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72" firstSheet="1" activeTab="1"/>
  </bookViews>
  <sheets>
    <sheet name="Sheet4" sheetId="5" state="hidden" r:id="rId1"/>
    <sheet name="数管部工时明细" sheetId="1" r:id="rId2"/>
    <sheet name="人员清单-202603" sheetId="6" r:id="rId3"/>
  </sheets>
  <definedNames>
    <definedName name="_xlnm._FilterDatabase" localSheetId="1" hidden="1">数管部工时明细!$A$1:$AH$4947</definedName>
    <definedName name="_xlnm._FilterDatabase" localSheetId="2" hidden="1">'人员清单-202603'!$A$1:$K$230</definedName>
  </definedNames>
  <calcPr calcId="144525"/>
  <pivotCaches>
    <pivotCache cacheId="0" r:id="rId4"/>
  </pivotCaches>
</workbook>
</file>

<file path=xl/sharedStrings.xml><?xml version="1.0" encoding="utf-8"?>
<sst xmlns="http://schemas.openxmlformats.org/spreadsheetml/2006/main" count="102129" uniqueCount="5362">
  <si>
    <t>事项类型</t>
  </si>
  <si>
    <t>(多项)</t>
  </si>
  <si>
    <t>所属的ADPM需求</t>
  </si>
  <si>
    <t>用人科室</t>
  </si>
  <si>
    <t>求和项:工时（小时）</t>
  </si>
  <si>
    <t>总人天数</t>
  </si>
  <si>
    <t>应关联ADPM人天数</t>
  </si>
  <si>
    <t>关联ADPM需求工时数量</t>
  </si>
  <si>
    <t>关联ADPM需求人天数量</t>
  </si>
  <si>
    <t>比例</t>
  </si>
  <si>
    <t>数据开发部</t>
  </si>
  <si>
    <t>数据测试部</t>
  </si>
  <si>
    <t>数据平台部</t>
  </si>
  <si>
    <t>信息管理部</t>
  </si>
  <si>
    <t>智能应用二部</t>
  </si>
  <si>
    <t>智能平台部</t>
  </si>
  <si>
    <t>智能应用一部</t>
  </si>
  <si>
    <t>总计</t>
  </si>
  <si>
    <t>工作日期</t>
  </si>
  <si>
    <t>记录名称</t>
  </si>
  <si>
    <t>工时（分钟）</t>
  </si>
  <si>
    <t>姓名</t>
  </si>
  <si>
    <t>工号</t>
  </si>
  <si>
    <t>所属科室</t>
  </si>
  <si>
    <t>所属分组</t>
  </si>
  <si>
    <t>是否行员</t>
  </si>
  <si>
    <t>任务描述</t>
  </si>
  <si>
    <t>所属公司</t>
  </si>
  <si>
    <t>开发领域</t>
  </si>
  <si>
    <t>驻场模式</t>
  </si>
  <si>
    <t>所属部落</t>
  </si>
  <si>
    <t>所属小队</t>
  </si>
  <si>
    <t>应用系统</t>
  </si>
  <si>
    <t>批次</t>
  </si>
  <si>
    <t>工作类型</t>
  </si>
  <si>
    <t>人员等级</t>
  </si>
  <si>
    <t>用户名</t>
  </si>
  <si>
    <t>卡片类型</t>
  </si>
  <si>
    <t>人员角色</t>
  </si>
  <si>
    <t>ADPM需求类型</t>
  </si>
  <si>
    <t>ADPM需求编号</t>
  </si>
  <si>
    <t>应用标识</t>
  </si>
  <si>
    <t>需求牵头部门（三级）</t>
  </si>
  <si>
    <t>ADPM需求状态</t>
  </si>
  <si>
    <t>工作卡状态</t>
  </si>
  <si>
    <t>描述</t>
  </si>
  <si>
    <t>工时（小时）</t>
  </si>
  <si>
    <t>需求牵头部门（二级）</t>
  </si>
  <si>
    <t>工作大类</t>
  </si>
  <si>
    <t>指标-工时</t>
  </si>
  <si>
    <t>邢逸云</t>
  </si>
  <si>
    <t>CS9316</t>
  </si>
  <si>
    <t>否</t>
  </si>
  <si>
    <t>udas_e_gs_corp_dpst_bal_hd开发</t>
  </si>
  <si>
    <t>深圳市长亮科技股份有限公司</t>
  </si>
  <si>
    <t>数据开发</t>
  </si>
  <si>
    <t>B模式</t>
  </si>
  <si>
    <t>数据开发部落</t>
  </si>
  <si>
    <t>大数据应用三队</t>
  </si>
  <si>
    <t>Hadoop大数据集群</t>
  </si>
  <si>
    <t>ADPM需求-X20231222000020[第6批]</t>
  </si>
  <si>
    <t>UDAS业务数据模型迁移</t>
  </si>
  <si>
    <t>中级</t>
  </si>
  <si>
    <t>cs9316@bosc.cn</t>
  </si>
  <si>
    <t>cs9316</t>
  </si>
  <si>
    <t>系统功能</t>
  </si>
  <si>
    <t>开发</t>
  </si>
  <si>
    <t>项目</t>
  </si>
  <si>
    <t>X20231222000020</t>
  </si>
  <si>
    <t>BDPHADP</t>
  </si>
  <si>
    <t>进行中</t>
  </si>
  <si>
    <t>已完成</t>
  </si>
  <si>
    <t xml:space="preserve">udas_e_gs_corp_dpst_bal_hd新增字段，银联标识、土保标识、源系统期限、源系统期限代码 仓内上下游联调测试（回归部分）按照3轮测试评估
</t>
  </si>
  <si>
    <t>高源</t>
  </si>
  <si>
    <t>307438</t>
  </si>
  <si>
    <t>是</t>
  </si>
  <si>
    <t>反诈个人账户风险分模型数据探查</t>
  </si>
  <si>
    <t>智能研发部落</t>
  </si>
  <si>
    <t>基础模型小队</t>
  </si>
  <si>
    <t>307438@bosc.cn</t>
  </si>
  <si>
    <t>事项任务</t>
  </si>
  <si>
    <t>开发（含模型、应用、数仓等）</t>
  </si>
  <si>
    <t>包惠</t>
  </si>
  <si>
    <t>CS5698</t>
  </si>
  <si>
    <t>MRP迁移</t>
  </si>
  <si>
    <t>基础数据小队</t>
  </si>
  <si>
    <t>基于整合模型金融市场领域的MRP迁移改造需求</t>
  </si>
  <si>
    <t>cs5698@bosc.cn</t>
  </si>
  <si>
    <t>cs5698</t>
  </si>
  <si>
    <t>维护需求</t>
  </si>
  <si>
    <t>X20260224000012</t>
  </si>
  <si>
    <t>详细设计</t>
  </si>
  <si>
    <t>张典兵</t>
  </si>
  <si>
    <t>CS2303</t>
  </si>
  <si>
    <t>公司客户关系管理开发-CCRM-X20250409000030</t>
  </si>
  <si>
    <t>高伟达软件股份有限公司</t>
  </si>
  <si>
    <t>CRM</t>
  </si>
  <si>
    <t>信息管理部落</t>
  </si>
  <si>
    <t>同业CRM小队</t>
  </si>
  <si>
    <t>公司客户关系管理</t>
  </si>
  <si>
    <t>ADPM需求-X20250409000030[第1批]</t>
  </si>
  <si>
    <t>投行业务管理平台优化需求</t>
  </si>
  <si>
    <t>资深</t>
  </si>
  <si>
    <t>cs2303@bosc.cn</t>
  </si>
  <si>
    <t>cs2303</t>
  </si>
  <si>
    <t>管理人员（小队级）</t>
  </si>
  <si>
    <t>X20250409000030</t>
  </si>
  <si>
    <t>CCRM</t>
  </si>
  <si>
    <t>开发一部</t>
  </si>
  <si>
    <t>1. 代码开发 2. 配合联调</t>
  </si>
  <si>
    <t>上海开发测试中心</t>
  </si>
  <si>
    <t>陈烨</t>
  </si>
  <si>
    <t>CS6318</t>
  </si>
  <si>
    <t>对公CRM移动端-新增周报管理功能-需求和系统分析</t>
  </si>
  <si>
    <t>北京东方国信科技股份有限公司</t>
  </si>
  <si>
    <t>零售对公CRM APP小队</t>
  </si>
  <si>
    <t>关于在对公CRM新增周报管理功能的需求</t>
  </si>
  <si>
    <t>cs6318@bosc.cn</t>
  </si>
  <si>
    <t>cs6318</t>
  </si>
  <si>
    <t>X20260228000040</t>
  </si>
  <si>
    <t>雷露</t>
  </si>
  <si>
    <t>CS7825</t>
  </si>
  <si>
    <t>X20250612000039_模型新增互联网标签</t>
  </si>
  <si>
    <t>ADPM需求-X20250612000039[第6批]</t>
  </si>
  <si>
    <t>2025年经营指标体系建设</t>
  </si>
  <si>
    <t>cs7825@bosc.cn</t>
  </si>
  <si>
    <t>cs7825</t>
  </si>
  <si>
    <t>X20250612000039</t>
  </si>
  <si>
    <t xml:space="preserve">UDAS_F_GS_IND_FIN_LOAN_DTL_N新增互联网标签 脚本开发
UDAS_F_GS_IND_FIN_LOAN_DTL_N新增互联网标签 单元测试
</t>
  </si>
  <si>
    <t>综合管理部</t>
  </si>
  <si>
    <t>吕恩元</t>
  </si>
  <si>
    <t>CS0966</t>
  </si>
  <si>
    <t>KPI项目-KPI页面配置调整及数据验证</t>
  </si>
  <si>
    <t>北京宇信科技集团股份有限公司</t>
  </si>
  <si>
    <t>UDAS风险数据小队</t>
  </si>
  <si>
    <t>掌上行</t>
  </si>
  <si>
    <t>高级</t>
  </si>
  <si>
    <t>cs0966@bosc.cn</t>
  </si>
  <si>
    <t>cs0966</t>
  </si>
  <si>
    <t>需求分析BA</t>
  </si>
  <si>
    <t>AMBI</t>
  </si>
  <si>
    <t>机构KPI页面配置及数据测试验证</t>
  </si>
  <si>
    <t>陈旭东</t>
  </si>
  <si>
    <t>CS1663</t>
  </si>
  <si>
    <t>视图底表构建-天正</t>
  </si>
  <si>
    <t>上海天正智能数据服务有限公司</t>
  </si>
  <si>
    <t>NRP集市小队</t>
  </si>
  <si>
    <t>ADPM需求-X20240926000006[第3批]</t>
  </si>
  <si>
    <t>2024年度经营单位数字化管理建设项目</t>
  </si>
  <si>
    <t>cs1663@bosc.cn</t>
  </si>
  <si>
    <t>cs1663</t>
  </si>
  <si>
    <t>X20240926000006</t>
  </si>
  <si>
    <t>RDI_F_IND_AGNFUND_TX_BW作业迁移分析，S层缺失字段登记、脚本开发</t>
  </si>
  <si>
    <t>胡丽</t>
  </si>
  <si>
    <t>CS7763</t>
  </si>
  <si>
    <t>X20240108000018__慧信工程-监管报送集市建设_第8批次</t>
  </si>
  <si>
    <t>中电金信软件有限公司</t>
  </si>
  <si>
    <t>A模式</t>
  </si>
  <si>
    <t>核心系统重构项目组</t>
  </si>
  <si>
    <t>数据小队</t>
  </si>
  <si>
    <t>ADPM需求-X20240108000018[第8批]</t>
  </si>
  <si>
    <t>慧信工程-监管报送集市建设</t>
  </si>
  <si>
    <t>cs7763@bosc.cn</t>
  </si>
  <si>
    <t>cs7763</t>
  </si>
  <si>
    <t>条目需求</t>
  </si>
  <si>
    <t>测试</t>
  </si>
  <si>
    <t>X20240108000018</t>
  </si>
  <si>
    <t>可行性分析</t>
  </si>
  <si>
    <t>秦连奥</t>
  </si>
  <si>
    <t>CS101076</t>
  </si>
  <si>
    <t>MMM日常维护4</t>
  </si>
  <si>
    <t>信用风险监测预警</t>
  </si>
  <si>
    <t>cs101076@bosc.cn</t>
  </si>
  <si>
    <t>cs101076</t>
  </si>
  <si>
    <t>RAD</t>
  </si>
  <si>
    <t>1.查看调试客户视图，集团视图代码逻辑。</t>
  </si>
  <si>
    <t>胡文彬</t>
  </si>
  <si>
    <t>CS100924</t>
  </si>
  <si>
    <t>上海复深蓝软件股份有限公司</t>
  </si>
  <si>
    <t>数据测试小队</t>
  </si>
  <si>
    <t>cs100924@bosc.cn</t>
  </si>
  <si>
    <t>cs100924</t>
  </si>
  <si>
    <t>任凯</t>
  </si>
  <si>
    <t>CS101133</t>
  </si>
  <si>
    <t>一表通配合测试</t>
  </si>
  <si>
    <t>南京科融数据系统股份有限公司</t>
  </si>
  <si>
    <t>监管报送</t>
  </si>
  <si>
    <t>监管报送部落</t>
  </si>
  <si>
    <t>银保监报送小队</t>
  </si>
  <si>
    <t>监管可信区</t>
  </si>
  <si>
    <t>cs101133@bosc.cn</t>
  </si>
  <si>
    <t>cs101133</t>
  </si>
  <si>
    <t>RTZ</t>
  </si>
  <si>
    <t>重点指标配合测试、新旧线比对配合测试</t>
  </si>
  <si>
    <t>单丽可</t>
  </si>
  <si>
    <t>CS3225</t>
  </si>
  <si>
    <t>客户经理业绩功能-CRM集市开发</t>
  </si>
  <si>
    <t>大数据应用一队</t>
  </si>
  <si>
    <t>ADPM需求-X20251104000031[第1批]</t>
  </si>
  <si>
    <t>关于对公CRM客户经理业绩前端页面调整的需求书</t>
  </si>
  <si>
    <t>cs3225@bosc.cn</t>
  </si>
  <si>
    <t>cs3225</t>
  </si>
  <si>
    <t>X20251104000031</t>
  </si>
  <si>
    <t>新增作业:E_CRM_C_MNGR_WORK_STC_SUM(对公客户经理工作结构统计表) 初始化和批量脚本开发完成</t>
  </si>
  <si>
    <t>徐宥</t>
  </si>
  <si>
    <t>CS4237</t>
  </si>
  <si>
    <t>上海科技管理部落</t>
  </si>
  <si>
    <t>配置管理小队（上海）</t>
  </si>
  <si>
    <t>初级</t>
  </si>
  <si>
    <t>cs4237@bosc.cn</t>
  </si>
  <si>
    <t>cs4237</t>
  </si>
  <si>
    <t>配置管理员</t>
  </si>
  <si>
    <t>梁天蕾</t>
  </si>
  <si>
    <t>CS1711</t>
  </si>
  <si>
    <t>cs1711@bosc.cn</t>
  </si>
  <si>
    <t>cs1711</t>
  </si>
  <si>
    <t>接口开发</t>
  </si>
  <si>
    <t>姚彬晖</t>
  </si>
  <si>
    <t>CS100416</t>
  </si>
  <si>
    <t>X20250305000005-BDPHADP</t>
  </si>
  <si>
    <t>监管报送集市小队</t>
  </si>
  <si>
    <t>ADPM需求-X20250305000005[第1批]</t>
  </si>
  <si>
    <t>关于江苏金租接入车生态项目的需求书</t>
  </si>
  <si>
    <t>cs100416@bosc.cn</t>
  </si>
  <si>
    <t>cs100416</t>
  </si>
  <si>
    <t>年度预算制</t>
  </si>
  <si>
    <t>X20250305000005</t>
  </si>
  <si>
    <t>1.X20250305000005-江苏金租接入车生态需求:在测试环境跑一表通报表20260313的数据，并配合下游进行测试验证。
2.X20250305000005-江苏金租接入车生态需求:在自动化测试平台测试20260327版本的脚本。
3.现金报送需求：配合下游排查集市“核心收费交易明细”表20251231期“科目代码”、“账号”字段的生产数据问题。</t>
  </si>
  <si>
    <t>吴杰</t>
  </si>
  <si>
    <t>CS6140</t>
  </si>
  <si>
    <t>KPI项目-非标准化下钻页面-UDAS数据开发</t>
  </si>
  <si>
    <t>统一报表及指标平台</t>
  </si>
  <si>
    <t>cs6140@bosc.cn</t>
  </si>
  <si>
    <t>cs6140</t>
  </si>
  <si>
    <t>UDAS</t>
  </si>
  <si>
    <t>新兴板块-下钻页面指标、管理指标:修改一个存储过程【分行代客客户模型黄金租赁有效户逻辑修改】</t>
  </si>
  <si>
    <t>曹婷</t>
  </si>
  <si>
    <t>CS100315</t>
  </si>
  <si>
    <t>CAFBDM开发任务</t>
  </si>
  <si>
    <t>天阳宏业科技股份有限公司</t>
  </si>
  <si>
    <t>金融基础数据模型计算区</t>
  </si>
  <si>
    <t>ADPM需求-X20260204000040[第2批]</t>
  </si>
  <si>
    <t>【反电诈】关于优化警银数据交互功能的需求</t>
  </si>
  <si>
    <t>cs100315@bosc.cn</t>
  </si>
  <si>
    <t>cs100315</t>
  </si>
  <si>
    <t>X20260204000040</t>
  </si>
  <si>
    <t>CAFBDM</t>
  </si>
  <si>
    <t>基础中台开发团队</t>
  </si>
  <si>
    <t>苏州开发测试中心</t>
  </si>
  <si>
    <t>余晶鑫</t>
  </si>
  <si>
    <t>CS9091</t>
  </si>
  <si>
    <t>监管可信区-银丰</t>
  </si>
  <si>
    <t>北京银丰新融科技开发有限公司</t>
  </si>
  <si>
    <t>ADPM需求-X20250620000012[第1批]</t>
  </si>
  <si>
    <t>监管一表通三期</t>
  </si>
  <si>
    <t>cs9091@bosc.cn</t>
  </si>
  <si>
    <t>cs9091</t>
  </si>
  <si>
    <t>X20250620000012</t>
  </si>
  <si>
    <t>陈粉玲</t>
  </si>
  <si>
    <t>CS6565</t>
  </si>
  <si>
    <t>帆软看板开发---蔡、陈</t>
  </si>
  <si>
    <t>司库应用计算区</t>
  </si>
  <si>
    <t>ADPM需求-X20240423000001[第12批]</t>
  </si>
  <si>
    <t>关于司库进阶版功能建设的需求</t>
  </si>
  <si>
    <t>cs6565@bosc.cn</t>
  </si>
  <si>
    <t>cs6565</t>
  </si>
  <si>
    <t>数据分析助理</t>
  </si>
  <si>
    <t>X20240423000001</t>
  </si>
  <si>
    <t>M.TBS.TCA</t>
  </si>
  <si>
    <t>司库开发团队</t>
  </si>
  <si>
    <t>司库数据集团资金日报明细表数据核对</t>
  </si>
  <si>
    <t>童加明</t>
  </si>
  <si>
    <t>CS6758</t>
  </si>
  <si>
    <t>风险模块功能优化</t>
  </si>
  <si>
    <t>神州数码融信软件有限公司</t>
  </si>
  <si>
    <t>司库风险管理</t>
  </si>
  <si>
    <t>cs6758@bosc.cn</t>
  </si>
  <si>
    <t>cs6758</t>
  </si>
  <si>
    <t>M.TBS.RM</t>
  </si>
  <si>
    <t>桑双双</t>
  </si>
  <si>
    <t>CS9009</t>
  </si>
  <si>
    <t>X20260106000017-BDPHADP</t>
  </si>
  <si>
    <t>大数据应用二队</t>
  </si>
  <si>
    <t>ADPM需求-X20260106000017[第1批]</t>
  </si>
  <si>
    <t>IRMS票易贷数据迁移功能优化业务需求书-业务功能类V4.5</t>
  </si>
  <si>
    <t>cs9009@bosc.cn</t>
  </si>
  <si>
    <t>cs9009</t>
  </si>
  <si>
    <t>X20260106000017</t>
  </si>
  <si>
    <t>票易贷测试</t>
  </si>
  <si>
    <t>吴梦飞</t>
  </si>
  <si>
    <t>CS9665</t>
  </si>
  <si>
    <t>cs9665@bosc.cn</t>
  </si>
  <si>
    <t>cs9665</t>
  </si>
  <si>
    <t>一表通旧线数据与新线数据对比，并分析差异原因
重点指标差异对比</t>
  </si>
  <si>
    <t>王楚齐</t>
  </si>
  <si>
    <t>CS8932</t>
  </si>
  <si>
    <t>X20240119000030-大数据仓库及应用系统数据时效治理专项优化项目(2024年)-第2批次</t>
  </si>
  <si>
    <t>ADPM需求-X20240119000030[第2批]</t>
  </si>
  <si>
    <t>大数据仓库及应用系统数据时效治理专项优化项目(2024年)</t>
  </si>
  <si>
    <t>cs8932@bosc.cn</t>
  </si>
  <si>
    <t>cs8932</t>
  </si>
  <si>
    <t>X20240119000030</t>
  </si>
  <si>
    <t>待测试</t>
  </si>
  <si>
    <t>RLG_CHAIN_CCM_COMPANY_ADS 配合CCM迁移切换</t>
  </si>
  <si>
    <t>李宇</t>
  </si>
  <si>
    <t>CS101206</t>
  </si>
  <si>
    <t>cs101206@bosc.cn</t>
  </si>
  <si>
    <t>cs101206</t>
  </si>
  <si>
    <t>1.验证重点指标修复后问题
2.开发一表通转east对公信贷分户账逻辑</t>
  </si>
  <si>
    <t>桂贝</t>
  </si>
  <si>
    <t>CS0493</t>
  </si>
  <si>
    <t>CAFBDM开发</t>
  </si>
  <si>
    <t>ADPM需求-X20251210000003[第2批]</t>
  </si>
  <si>
    <t>运营风险监控平台存量模型优化（重要物品类、账户及交易类等）</t>
  </si>
  <si>
    <t>cs0493@bosc.cn</t>
  </si>
  <si>
    <t>cs0493</t>
  </si>
  <si>
    <t>X20251210000003</t>
  </si>
  <si>
    <t>智能创新开发团队</t>
  </si>
  <si>
    <t>整合模型损益开发测试</t>
  </si>
  <si>
    <t>【数据仓库集群】数据仓库集群配合优化</t>
  </si>
  <si>
    <t>ADPM需求-X20250422000007[第2批]</t>
  </si>
  <si>
    <t>零售内评分池对接、中小企业营收取数逻辑优化的运维需求</t>
  </si>
  <si>
    <t>X20250422000007</t>
  </si>
  <si>
    <t>开发七部</t>
  </si>
  <si>
    <t>写白皮书
E_FRM_NRWA_RETAIL_EXPOSURE_2
E_FRM_I9_DEVAL_CRDCARD_MT
写需求概要设计</t>
  </si>
  <si>
    <t>周井茹</t>
  </si>
  <si>
    <t>CS7628</t>
  </si>
  <si>
    <t>MRP开发</t>
  </si>
  <si>
    <t>ADPM需求-X20251219000038[第2批]</t>
  </si>
  <si>
    <t>udas和数仓对上海地区支行代客业务指标统计适配性改造</t>
  </si>
  <si>
    <t>cs7628@bosc.cn</t>
  </si>
  <si>
    <t>cs7628</t>
  </si>
  <si>
    <t>X20251219000038</t>
  </si>
  <si>
    <t>债券积数表查数
中收表测试、低成本负债测试</t>
  </si>
  <si>
    <t>刘洲</t>
  </si>
  <si>
    <t>CS100308</t>
  </si>
  <si>
    <t>京北方信息技术股份有限公司</t>
  </si>
  <si>
    <t>cs100308@bosc.cn</t>
  </si>
  <si>
    <t>cs100308</t>
  </si>
  <si>
    <t>王娟</t>
  </si>
  <si>
    <t>CS0987</t>
  </si>
  <si>
    <t>网点交易需求-掌上行开发</t>
  </si>
  <si>
    <t>ADPM需求-X20250708000021[第2批]</t>
  </si>
  <si>
    <t>网点交易量等指标掌上行展示工作</t>
  </si>
  <si>
    <t>cs0987@bosc.cn</t>
  </si>
  <si>
    <t>cs0987</t>
  </si>
  <si>
    <t>X20250708000021</t>
  </si>
  <si>
    <t>尚佳宝</t>
  </si>
  <si>
    <t>CS100902</t>
  </si>
  <si>
    <t>cs100902@bosc.cn</t>
  </si>
  <si>
    <t>cs100902</t>
  </si>
  <si>
    <t>符伟</t>
  </si>
  <si>
    <t>CS0574</t>
  </si>
  <si>
    <t>X20251027000041-BDPDWS</t>
  </si>
  <si>
    <t>DWS数据集群</t>
  </si>
  <si>
    <t>ADPM需求-X20251027000041[第1批]</t>
  </si>
  <si>
    <t>南通众和应收账款业务业务需求书</t>
  </si>
  <si>
    <t>cs0574@bosc.cn</t>
  </si>
  <si>
    <t>cs0574</t>
  </si>
  <si>
    <t>X20251027000041</t>
  </si>
  <si>
    <t>BDPDWS</t>
  </si>
  <si>
    <t>UDAS_F_CORP_LOAN_BAL_MESSAGE\UDAS_F_CORP_CONSLOAN_BAL\UDAS_F_CORP_LOAN_OCCUR_MESSAGE\UDAS_F_CORP_LOAN_INFO 测试验证。</t>
  </si>
  <si>
    <t>李梁</t>
  </si>
  <si>
    <t>CS100191</t>
  </si>
  <si>
    <t>cs100191@bosc.cn</t>
  </si>
  <si>
    <t>cs100191</t>
  </si>
  <si>
    <t>503518</t>
  </si>
  <si>
    <t>孙建国</t>
  </si>
  <si>
    <t>CS0375</t>
  </si>
  <si>
    <t>UDAS对公模型优化整合分析</t>
  </si>
  <si>
    <t>UDAS公共1队</t>
  </si>
  <si>
    <t>cs0375@bosc.cn</t>
  </si>
  <si>
    <t>cs0375</t>
  </si>
  <si>
    <t>掌上行 20260327版本 在 PI  环境部署测试验证 ； 已完成 100% ；</t>
  </si>
  <si>
    <t>曹树森</t>
  </si>
  <si>
    <t>CS8393</t>
  </si>
  <si>
    <t>cs8393@bosc.cn</t>
  </si>
  <si>
    <t>cs8393</t>
  </si>
  <si>
    <t>脚本开发开发中1个：企业信用受益权投资流水表，增加补录数据组逻辑，脚本开发自测</t>
  </si>
  <si>
    <t>胡艳红</t>
  </si>
  <si>
    <t>CS7862</t>
  </si>
  <si>
    <t>数仓模型设计--李、胡</t>
  </si>
  <si>
    <t>cs7862@bosc.cn</t>
  </si>
  <si>
    <t>cs7862</t>
  </si>
  <si>
    <t xml:space="preserve">联调 接口监管报送17接口（应收款项）、监管报送18接口（应付款项），监管报送04接口（债券），监管报送03接口（银行贷款）  </t>
  </si>
  <si>
    <t>郑于东</t>
  </si>
  <si>
    <t>CS101220</t>
  </si>
  <si>
    <t>产品设计--崔</t>
  </si>
  <si>
    <t>cs101220@bosc.cn</t>
  </si>
  <si>
    <t>cs101220</t>
  </si>
  <si>
    <t>开发宝山国资委-债务融资驾驶舱 和应收应付驾驶舱</t>
  </si>
  <si>
    <t>扶子懿</t>
  </si>
  <si>
    <t>CS100010</t>
  </si>
  <si>
    <t>整合模型追数</t>
  </si>
  <si>
    <t>电信网络诈骗受害人保护项目业务需求书</t>
  </si>
  <si>
    <t>cs100010@bosc.cn</t>
  </si>
  <si>
    <t>cs100010</t>
  </si>
  <si>
    <t>X20250117000017</t>
  </si>
  <si>
    <t>SQLREVIEW生产数据验证。</t>
  </si>
  <si>
    <t>王正超</t>
  </si>
  <si>
    <t>303471</t>
  </si>
  <si>
    <t>crm开发进度对齐会</t>
  </si>
  <si>
    <t>303471@bosc.cn</t>
  </si>
  <si>
    <t>小队长</t>
  </si>
  <si>
    <t>项目管理（含外包管理）</t>
  </si>
  <si>
    <t>架构会-crm访问wps</t>
  </si>
  <si>
    <t>评审（含架构评审、代码评审、CAB等）</t>
  </si>
  <si>
    <t>【会议邀请】CRM接口改造事项讨论</t>
  </si>
  <si>
    <t>关于对公外币账户E开户需求讨论会的会议通知</t>
  </si>
  <si>
    <t>盛万之</t>
  </si>
  <si>
    <t>CS7071</t>
  </si>
  <si>
    <t>大数据开发</t>
  </si>
  <si>
    <t>数据平台部落</t>
  </si>
  <si>
    <t>大数据入仓小队</t>
  </si>
  <si>
    <t>ADPM需求-X20251215000003[第3批]</t>
  </si>
  <si>
    <t>关于抖音电商业务功能优化需求书</t>
  </si>
  <si>
    <t>cs7071@bosc.cn</t>
  </si>
  <si>
    <t>cs7071</t>
  </si>
  <si>
    <t>X20251215000003</t>
  </si>
  <si>
    <t>开发四部</t>
  </si>
  <si>
    <t>修改采集表采集平台开发，抽取测试数据并验证数据准确性
表清单：iccs_cutoff_differ,iccs_cutoff_record</t>
  </si>
  <si>
    <t>finebibi看板</t>
  </si>
  <si>
    <t>ADPM需求-X20251216000025[第1批]</t>
  </si>
  <si>
    <t>E变更流程状态及影像、报表查询需求</t>
  </si>
  <si>
    <t>X20251216000025</t>
  </si>
  <si>
    <t>新入表采集平台开发，抽取测试数据并验证数据准确性
表清单：coi_change_form_info,coi_change_ins_qry_info</t>
  </si>
  <si>
    <t>楚江江</t>
  </si>
  <si>
    <t>CS3509</t>
  </si>
  <si>
    <t>易鑫-BDPHADP-CDA/整合模型</t>
  </si>
  <si>
    <t>ADPM需求-X20250923000046[第1批]</t>
  </si>
  <si>
    <t>易鑫商车贷迁移功能优化需求</t>
  </si>
  <si>
    <t>cs3509@bosc.cn</t>
  </si>
  <si>
    <t>cs3509</t>
  </si>
  <si>
    <t>X20250923000046</t>
  </si>
  <si>
    <t>王尧</t>
  </si>
  <si>
    <t>CS100377</t>
  </si>
  <si>
    <t>RAD&amp;RSD衍生区维护7</t>
  </si>
  <si>
    <t>cs100377@bosc.cn</t>
  </si>
  <si>
    <t>cs100377</t>
  </si>
  <si>
    <t>1.打包测试上线包
2.修改上线脚本
3.配合查数调研出数情况</t>
  </si>
  <si>
    <t>童勇</t>
  </si>
  <si>
    <t>CS8500</t>
  </si>
  <si>
    <t>FDM 个贷支行分成 平台贷分成开发</t>
  </si>
  <si>
    <t>cs8500@bosc.cn</t>
  </si>
  <si>
    <t>cs8500</t>
  </si>
  <si>
    <t>票易贷数据迁移_BDPHADP-开发看板</t>
  </si>
  <si>
    <t>整合模型-TP01_CPCT_INR_RTG_RSLT_INF_W 对公客户内部评级结果信息 新增字段，LN_RTG_RSLT_CD  当前评级审定R3代码。
SQLREVIEW生产数据验证。</t>
  </si>
  <si>
    <t>杨鑫</t>
  </si>
  <si>
    <t>CS4771</t>
  </si>
  <si>
    <t>南通众和_BDPHADP</t>
  </si>
  <si>
    <t>cs4771@bosc.cn</t>
  </si>
  <si>
    <t>cs4771</t>
  </si>
  <si>
    <t>UPR_CRDT_INFO_M  调整  推数测试</t>
  </si>
  <si>
    <t>张海山</t>
  </si>
  <si>
    <t>CS101081</t>
  </si>
  <si>
    <t>司库监管报送小队</t>
  </si>
  <si>
    <t>cs101081@bosc.cn</t>
  </si>
  <si>
    <t>cs101081</t>
  </si>
  <si>
    <t xml:space="preserve">新兴板块-下钻页面指标、管理指标:新增/修改指标配置【新增同业机构代发调整项、修改同业机构代发净增指标】
</t>
  </si>
  <si>
    <t>张伟（高伟达）</t>
  </si>
  <si>
    <t>CS0227</t>
  </si>
  <si>
    <t>对公CRM内个人敏感信息脱敏展示-PC</t>
  </si>
  <si>
    <t>零售对公CRM PC小队</t>
  </si>
  <si>
    <t>ADPM需求-X20251219000026[第1批]</t>
  </si>
  <si>
    <t>关于优化对公CRM个人敏感信息脱敏展示的需求</t>
  </si>
  <si>
    <t>cs0227@bosc.cn</t>
  </si>
  <si>
    <t>cs0227</t>
  </si>
  <si>
    <t>X20251219000026</t>
  </si>
  <si>
    <t>对公CRM内个人敏感信息脱敏数据处理</t>
  </si>
  <si>
    <t>李禹凝</t>
  </si>
  <si>
    <t>306190</t>
  </si>
  <si>
    <t>分行视图</t>
  </si>
  <si>
    <t>306190@bosc.cn</t>
  </si>
  <si>
    <t>王琪</t>
  </si>
  <si>
    <t>CS3168</t>
  </si>
  <si>
    <t>X20251027000041-CAFBDM</t>
  </si>
  <si>
    <t>cs3168@bosc.cn</t>
  </si>
  <si>
    <t>cs3168</t>
  </si>
  <si>
    <t>配合下游测试 南通众和数据，票易贷迁移测试</t>
  </si>
  <si>
    <t>陈蕾</t>
  </si>
  <si>
    <t>CS100301</t>
  </si>
  <si>
    <t>授信全流程-数据小队</t>
  </si>
  <si>
    <t>cs100301@bosc.cn</t>
  </si>
  <si>
    <t>cs100301</t>
  </si>
  <si>
    <t>焦一凯</t>
  </si>
  <si>
    <t>CS101254</t>
  </si>
  <si>
    <t>智能问数-skill框架集成</t>
  </si>
  <si>
    <t>北京中科金财科技股份有限公司</t>
  </si>
  <si>
    <t>网络金融银行领域（上海）</t>
  </si>
  <si>
    <t>智能风控小队</t>
  </si>
  <si>
    <t>司库智能问数</t>
  </si>
  <si>
    <t>ADPM需求-X20251124000006[第3批]</t>
  </si>
  <si>
    <t>司库移动端智能问数业务需求</t>
  </si>
  <si>
    <t>cs101254@bosc.cn</t>
  </si>
  <si>
    <t>cs101254</t>
  </si>
  <si>
    <t>X20251124000006</t>
  </si>
  <si>
    <t>M.TBS.INTQUERY</t>
  </si>
  <si>
    <t>刘军伟</t>
  </si>
  <si>
    <t>CS101338</t>
  </si>
  <si>
    <t>【例行工作】可视化报表助手应用运维</t>
  </si>
  <si>
    <t>BI工具小队</t>
  </si>
  <si>
    <t>cs101338@bosc.cn</t>
  </si>
  <si>
    <t>cs101338</t>
  </si>
  <si>
    <t>可视化报表助手运维</t>
  </si>
  <si>
    <t>运维</t>
  </si>
  <si>
    <t>张海艳</t>
  </si>
  <si>
    <t>CS8843</t>
  </si>
  <si>
    <t>cs8843@bosc.cn</t>
  </si>
  <si>
    <t>cs8843</t>
  </si>
  <si>
    <t>吴丽华</t>
  </si>
  <si>
    <t>CS6364</t>
  </si>
  <si>
    <t>cs6364@bosc.cn</t>
  </si>
  <si>
    <t>cs6364</t>
  </si>
  <si>
    <t>配合测试人员测试</t>
  </si>
  <si>
    <t>李广业</t>
  </si>
  <si>
    <t>CS8404</t>
  </si>
  <si>
    <t>征信送报送改动</t>
  </si>
  <si>
    <t>信用卡业务系统3.0项目组</t>
  </si>
  <si>
    <t>数据组小队</t>
  </si>
  <si>
    <t>征信管理应用计算区</t>
  </si>
  <si>
    <t>ADPM需求-X20260211000013[第1批]</t>
  </si>
  <si>
    <t>平安普惠线下模式功能优化业务需求书</t>
  </si>
  <si>
    <t>cs8404@bosc.cn</t>
  </si>
  <si>
    <t>cs8404</t>
  </si>
  <si>
    <t>X20260211000013</t>
  </si>
  <si>
    <t>CACRS</t>
  </si>
  <si>
    <t xml:space="preserve">1.通过跑批数据反馈脚本代码逻辑有问题，需要修改脚本逻辑。添加新产品代码41022051-无抵押线下模式
2.重新跑批验证数据
fidi_etl /fidi/cacrs_crpbc/lgy/etl/i_lnacc_w_hlw.sql "--hivevar SHDATA=SHDATA --hivevar FIDI_CRPBC=fidi_cacrs_crpbc --hivevar V_CURR_DATE=20260317 --hivevar V_YEST_DATE=20260316" /fidi/cacrs_crpbc/lgy/log/20260317/etl_i_lnacc_w_hlw_20260317.log
fidi_etl /fidi/cacrs_crpbc/lgy/etl/i_lnacc_w.sql "--hivevar SHDATA=SHDATA --hivevar FIDI_CRPBC=fidi_cacrs_crpbc --hivevar V_CURR_DATE=20260317 --hivevar V_YEST_DATE=20260316" /fidi/cacrs_crpbc/lgy/log/20260317/etl_i_lnacc_w_20260317.log
fidi_etl /fidi/cacrs_crpbc/lgy/etl/i_rltrepymt_w.sql "--hivevar SHDATA=SHDATA --hivevar FIDI_CRPBC=fidi_cacrs_crpbc --hivevar V_CURR_DATE=20260317 --hivevar V_YEST_DATE=20260316" /fidi/cacrs_crpbc/lgy/log/20260317/etl_i_rltrepymt_w_20260317.log
fidi_etl /fidi/cacrs_crpbc/lgy/etl/i_ctr_wrntctr_rel_w.sql "--hivevar SHDATA=SHDATA --hivevar FIDI_CRPBC=fidi_cacrs_crpbc --hivevar V_CURR_DATE=20260317 --hivevar V_YEST_DATE=20260316" /fidi/cacrs_crpbc/lgy/log/20260317/etl_i_ctr_wrntctr_rel_w_20260317.log
fidi_etl /fidi/cacrs_crpbc/lgy/etl/i_acctspectrstdspn_a.sql "--hivevar SHDATA=SHDATA --hivevar FIDI_CRPBC=fidi_cacrs_crpbc --hivevar V_CURR_DATE=20260317 --hivevar V_YEST_DATE=20260316" /fidi/cacrs_crpbc/lgy/log/20260317/etl_i_acctspectrstdspn_a_20260317.log
fidi_etl /fidi/cacrs_crpbc/lgy/etl/i_c_anp_ci_acctbs.sql "--hivevar SHDATA=SHDATA --hivevar FIDI_CRPBC=fidi_cacrs_crpbc --hivevar V_CURR_DATE=20260317 --hivevar V_YEST_DATE=20260316" /fidi/cacrs_crpbc/lgy/log/20260317/etl_i_c_anp_ci_acctbs_20260317.log
fidi_etl /fidi/cacrs_crpbc/lgy/etl/i_c_anp_ci_acctbs_dbt.sql "--hivevar SHDATA=SHDATA --hivevar FIDI_CRPBC=fidi_cacrs_crpbc --hivevar V_CURR_DATE=20260317 --hivevar V_YEST_DATE=20260316" /fidi/cacrs_crpbc/lgy/log/20260317/etl_i_c_anp_ci_acctbs_dbt_20260317.log
fidi_etl /fidi/cacrs_crpbc/lgy/etl/i_c_anp_ci_acctbsinf.sql "--hivevar SHDATA=SHDATA --hivevar FIDI_CRPBC=fidi_cacrs_crpbc --hivevar V_CURR_DATE=20260317 --hivevar V_YEST_DATE=20260316" /fidi/cacrs_crpbc/lgy/log/20260317/etl_i_c_anp_ci_acctbsinf_20260317.log
fidi_etl /fidi/cacrs_crpbc/lgy/etl/i_c_anp_ci_acctdbtinf.sql "--hivevar SHDATA=SHDATA --hivevar FIDI_CRPBC=fidi_cacrs_crpbc --hivevar V_CURR_DATE=20260317 --hivevar V_YEST_DATE=20260316" /fidi/cacrs_crpbc/lgy/log/20260317/etl_i_c_anp_ci_acctdbtinf_20260317.log
fidi_etl /fidi/cacrs_crpbc/lgy/etl/i_c_anp_ci_acctmthlyblginf.sql "--hivevar SHDATA=SHDATA --hivevar FIDI_CRPBC=fidi_cacrs_crpbc --hivevar V_CURR_DATE=20260317 --hivevar V_YEST_DATE=20260316" /fidi/cacrs_crpbc/lgy/log/20260317/etl_i_c_anp_ci_acctmthlyblginf_20260317.log
fidi_etl /fidi/cacrs_crpbc/lgy/etl/i_c_anp_ci_motgacltalctrctinf.sql "--hivevar SHDATA=SHDATA --hivevar FIDI_CRPBC=fidi_cacrs_crpbc --hivevar V_CURR_DATE=20260317 --hivevar V_YEST_DATE=20260316" /fidi/cacrs_crpbc/lgy/log/20260317/etl_i_c_anp_ci_motgacltalctrctinf_20260317.log
fidi_etl /fidi/cacrs_crpbc/lgy/etl/i_c_anp_ci_rltrepymtinf.sql "--hivevar SHDATA=SHDATA --hivevar FIDI_CRPBC=fidi_cacrs_crpbc --hivevar V_CURR_DATE=20260317 --hivevar V_YEST_DATE=20260316" /fidi/cacrs_crpbc/lgy/log/20260317/etl_i_c_anp_ci_rltrepymtinf_20260317.log
fidi_etl /fidi/cacrs_crpbc/lgy/etl/i_c_anp_ci_acctspectrstdspn.sql "--hivevar SHDATA=SHDATA --hivevar FIDI_CRPBC=fidi_cacrs_crpbc --hivevar V_CURR_DATE=20260317 --hivevar V_YEST_DATE=20260316" /fidi/cacrs_crpbc/lgy/log/20260317/etl_i_c_anp_ci_acctspectrstdspn_20260317.log
fidi_etl /fidi/cacrs_crpbc/lgy/etl/i_vt_anp_ci_rptdatecode.sql "--hivevar SHDATA=SHDATA --hivevar FIDI_CRPBC=fidi_cacrs_crpbc --hivevar V_CURR_DATE=20260317 --hivevar V_YEST_DATE=20260316" /fidi/cacrs_crpbc/lgy/log/20260317/etl_i_vt_anp_ci_rptdatecode_20260317.log
fidi_etl /fidi/cacrs_crpbc/lgy/etl/i_v_anp_ci_acctbs.sql "--hivevar SHDATA=SHDATA --hivevar FIDI_CRPBC=fidi_cacrs_crpbc --hivevar V_CURR_DATE=20260317 --hivevar V_YEST_DATE=20260316" /fidi/cacrs_crpbc/lgy/log/20260317/etl_i_v_anp_ci_acctbs_20260317.log
fidi_etl /fidi/cacrs_crpbc/lgy/etl/i_v_anp_ci_acctbsinf.sql "--hivevar SHDATA=SHDATA --hivevar FIDI_CRPBC=fidi_cacrs_crpbc --hivevar V_CURR_DATE=20260317 --hivevar V_YEST_DATE=20260316" /fidi/cacrs_crpbc/lgy/log/20260317/etl_i_v_anp_ci_acctbsinf_20260317.log
fidi_etl /fidi/cacrs_crpbc/lgy/etl/i_v_anp_ci_acctdbtinf.sql "--hivevar SHDATA=SHDATA --hivevar FIDI_CRPBC=fidi_cacrs_crpbc --hivevar V_CURR_DATE=20260317 --hivevar V_YEST_DATE=20260316" /fidi/cacrs_crpbc/lgy/log/20260317/etl_i_v_anp_ci_acctdbtinf_20260317.log
fidi_etl /fidi/cacrs_crpbc/lgy/etl/i_v_anp_ci_acctmthlyblginf.sql "--hivevar SHDATA=SHDATA --hivevar FIDI_CRPBC=fidi_cacrs_crpbc --hivevar V_CURR_DATE=20260317 --hivevar V_YEST_DATE=20260316" /fidi/cacrs_crpbc/lgy/log/20260317/etl_i_v_anp_ci_acctmthlyblginf_20260317.log
fidi_etl /fidi/cacrs_crpbc/lgy/etl/i_v_anp_ci_motgacltalctrctinf.sql "--hivevar SHDATA=SHDATA --hivevar FIDI_CRPBC=fidi_cacrs_crpbc --hivevar V_CURR_DATE=20260317 --hivevar V_YEST_DATE=20260316" /fidi/cacrs_crpbc/lgy/log/20260317/etl_i_v_anp_ci_motgacltalctrctinf_20260317.log
fidi_etl /fidi/cacrs_crpbc/lgy/etl/i_v_anp_ci_rltrepymtinf.sql "--hivevar SHDATA=SHDATA --hivevar FIDI_CRPBC=fidi_cacrs_crpbc --hivevar V_CURR_DATE=20260317 --hivevar V_YEST_DATE=20260316" /fidi/cacrs_crpbc/lgy/log/20260317/etl_i_v_anp_ci_rltrepymtinf_20260317.log
fidi_etl /fidi/cacrs_crpbc/lgy/etl/i_v_anp_ci_acctspectrstdspn.sql "--hivevar SHDATA=SHDATA --hivevar FIDI_CRPBC=fidi_cacrs_crpbc --hivevar V_CURR_DATE=20260317 --hivevar V_YEST_DATE=20260316" /fidi/cacrs_crpbc/lgy/log/20260317/etl_i_v_anp_ci_acctspectrstdspn_20260317.log
fidi_etl /fidi/cacrs_crpbc/lgy/etl/i_p_anp_ci_acctbsinf.sql "--hivevar SHDATA=SHDATA --hivevar FIDI_CRPBC=fidi_cacrs_crpbc --hivevar V_CURR_DATE=20260317 --hivevar V_YEST_DATE=20260316" /fidi/cacrs_crpbc/lgy/log/20260317/etl_i_p_anp_ci_acctbsinf_20260317.log
fidi_etl /fidi/cacrs_crpbc/lgy/etl/i_p_anp_ci_acctbs.sql "--hivevar SHDATA=SHDATA --hivevar FIDI_CRPBC=fidi_cacrs_crpbc --hivevar V_CURR_DATE=20260317 --hivevar V_YEST_DATE=20260316" /fidi/cacrs_crpbc/lgy/log/20260317/etl_i_p_anp_ci_acctbs_20260317.log
fidi_etl /fidi/cacrs_crpbc/lgy/etl/i_p_anp_ci_acctdbtinf.sql "--hivevar SHDATA=SHDATA --hivevar FIDI_CRPBC=fidi_cacrs_crpbc --hivevar V_CURR_DATE=20260317 --hivevar V_YEST_DATE=20260316" /fidi/cacrs_crpbc/lgy/log/20260317/etl_i_p_anp_ci_acctdbtinf_20260317.log
fidi_etl /fidi/cacrs_crpbc/lgy/etl/i_p_anp_ci_acctmthlyblginf.sql "--hivevar SHDATA=SHDATA --hivevar FIDI_CRPBC=fidi_cacrs_crpbc --hivevar V_CURR_DATE=20260317 --hivevar V_YEST_DATE=20260316" /fidi/cacrs_crpbc/lgy/log/20260317/etl_i_p_anp_ci_acctmthlyblginf_20260317.log
fidi_etl /fidi/cacrs_crpbc/lgy/etl/i_p_anp_ci_motgacltalctrctinf.sql "--hivevar SHDATA=SHDATA --hivevar FIDI_CRPBC=fidi_cacrs_crpbc --hivevar V_CURR_DATE=20260317 --hivevar V_YEST_DATE=20260316" /fidi/cacrs_crpbc/lgy/log/20260317/etl_i_p_anp_ci_motgacltalctrctinf_20260317.log
fidi_etl /fidi/cacrs_crpbc/lgy/etl/i_p_anp_ci_rltrepymtinf.sql "--hivevar SHDATA=SHDATA --hivevar FIDI_CRPBC=fidi_cacrs_crpbc --hivevar V_CURR_DATE=20260317 --hivevar V_YEST_DATE=20260316" /fidi/cacrs_crpbc/lgy/log/20260317/etl_i_p_anp_ci_rltrepymtinf_20260317.log
fidi_etl /fidi/cacrs_crpbc/lgy/etl/i_p_anp_ci_acctspectrstdspn.sql "--hivevar SHDATA=SHDATA --hivevar FIDI_CRPBC=fidi_cacrs_crpbc --hivevar V_CURR_DATE=20260317 --hivevar V_YEST_DATE=20260316" /fidi/cacrs_crpbc/lgy/log/20260317/etl_i_p_anp_ci_acctspectrstdspn_20260317.log
</t>
  </si>
  <si>
    <t>蔡力捷</t>
  </si>
  <si>
    <t>CS3632</t>
  </si>
  <si>
    <t>关于建设重点科技企业金融服务统计表及经营分析看板的需求</t>
  </si>
  <si>
    <t>数据仓库集群</t>
  </si>
  <si>
    <t>cs3632@bosc.cn</t>
  </si>
  <si>
    <t>cs3632</t>
  </si>
  <si>
    <t>X20250929000029</t>
  </si>
  <si>
    <t>BDAS.DWC</t>
  </si>
  <si>
    <t>专项任务--张泠文--反洗钱客户基本身份信息治理看板  --反洗钱客户基本身份信息治理看板（进行中）
专项任务--杨博--中小企业贷款信息  --完成中小企业贷款信息数据支持</t>
  </si>
  <si>
    <t>脚本整理</t>
  </si>
  <si>
    <t>运维支持</t>
  </si>
  <si>
    <t>蔡家杰</t>
  </si>
  <si>
    <t>CS101104</t>
  </si>
  <si>
    <t>司库智能问数-dimension上传和召回检索功能开发</t>
  </si>
  <si>
    <t>cs101104@bosc.cn</t>
  </si>
  <si>
    <t>cs101104</t>
  </si>
  <si>
    <t>张杜娟</t>
  </si>
  <si>
    <t>CS9050</t>
  </si>
  <si>
    <t>云掌柜-AI外呼任务处理</t>
  </si>
  <si>
    <t>零售客户关系管理</t>
  </si>
  <si>
    <t>零售CRM营销数字化及AI外呼智能化赋能项目</t>
  </si>
  <si>
    <t>cs9050@bosc.cn</t>
  </si>
  <si>
    <t>cs9050</t>
  </si>
  <si>
    <t>X20250331000031</t>
  </si>
  <si>
    <t>PCRM</t>
  </si>
  <si>
    <t>1、按照会议内容重新设计AI外呼原型图；
2、和业务老师沟通AI外呼360视图页面的展示及操作；
3、梳理代发的菜单；</t>
  </si>
  <si>
    <t>张陶煜</t>
  </si>
  <si>
    <t>CS5324</t>
  </si>
  <si>
    <t>运营集市开发</t>
  </si>
  <si>
    <t>运营集市小队</t>
  </si>
  <si>
    <t>ADPM需求-X20260212000001[第1批]</t>
  </si>
  <si>
    <t>关于增加风险预警信息e联提示功能等业务需求书</t>
  </si>
  <si>
    <t>cs5324@bosc.cn</t>
  </si>
  <si>
    <t>cs5324</t>
  </si>
  <si>
    <t>X20260212000001</t>
  </si>
  <si>
    <t>需求开发</t>
  </si>
  <si>
    <t>张雅淇</t>
  </si>
  <si>
    <t>303482</t>
  </si>
  <si>
    <t>工作交接</t>
  </si>
  <si>
    <t>UDAS零售数据小队</t>
  </si>
  <si>
    <t>303482@bosc.cn</t>
  </si>
  <si>
    <t>其他</t>
  </si>
  <si>
    <t>【例行工作】需求调研及对接</t>
  </si>
  <si>
    <t>设计（含可行性方案、概设、详设等）</t>
  </si>
  <si>
    <t>【例行工作】生产运维</t>
  </si>
  <si>
    <t>生产运维</t>
  </si>
  <si>
    <t>胡雯</t>
  </si>
  <si>
    <t>304805</t>
  </si>
  <si>
    <t>日常需求对接</t>
  </si>
  <si>
    <t>UDAS基础数据小队</t>
  </si>
  <si>
    <t>304805@bosc.cn</t>
  </si>
  <si>
    <t>测试小队长</t>
  </si>
  <si>
    <t>科创补录表需求对接+配合测试+大额流入流出数据分类</t>
  </si>
  <si>
    <t>需求澄清与分析</t>
  </si>
  <si>
    <t>陈凌云</t>
  </si>
  <si>
    <t>CS100875</t>
  </si>
  <si>
    <t>cs100875@bosc.cn</t>
  </si>
  <si>
    <t>cs100875</t>
  </si>
  <si>
    <t>刘云龙</t>
  </si>
  <si>
    <t>CS1714</t>
  </si>
  <si>
    <t>刘云龙2026Q1</t>
  </si>
  <si>
    <t>数据仓库</t>
  </si>
  <si>
    <t>cs1714@bosc.cn</t>
  </si>
  <si>
    <t>cs1714</t>
  </si>
  <si>
    <t>EDW</t>
  </si>
  <si>
    <t>1、虹口支行（按照新的架构来，可以看下附件中“变动表”中O列是虹口支行所对映的F-R列）账户在2024年1-12月和2025年1-112月期间（1）被管控（智芯前：暂停非柜面、休眠、不收不付；智芯后：被设置状态字）的次数及涉及的账户数；（2）在此期间设置非柜面限额的次数及涉及的账户数；（3）管控和限额的总计的次数及涉及的账户数。--该数据麻烦尽量今天给出
2、其余所有分行、支行，按新的架构，以上3点取数。涉及分行：8家异地分行、总行营业部、浦东分行、上海自贸试验区分行、黄浦支行、徐汇支行、长宁支行、静安支行、普陀支行、杨浦支行、漕河泾支行、闵行支行、宝山支行、嘉定支行、松江支行、青浦支行、奉贤支行、金山支行、崇明支行。
谢谢！</t>
  </si>
  <si>
    <t>郭志勇</t>
  </si>
  <si>
    <t>CS0898</t>
  </si>
  <si>
    <t>财政卸数调整</t>
  </si>
  <si>
    <t>ADPM需求-X20251218000014[第2批]</t>
  </si>
  <si>
    <t>财政系统报文逻辑优化及修复</t>
  </si>
  <si>
    <t>cs0898@bosc.cn</t>
  </si>
  <si>
    <t>cs0898</t>
  </si>
  <si>
    <t>X20251218000014</t>
  </si>
  <si>
    <t>开发六部</t>
  </si>
  <si>
    <t>S85_FBIS_AUTPAYINFO,S85_FBIS_AUTPAYBAKDET策略改动修改</t>
  </si>
  <si>
    <t>吴佛临</t>
  </si>
  <si>
    <t>CS100513</t>
  </si>
  <si>
    <t>RAD主体应用功能开发测试-RAD</t>
  </si>
  <si>
    <t>ADPM需求-X20240108000016[第14批]</t>
  </si>
  <si>
    <t>慧信工程-风险底线排查与监测预警系统及全面风险指标体系建设</t>
  </si>
  <si>
    <t>cs100513@bosc.cn</t>
  </si>
  <si>
    <t>cs100513</t>
  </si>
  <si>
    <t>X20240108000016</t>
  </si>
  <si>
    <t>金悦</t>
  </si>
  <si>
    <t>CS5187</t>
  </si>
  <si>
    <t>掌上行4.5A模式-测试</t>
  </si>
  <si>
    <t>UDAS公共大队</t>
  </si>
  <si>
    <t>掌上行4.5建设项目</t>
  </si>
  <si>
    <t>cs5187@bosc.cn</t>
  </si>
  <si>
    <t>cs5187</t>
  </si>
  <si>
    <t>X20250724000029</t>
  </si>
  <si>
    <t>"1、结果表重新扫描空值率和码值；
2、检查码值不通过的原因；"</t>
  </si>
  <si>
    <t>唐康振</t>
  </si>
  <si>
    <t>CS2868</t>
  </si>
  <si>
    <t>零售催收系统对接新决策引擎</t>
  </si>
  <si>
    <t>ADPM需求-X20251024000020[第2批]</t>
  </si>
  <si>
    <t xml:space="preserve"> 关于零售催收系统对接新决策引擎的优化需求书</t>
  </si>
  <si>
    <t>cs2868@bosc.cn</t>
  </si>
  <si>
    <t>cs2868</t>
  </si>
  <si>
    <t>X20251024000020</t>
  </si>
  <si>
    <t>开发二部</t>
  </si>
  <si>
    <t>需求验收</t>
  </si>
  <si>
    <t>蒋北平</t>
  </si>
  <si>
    <t>CS6470</t>
  </si>
  <si>
    <t>S93-RBW 3个作业需改造以及多轮回归测试</t>
  </si>
  <si>
    <t>ADPM需求-X20250529000032[第1批]</t>
  </si>
  <si>
    <t>关于网联支付积分抵现功能的开发需求</t>
  </si>
  <si>
    <t>cs6470@bosc.cn</t>
  </si>
  <si>
    <t>cs6470</t>
  </si>
  <si>
    <t>X20250529000032</t>
  </si>
  <si>
    <t>S93变动影响性分析，脚本口径更改，测试数据配合测试</t>
  </si>
  <si>
    <t>张龙宇</t>
  </si>
  <si>
    <t>CS3436</t>
  </si>
  <si>
    <t>cs3436@bosc.cn</t>
  </si>
  <si>
    <t>cs3436</t>
  </si>
  <si>
    <t>RDI_SECU_TRUST_CUST调研</t>
  </si>
  <si>
    <t>王荧荧</t>
  </si>
  <si>
    <t>CS0495</t>
  </si>
  <si>
    <t>cs0495@bosc.cn</t>
  </si>
  <si>
    <t>cs0495</t>
  </si>
  <si>
    <t>RDI_A_IND_NEW_CUST_BIZ_ND表数据测试</t>
  </si>
  <si>
    <t>韩润乾</t>
  </si>
  <si>
    <t>CS3585</t>
  </si>
  <si>
    <t>2026Q1</t>
  </si>
  <si>
    <t>2026年个人电子渠道竞争力提升数据分析提取需求书</t>
  </si>
  <si>
    <t>cs3585@bosc.cn</t>
  </si>
  <si>
    <t>cs3585</t>
  </si>
  <si>
    <t>X20260121000013</t>
  </si>
  <si>
    <t>吴高宇</t>
  </si>
  <si>
    <t>CS2860</t>
  </si>
  <si>
    <t>dataops ui设计</t>
  </si>
  <si>
    <t>数据采集工具</t>
  </si>
  <si>
    <t>关于数据采集平台交互体验提升的业务需求</t>
  </si>
  <si>
    <t>cs2860@bosc.cn</t>
  </si>
  <si>
    <t>cs2860</t>
  </si>
  <si>
    <t>UI设计</t>
  </si>
  <si>
    <t>X20251106000044</t>
  </si>
  <si>
    <t>DAT</t>
  </si>
  <si>
    <t>环境管理流程修改</t>
  </si>
  <si>
    <t>应收应付相关报表设计</t>
  </si>
  <si>
    <t>张嬉云</t>
  </si>
  <si>
    <t>CS8696</t>
  </si>
  <si>
    <t>cs8696@bosc.cn</t>
  </si>
  <si>
    <t>cs8696</t>
  </si>
  <si>
    <t>尹天骄</t>
  </si>
  <si>
    <t>CS8805</t>
  </si>
  <si>
    <t>X20260105000030_实时断点任务名单服务外呼情况分析、客诉团队派单系统分行机构调整、体验团队核身专项分析需求</t>
  </si>
  <si>
    <t>远程银行中心实时断点任务外呼情况分析需求</t>
  </si>
  <si>
    <t>cs8805@bosc.cn</t>
  </si>
  <si>
    <t>cs8805</t>
  </si>
  <si>
    <t>X20260105000030</t>
  </si>
  <si>
    <t xml:space="preserve">顾玄怡-质检大数据模型数据较少原因排查
杨文超-全量派单处理时间及人员，各号码最近外呼情况
</t>
  </si>
  <si>
    <t>杨磊</t>
  </si>
  <si>
    <t>CS101351</t>
  </si>
  <si>
    <t>1104配合测试</t>
  </si>
  <si>
    <t>1104报送</t>
  </si>
  <si>
    <t>cs101351@bosc.cn</t>
  </si>
  <si>
    <t>cs101351</t>
  </si>
  <si>
    <t>M.RCI.1104</t>
  </si>
  <si>
    <t>赵幸</t>
  </si>
  <si>
    <t>CS100853</t>
  </si>
  <si>
    <t>11月第一周可疑社团分析</t>
  </si>
  <si>
    <t>博彦科技股份有限公司</t>
  </si>
  <si>
    <t>零售业务数据分析小队</t>
  </si>
  <si>
    <t>关于零售信贷互联网贷款业务的反欺诈图析分析提炼需求</t>
  </si>
  <si>
    <t>cs100853@bosc.cn</t>
  </si>
  <si>
    <t>cs100853</t>
  </si>
  <si>
    <t>X20260313000021</t>
  </si>
  <si>
    <t>马荣荣</t>
  </si>
  <si>
    <t>CS3196</t>
  </si>
  <si>
    <t>BDPHADP-大数据配合入仓</t>
  </si>
  <si>
    <t>ADPM需求-X20251113000032[第2批]</t>
  </si>
  <si>
    <t>普惠IRMS系统业务方案功能优化需求书</t>
  </si>
  <si>
    <t>cs3196@bosc.cn</t>
  </si>
  <si>
    <t>cs3196</t>
  </si>
  <si>
    <t>X20251113000032</t>
  </si>
  <si>
    <t>L10_	LMT_ECIF_CATEGORY_DETAIL,L10_LMT_ECIF_CATEGORY_SYNC_FLOW,L10_LMT_BATCH_ECIF_MERGE_QUOTA_INFO等多张表新表入仓数据加载测试，配合联调测试20260302,20260310等日期加载。</t>
  </si>
  <si>
    <t>翁世杰</t>
  </si>
  <si>
    <t>CS0604</t>
  </si>
  <si>
    <t>cs0604@bosc.cn</t>
  </si>
  <si>
    <t>cs0604</t>
  </si>
  <si>
    <t>mrp_b_t_credit_bond_bal_new_init.py，mrp_b_t_credit_bond_bal_new0200.py映射分析，脚本提测
字段级映射文档维护</t>
  </si>
  <si>
    <t>陈晨</t>
  </si>
  <si>
    <t>306545</t>
  </si>
  <si>
    <t>【例行工作】日常运维工作</t>
  </si>
  <si>
    <t>306545@bosc.cn</t>
  </si>
  <si>
    <t>冯莉杰</t>
  </si>
  <si>
    <t>CS0326</t>
  </si>
  <si>
    <t>cs0326@bosc.cn</t>
  </si>
  <si>
    <t>cs0326</t>
  </si>
  <si>
    <t>S85_FFPS_AUTPAYINFO_2_H脚本开发、数据加载测试</t>
  </si>
  <si>
    <t>夏清鹏</t>
  </si>
  <si>
    <t>CS7902</t>
  </si>
  <si>
    <t>CRM集市代发开发_丰富存量企业营销标签_X20250522000026_2025年零售CRM代发功能优化业务需求书</t>
  </si>
  <si>
    <t>ADPM需求-X20250522000026[第5批]</t>
  </si>
  <si>
    <t>2025年零售CRM代发功能优化业务需求书</t>
  </si>
  <si>
    <t>cs7902@bosc.cn</t>
  </si>
  <si>
    <t>cs7902</t>
  </si>
  <si>
    <t>X20250522000026</t>
  </si>
  <si>
    <t>作业：CRM_P_INDEX_ORG_CUST_IND 新增字段：当日借记卡新户，E_CRM_P_INDEX_ORG 新增标签：当日借记卡新户数-XH131。执行sqlreview，白皮书，提测。</t>
  </si>
  <si>
    <t>郭帅</t>
  </si>
  <si>
    <t>CS0254</t>
  </si>
  <si>
    <t>X20260126000013-2026年对公结算活跃客户经营分析需求书-补充报工</t>
  </si>
  <si>
    <t>cs0254@bosc.cn</t>
  </si>
  <si>
    <t>cs0254</t>
  </si>
  <si>
    <t xml:space="preserve">姚蔚--企业满意度评分为满意的客户的网银签约情况数据：需求分析，脚本编写，数据查询，核对数据
</t>
  </si>
  <si>
    <t>盛健钢</t>
  </si>
  <si>
    <t>CS6391</t>
  </si>
  <si>
    <t>cs6391@bosc.cn</t>
  </si>
  <si>
    <t>cs6391</t>
  </si>
  <si>
    <t>李博雅</t>
  </si>
  <si>
    <t>CS0770</t>
  </si>
  <si>
    <t>cs0770@bosc.cn</t>
  </si>
  <si>
    <t>cs0770</t>
  </si>
  <si>
    <t>iccs_acctbal_monitor_diff,iccs_mch_apply_ntf,iccs_own_mch_risk,iccs_alipay_apply,iccs_order_cncl_idx,iccs_alipay_detail,iccs_bytepay_detail00等抽数入仓及配合上下游联调测试</t>
  </si>
  <si>
    <t>崔建文</t>
  </si>
  <si>
    <t>304059</t>
  </si>
  <si>
    <t>反诈机器学习模型0327版本开发测试</t>
  </si>
  <si>
    <t>对公应用小队</t>
  </si>
  <si>
    <t>关于反电诈管理项目的需求</t>
  </si>
  <si>
    <t>304059@bosc.cn</t>
  </si>
  <si>
    <t>X20240428000013</t>
  </si>
  <si>
    <t>智能创新部</t>
  </si>
  <si>
    <t>李洋</t>
  </si>
  <si>
    <t>CS101303</t>
  </si>
  <si>
    <t>数据治理部</t>
  </si>
  <si>
    <t>根据批注意见修改DCMM5咨询评估项目合同模板</t>
  </si>
  <si>
    <t>方正国际软件（北京）有限公司</t>
  </si>
  <si>
    <t>数管科技管理部落</t>
  </si>
  <si>
    <t>数据治理助理小队（数管）</t>
  </si>
  <si>
    <t>cs101303@bosc.cn</t>
  </si>
  <si>
    <t>cs101303</t>
  </si>
  <si>
    <t>培训学习</t>
  </si>
  <si>
    <t>戴艳</t>
  </si>
  <si>
    <t>CS4953</t>
  </si>
  <si>
    <t>KPI项目-非标准化下钻页面-掌上行页面开发</t>
  </si>
  <si>
    <t>cs4953@bosc.cn</t>
  </si>
  <si>
    <t>cs4953</t>
  </si>
  <si>
    <t>指标数据验证，逻辑验证，调整</t>
  </si>
  <si>
    <t>王言哲</t>
  </si>
  <si>
    <t>304765</t>
  </si>
  <si>
    <t>工时填报-反洗钱日常需求对接</t>
  </si>
  <si>
    <t>反洗钱小队</t>
  </si>
  <si>
    <t>304765@bosc.cn</t>
  </si>
  <si>
    <t>流程类事务</t>
  </si>
  <si>
    <t>郝佳佳</t>
  </si>
  <si>
    <t>CS4491</t>
  </si>
  <si>
    <t>X20251103000036_关于网点汇总数据的优化需求_二批次NRP</t>
  </si>
  <si>
    <t>cs4491@bosc.cn</t>
  </si>
  <si>
    <t>cs4491</t>
  </si>
  <si>
    <t>1、需求分析调研类工作
分析X20251103000036需求改造点，涉及大数据NRP_E_MIS_JYDW_2088_RPT_SUM、UDAS_E1_XYK_2100_RPT_SUM作业调整口径调研；
涉及业务提供作业为源系统表及集市表，找对应整合模型的表及字段</t>
  </si>
  <si>
    <t>李钰</t>
  </si>
  <si>
    <t>CS0581</t>
  </si>
  <si>
    <t>RBW迁移时效优化天正</t>
  </si>
  <si>
    <t>cs0581@bosc.cn</t>
  </si>
  <si>
    <t>cs0581</t>
  </si>
  <si>
    <t>联调</t>
  </si>
  <si>
    <t>理财销量业务模型20260320数据验证6个复杂字段，修改脚本逻辑</t>
  </si>
  <si>
    <t>鞠婉莹</t>
  </si>
  <si>
    <t>CS3212</t>
  </si>
  <si>
    <t>鞠婉莹2026Q1</t>
  </si>
  <si>
    <t>cs3212@bosc.cn</t>
  </si>
  <si>
    <t>cs3212</t>
  </si>
  <si>
    <t>专项任务-陈姿-代发新户领取企业明细代码开发，看板搭建和优化</t>
  </si>
  <si>
    <t>沈子新</t>
  </si>
  <si>
    <t>307311</t>
  </si>
  <si>
    <t>信贷场景MVP版本327版本开发</t>
  </si>
  <si>
    <t>307311@bosc.cn</t>
  </si>
  <si>
    <t>尚茂国</t>
  </si>
  <si>
    <t>CS8827</t>
  </si>
  <si>
    <t>关于信用卡业务EAST报送数据治理的项目第2批次-X20250915000014-M.RCI.QYTS-区域特色报表</t>
  </si>
  <si>
    <t>综合监管报送小队</t>
  </si>
  <si>
    <t>区域特色报表</t>
  </si>
  <si>
    <t>ADPM需求-X20250915000014[第2批]</t>
  </si>
  <si>
    <t>关于信用卡业务EAST报送数据治理的项目</t>
  </si>
  <si>
    <t>cs8827@bosc.cn</t>
  </si>
  <si>
    <t>cs8827</t>
  </si>
  <si>
    <t>X20250915000014</t>
  </si>
  <si>
    <t>M.RCI.QYTS</t>
  </si>
  <si>
    <t>配合建信金科的开发老师对区域特色的报表测试情况差异原因进行分析。</t>
  </si>
  <si>
    <t>钱弘</t>
  </si>
  <si>
    <t>CS0985</t>
  </si>
  <si>
    <t>稳增长优化报表</t>
  </si>
  <si>
    <t>ADPM需求-X20240821000010[第2批]</t>
  </si>
  <si>
    <t>掌上行稳增长增加支行及新增区需求书</t>
  </si>
  <si>
    <t>cs0985@bosc.cn</t>
  </si>
  <si>
    <t>cs0985</t>
  </si>
  <si>
    <t>X20240821000010</t>
  </si>
  <si>
    <t>看板描述:
       ,稳增长报表优化
       ,"经营单位零售信贷业务重点产品经营月报-资产质量"指标口径分析, 已回复
       ,"经营单位信用卡业务经营月报-资产质量"指标口径分析, 已回复
       ,"掌上行信用风险指标报表优化需求"和梅苏源确认最后工作量
             ,工作量评估（四期）-UDAS模板（风险地图）基准（202603）.xlsx
             ,工作量评估（四期）-掌上行模板（风险地图）基准（202603）.xls</t>
  </si>
  <si>
    <t>马亦沁</t>
  </si>
  <si>
    <t>305419</t>
  </si>
  <si>
    <t>生产事件复盘</t>
  </si>
  <si>
    <t>数据测试部落</t>
  </si>
  <si>
    <t>测试小队</t>
  </si>
  <si>
    <t>305419@bosc.cn</t>
  </si>
  <si>
    <t>唐世阳</t>
  </si>
  <si>
    <t>CS0025</t>
  </si>
  <si>
    <t>客户经理业绩功能改造</t>
  </si>
  <si>
    <t>cs0025@bosc.cn</t>
  </si>
  <si>
    <t>cs0025</t>
  </si>
  <si>
    <t>客户经理业绩功能开发</t>
  </si>
  <si>
    <t>胡玉</t>
  </si>
  <si>
    <t>CS6441</t>
  </si>
  <si>
    <t>数据安全管理能力提升专项行动</t>
  </si>
  <si>
    <t>数据安全管理能力提升专项行动业务需求书</t>
  </si>
  <si>
    <t>cs6441@bosc.cn</t>
  </si>
  <si>
    <t>cs6441</t>
  </si>
  <si>
    <t>X20260309000010</t>
  </si>
  <si>
    <t>数据安全管理能力提升专项行动材料反馈：子公司自查问题反馈</t>
  </si>
  <si>
    <t>数据需求整理和管理</t>
  </si>
  <si>
    <t>李香云</t>
  </si>
  <si>
    <t>CS5736</t>
  </si>
  <si>
    <t>报销</t>
  </si>
  <si>
    <t>软通动力信息技术（集团）股份有限公司</t>
  </si>
  <si>
    <t>行政助理小队（数管）</t>
  </si>
  <si>
    <t>cs5736@bosc.cn</t>
  </si>
  <si>
    <t>cs5736</t>
  </si>
  <si>
    <t>招聘助理</t>
  </si>
  <si>
    <t>行政类工作</t>
  </si>
  <si>
    <t>招聘事宜</t>
  </si>
  <si>
    <t>任欣宇</t>
  </si>
  <si>
    <t>307135</t>
  </si>
  <si>
    <t>联合征信百望接口开发</t>
  </si>
  <si>
    <t>外数服务小队</t>
  </si>
  <si>
    <t>外部数据管理</t>
  </si>
  <si>
    <t>307135@bosc.cn</t>
  </si>
  <si>
    <t>EDM</t>
  </si>
  <si>
    <t>魏佳翔</t>
  </si>
  <si>
    <t>306836</t>
  </si>
  <si>
    <t>智能问数功能数据服务API接口开发</t>
  </si>
  <si>
    <t>应用开发小队</t>
  </si>
  <si>
    <t>306836@bosc.cn</t>
  </si>
  <si>
    <t>春季校招面试</t>
  </si>
  <si>
    <t>戴佳奇</t>
  </si>
  <si>
    <t>CS9226</t>
  </si>
  <si>
    <t>cs9226@bosc.cn</t>
  </si>
  <si>
    <t>cs9226</t>
  </si>
  <si>
    <t>CRM应用测试进度跟踪</t>
  </si>
  <si>
    <t>测试（含模型、应用、数仓等）</t>
  </si>
  <si>
    <t>时东旭</t>
  </si>
  <si>
    <t>CS3399</t>
  </si>
  <si>
    <t>MIS_1批次_X20260127000009_关于调整2026年信用卡五级分类报送逻辑的开发需求书</t>
  </si>
  <si>
    <t>ADPM需求-X20260127000009[第1批]</t>
  </si>
  <si>
    <t>关于调整2026年信用卡五级分类报送逻辑的开发需求书</t>
  </si>
  <si>
    <t>cs3399@bosc.cn</t>
  </si>
  <si>
    <t>cs3399</t>
  </si>
  <si>
    <t>X20260127000009</t>
  </si>
  <si>
    <t>MIS_DTL_FIVE_LVL_CLS_LOAN_脚本修改，数据验证</t>
  </si>
  <si>
    <t>陆凌姣</t>
  </si>
  <si>
    <t>303514</t>
  </si>
  <si>
    <t>大模型智能体开发--提取质押券信息</t>
  </si>
  <si>
    <t>智能应用小队</t>
  </si>
  <si>
    <t>大模型智能体</t>
  </si>
  <si>
    <t>ADPM需求-X20250522000019[第1批]</t>
  </si>
  <si>
    <t>网新系统质押券调整信息下行配置改造</t>
  </si>
  <si>
    <t>303514@bosc.cn</t>
  </si>
  <si>
    <t>X20250522000019</t>
  </si>
  <si>
    <t>LLMA</t>
  </si>
  <si>
    <t>开发三部</t>
  </si>
  <si>
    <t>唐驾云</t>
  </si>
  <si>
    <t>CS0815</t>
  </si>
  <si>
    <t>S93-AML集市需配合8个脚本改造</t>
  </si>
  <si>
    <t>cs0815@bosc.cn</t>
  </si>
  <si>
    <t>cs0815</t>
  </si>
  <si>
    <t>E_AML_TB_ACC_TXN_300_KJ_HMD导出作业调整，配合测试</t>
  </si>
  <si>
    <t>宋奇</t>
  </si>
  <si>
    <t>CS1922</t>
  </si>
  <si>
    <t>CCM集市_清包袱工作项</t>
  </si>
  <si>
    <t>cs1922@bosc.cn</t>
  </si>
  <si>
    <t>cs1922</t>
  </si>
  <si>
    <t xml:space="preserve">	0327投产版本打包提测</t>
  </si>
  <si>
    <t>周影</t>
  </si>
  <si>
    <t>303060</t>
  </si>
  <si>
    <t>【例行工作】--架构评审例会-20260312、20260319、20260325</t>
  </si>
  <si>
    <t>数据模型小队</t>
  </si>
  <si>
    <t>303060@bosc.cn</t>
  </si>
  <si>
    <t>评审会议</t>
  </si>
  <si>
    <t>吴越</t>
  </si>
  <si>
    <t>307139</t>
  </si>
  <si>
    <t>CCM清包袱-集成需求</t>
  </si>
  <si>
    <t>307139@bosc.cn</t>
  </si>
  <si>
    <t>杨康平</t>
  </si>
  <si>
    <t>CS3920</t>
  </si>
  <si>
    <t>宇信-个人贷款发生额</t>
  </si>
  <si>
    <t>央行监管报送小队</t>
  </si>
  <si>
    <t>金融基础数据统计报送</t>
  </si>
  <si>
    <t xml:space="preserve"> 金融基础数据个人贷款发生额（行内自营业务）开发需求</t>
  </si>
  <si>
    <t>cs3920@bosc.cn</t>
  </si>
  <si>
    <t>cs3920</t>
  </si>
  <si>
    <t>X20260113000032</t>
  </si>
  <si>
    <t>FIBDS</t>
  </si>
  <si>
    <t>20260325-分析新线集市是否满足需求(接口重构)-个人贷款发生额</t>
  </si>
  <si>
    <t>CCM普惠切换整合模型</t>
  </si>
  <si>
    <t>韩心怡</t>
  </si>
  <si>
    <t>CS5214</t>
  </si>
  <si>
    <t>供应商考核管理</t>
  </si>
  <si>
    <t>上海零售信贷部落</t>
  </si>
  <si>
    <t>cs5214@bosc.cn</t>
  </si>
  <si>
    <t>cs5214</t>
  </si>
  <si>
    <t>阮靖龙</t>
  </si>
  <si>
    <t>306523</t>
  </si>
  <si>
    <t>普惠需求推进</t>
  </si>
  <si>
    <t>306523@bosc.cn</t>
  </si>
  <si>
    <t>影响性分析</t>
  </si>
  <si>
    <t>DWSCRM清包袱分析梳理</t>
  </si>
  <si>
    <t>数据仓库治理</t>
  </si>
  <si>
    <t>openclaw研究学习</t>
  </si>
  <si>
    <t>张雨轩</t>
  </si>
  <si>
    <t>307357</t>
  </si>
  <si>
    <t>生产_智能问数实体召回策略优化</t>
  </si>
  <si>
    <t>307357@bosc.cn</t>
  </si>
  <si>
    <t>顾粉霞</t>
  </si>
  <si>
    <t>CS0247</t>
  </si>
  <si>
    <t>对公中收调整</t>
  </si>
  <si>
    <t>ADPM需求-X20241028000016[第1批]</t>
  </si>
  <si>
    <t>保证金相关会计科目调整 维护类需求书</t>
  </si>
  <si>
    <t>cs0247@bosc.cn</t>
  </si>
  <si>
    <t>cs0247</t>
  </si>
  <si>
    <t>X20241028000016</t>
  </si>
  <si>
    <t>CCM_C_ITEM_CFG开发测试</t>
  </si>
  <si>
    <t>刘宝琴</t>
  </si>
  <si>
    <t>CS0556</t>
  </si>
  <si>
    <t>关于信用卡业务EAST报送数据治理的项目第2批次-X20250915000014-大数据应用一队</t>
  </si>
  <si>
    <t>cs0556@bosc.cn</t>
  </si>
  <si>
    <t>cs0556</t>
  </si>
  <si>
    <t>配合验数</t>
  </si>
  <si>
    <t>【清包袱】--应用集市清包袱配合模型设计</t>
  </si>
  <si>
    <t>自主研发</t>
  </si>
  <si>
    <t>李春博</t>
  </si>
  <si>
    <t>CS100657</t>
  </si>
  <si>
    <t>cs100657@bosc.cn</t>
  </si>
  <si>
    <t>cs100657</t>
  </si>
  <si>
    <t>新增一个页面配置【代客业务】
一个页面测试（数据、图表）【代客业务】</t>
  </si>
  <si>
    <t>高明耀</t>
  </si>
  <si>
    <t>CS4132</t>
  </si>
  <si>
    <t>cs4132@bosc.cn</t>
  </si>
  <si>
    <t>cs4132</t>
  </si>
  <si>
    <t>E_CRM_C_MNGR_WORK_EFF_SUM 脚本开发测试</t>
  </si>
  <si>
    <t>史蕙丹</t>
  </si>
  <si>
    <t>CS3579</t>
  </si>
  <si>
    <t>cs3579@bosc.cn</t>
  </si>
  <si>
    <t>cs3579</t>
  </si>
  <si>
    <t>大数据RTL_BW_TBOND_EVT_NEW--凭证式兑付跑数、数据验证</t>
  </si>
  <si>
    <t>丁继芳</t>
  </si>
  <si>
    <t>CS0568</t>
  </si>
  <si>
    <t>零售贷款模型下沉掌上行页面修改</t>
  </si>
  <si>
    <t>cs0568@bosc.cn</t>
  </si>
  <si>
    <t>cs0568</t>
  </si>
  <si>
    <t>零售机构画像页面贷款指标配置调整并测试</t>
  </si>
  <si>
    <t>王浩</t>
  </si>
  <si>
    <t>CS0703</t>
  </si>
  <si>
    <t>贷款补贴改外币合意补录_ccm</t>
  </si>
  <si>
    <t>cs0703@bosc.cn</t>
  </si>
  <si>
    <t>cs0703</t>
  </si>
  <si>
    <t>贷款补贴0228数据测试比对提测</t>
  </si>
  <si>
    <t>董鑫</t>
  </si>
  <si>
    <t>CS101286</t>
  </si>
  <si>
    <t>X20251218000036_金融基础数据数据核对表开发-FIBDS</t>
  </si>
  <si>
    <t>ADPM需求-X20251218000036[第1批]</t>
  </si>
  <si>
    <t>金融基础数据数据核对表开发</t>
  </si>
  <si>
    <t>cs101286@bosc.cn</t>
  </si>
  <si>
    <t>cs101286</t>
  </si>
  <si>
    <t>X20251218000036</t>
  </si>
  <si>
    <t>1月份测试数据核对报表开发</t>
  </si>
  <si>
    <t>崔明骅</t>
  </si>
  <si>
    <t>CS0409</t>
  </si>
  <si>
    <t>cs0409@bosc.cn</t>
  </si>
  <si>
    <t>cs0409</t>
  </si>
  <si>
    <t>吕晶</t>
  </si>
  <si>
    <t>307442</t>
  </si>
  <si>
    <t>中试基地材料准备</t>
  </si>
  <si>
    <t>零售应用小队</t>
  </si>
  <si>
    <t>307442@bosc.cn</t>
  </si>
  <si>
    <t>陆凯华</t>
  </si>
  <si>
    <t>304826</t>
  </si>
  <si>
    <t>【例行工作】RAD日会</t>
  </si>
  <si>
    <t>304826@bosc.cn</t>
  </si>
  <si>
    <t>【例行工作】RAD信号比对</t>
  </si>
  <si>
    <t>RAD硬件资源整理</t>
  </si>
  <si>
    <t>郑卞钰</t>
  </si>
  <si>
    <t>304792</t>
  </si>
  <si>
    <t>普惠模型优化</t>
  </si>
  <si>
    <t>关于UDAS中普惠贷款取数口径的优化需求</t>
  </si>
  <si>
    <t>304792@bosc.cn</t>
  </si>
  <si>
    <t>X20260121000018</t>
  </si>
  <si>
    <t>徐光辉</t>
  </si>
  <si>
    <t>CS100028</t>
  </si>
  <si>
    <t>视图底表构建-天阳</t>
  </si>
  <si>
    <t>cs100028@bosc.cn</t>
  </si>
  <si>
    <t>cs100028</t>
  </si>
  <si>
    <t>1.3月版Git投产内容核对检查，VSS上CAB文件维护
2.3月版投产内容代码评审，已完成以下内容
(1).X20240218000019_公私联动系统优化需求
(2).X20230223000010_核心重构项目
(3).X20240926000006_2024年度经营单位数字化管理建设项目</t>
  </si>
  <si>
    <t>窦博文</t>
  </si>
  <si>
    <t>303569</t>
  </si>
  <si>
    <t>【口径答疑】--数据口径、对外答疑支持</t>
  </si>
  <si>
    <t>303569@bosc.cn</t>
  </si>
  <si>
    <t>【例行工作】作为产品经理每周进行需求评审0309-0313</t>
  </si>
  <si>
    <t>【慧信工程】--项目收尾与验收</t>
  </si>
  <si>
    <t>【本体MVP项目】--对公尽调&amp;流水分析</t>
  </si>
  <si>
    <t>张积祥</t>
  </si>
  <si>
    <t>CS0354</t>
  </si>
  <si>
    <t>南通众和_dws_CDI</t>
  </si>
  <si>
    <t>数仓应用一队</t>
  </si>
  <si>
    <t>cs0354@bosc.cn</t>
  </si>
  <si>
    <t>cs0354</t>
  </si>
  <si>
    <t>南通众和新增产品脚本测试：CDI_C_CIMS_ONB_ACCT_H</t>
  </si>
  <si>
    <t>李卓辉</t>
  </si>
  <si>
    <t>302476</t>
  </si>
  <si>
    <t>实时接入日常</t>
  </si>
  <si>
    <t>DBA小队(大数据)</t>
  </si>
  <si>
    <t>302476@bosc.cn</t>
  </si>
  <si>
    <t>黄哲睿</t>
  </si>
  <si>
    <t>302570</t>
  </si>
  <si>
    <t>【例行工作】大数据仓库ETL任务专项治理跟踪-202603</t>
  </si>
  <si>
    <t>302570@bosc.cn</t>
  </si>
  <si>
    <t>李浩</t>
  </si>
  <si>
    <t>CS4920</t>
  </si>
  <si>
    <t>cs4920@bosc.cn</t>
  </si>
  <si>
    <t>cs4920</t>
  </si>
  <si>
    <t>页面测试【贷款日均】二批次投产
页面回填文档编写【贷款日均】三批次投产
新增页面小i口径梳理、指标文档梳理【贷款日均】三批次投产</t>
  </si>
  <si>
    <t>邹小芳</t>
  </si>
  <si>
    <t>305042</t>
  </si>
  <si>
    <t>征信日常运维</t>
  </si>
  <si>
    <t>305042@bosc.cn</t>
  </si>
  <si>
    <t>企业授信切换演练验证以及代码评审</t>
  </si>
  <si>
    <t>小组日常管理事项</t>
  </si>
  <si>
    <t>静龙交接事项安排会议、PRMS、irms集市交接安排讨论</t>
  </si>
  <si>
    <t>【例行工作】业务术语和数据标准梳理</t>
  </si>
  <si>
    <t>【例行工作】 DataOps 模型设计模块</t>
  </si>
  <si>
    <t>【清包袱】--整合模型分析设计</t>
  </si>
  <si>
    <t>【AI研究】 --字段级血缘研究、云端小龙虾部署、行内vscode对接大模型研究</t>
  </si>
  <si>
    <t>王萌萌</t>
  </si>
  <si>
    <t>306175</t>
  </si>
  <si>
    <t>生产问题运维</t>
  </si>
  <si>
    <t>306175@bosc.cn</t>
  </si>
  <si>
    <t>需求调研及分析</t>
  </si>
  <si>
    <t>周龙</t>
  </si>
  <si>
    <t>301732</t>
  </si>
  <si>
    <t>【例行工作】监管报送类系统信创材料收集统计</t>
  </si>
  <si>
    <t>301732@bosc.cn</t>
  </si>
  <si>
    <t>部落长</t>
  </si>
  <si>
    <t>席健勇</t>
  </si>
  <si>
    <t>CS0502</t>
  </si>
  <si>
    <t>金融基础数据模型计算区开发-cafbdm-X20250409000030</t>
  </si>
  <si>
    <t>cs0502@bosc.cn</t>
  </si>
  <si>
    <t>cs0502</t>
  </si>
  <si>
    <t>同业存款、三方存管低成本负债逻辑调整</t>
  </si>
  <si>
    <t xml:space="preserve">同业存款积数表低成本负债逻辑调整_下游联调测试
三方存管积数表低成本负债逻辑调整_下游联调测试
</t>
  </si>
  <si>
    <t>梅凯磊</t>
  </si>
  <si>
    <t>304855</t>
  </si>
  <si>
    <t>UDAS多sheet导出、日期框备注等测试</t>
  </si>
  <si>
    <t>304855@bosc.cn</t>
  </si>
  <si>
    <t>孙坤</t>
  </si>
  <si>
    <t>CS3384</t>
  </si>
  <si>
    <t>cs3384@bosc.cn</t>
  </si>
  <si>
    <t>cs3384</t>
  </si>
  <si>
    <t>马瑜曼</t>
  </si>
  <si>
    <t>CS1940</t>
  </si>
  <si>
    <t>对公存款掌上行页面配置切换</t>
  </si>
  <si>
    <t>UDAS公司数据小队</t>
  </si>
  <si>
    <t>cs1940@bosc.cn</t>
  </si>
  <si>
    <t>cs1940</t>
  </si>
  <si>
    <t>刘雪松</t>
  </si>
  <si>
    <t>CS8856</t>
  </si>
  <si>
    <t>cs8856@bosc.cn</t>
  </si>
  <si>
    <t>cs8856</t>
  </si>
  <si>
    <t>crm apaas发布问题沟通，技术研发部、测试部</t>
  </si>
  <si>
    <t>陈逸枫</t>
  </si>
  <si>
    <t>304049</t>
  </si>
  <si>
    <t>活体检测开发</t>
  </si>
  <si>
    <t>活体检测</t>
  </si>
  <si>
    <t>ADPM需求-X20260311000039[第2批]</t>
  </si>
  <si>
    <t>统一生物识别和活体检测针对CTID三要素核验即将下线的优化改造业务需求书</t>
  </si>
  <si>
    <t>304049@bosc.cn</t>
  </si>
  <si>
    <t>X20260311000039</t>
  </si>
  <si>
    <t>UBI.LD</t>
  </si>
  <si>
    <t>冯晓煜</t>
  </si>
  <si>
    <t>303436</t>
  </si>
  <si>
    <t>【例行工作】DWS数仓&amp;HCS云平台运维</t>
  </si>
  <si>
    <t>运维支持小队</t>
  </si>
  <si>
    <t>303436@bosc.cn</t>
  </si>
  <si>
    <t>庄培鑫</t>
  </si>
  <si>
    <t>CS100698</t>
  </si>
  <si>
    <t>X20260210000035_征信报送优化需求</t>
  </si>
  <si>
    <t>个人征信报送优化需求</t>
  </si>
  <si>
    <t>cs100698@bosc.cn</t>
  </si>
  <si>
    <t>cs100698</t>
  </si>
  <si>
    <t>X20260210000035</t>
  </si>
  <si>
    <t>林幸</t>
  </si>
  <si>
    <t>304814</t>
  </si>
  <si>
    <t>304814@bosc.cn</t>
  </si>
  <si>
    <t>卫彩萍</t>
  </si>
  <si>
    <t>306527</t>
  </si>
  <si>
    <t>【例行工作】区域特色慧信切换测试</t>
  </si>
  <si>
    <t>306527@bosc.cn</t>
  </si>
  <si>
    <t>赵家乐</t>
  </si>
  <si>
    <t>307628</t>
  </si>
  <si>
    <t>流水鉴真场景327版本开发</t>
  </si>
  <si>
    <t>307628@bosc.cn</t>
  </si>
  <si>
    <t>陈科宇</t>
  </si>
  <si>
    <t>303447</t>
  </si>
  <si>
    <t>RSD版本投产</t>
  </si>
  <si>
    <t>信用风险管理监测应用计算区</t>
  </si>
  <si>
    <t>303447@bosc.cn</t>
  </si>
  <si>
    <t>CACRMM</t>
  </si>
  <si>
    <t>王春雨</t>
  </si>
  <si>
    <t>306519</t>
  </si>
  <si>
    <t>反诈个人账户分模型特征构建</t>
  </si>
  <si>
    <t>306519@bosc.cn</t>
  </si>
  <si>
    <t>夏秋冬</t>
  </si>
  <si>
    <t>CS0381</t>
  </si>
  <si>
    <t>X20260106000017-CACRS</t>
  </si>
  <si>
    <t>cs0381@bosc.cn</t>
  </si>
  <si>
    <t>cs0381</t>
  </si>
  <si>
    <t>马富强</t>
  </si>
  <si>
    <t>305026</t>
  </si>
  <si>
    <t>FRM日常需求分析</t>
  </si>
  <si>
    <t>305026@bosc.cn</t>
  </si>
  <si>
    <t>李小帅</t>
  </si>
  <si>
    <t>CS101102</t>
  </si>
  <si>
    <t>司库智能问数原子AGENT开发</t>
  </si>
  <si>
    <t>cs101102@bosc.cn</t>
  </si>
  <si>
    <t>cs101102</t>
  </si>
  <si>
    <t>鞠爱宁</t>
  </si>
  <si>
    <t>302551</t>
  </si>
  <si>
    <t>关于优化企微客户认证和联系记录数据的 实时需求开发</t>
  </si>
  <si>
    <t>数据服务小队</t>
  </si>
  <si>
    <t>实时开发平台</t>
  </si>
  <si>
    <t>ADPM需求-X20251210000015[第1批]</t>
  </si>
  <si>
    <t>关于优化企微客户认证和联系记录数据的业务需求书</t>
  </si>
  <si>
    <t>302551@bosc.cn</t>
  </si>
  <si>
    <t>X20251210000015</t>
  </si>
  <si>
    <t>RTDP</t>
  </si>
  <si>
    <t>陆佳文</t>
  </si>
  <si>
    <t>CS0728</t>
  </si>
  <si>
    <t>cs0728@bosc.cn</t>
  </si>
  <si>
    <t>cs0728</t>
  </si>
  <si>
    <t xml:space="preserve">1.处理生产角色申请权限内容
2.公司板块战新标签迁移表更新数据，配合重新卸数测试
</t>
  </si>
  <si>
    <t>张必歌</t>
  </si>
  <si>
    <t>304793</t>
  </si>
  <si>
    <t>一户一策需求实现方案讨论</t>
  </si>
  <si>
    <t>304793@bosc.cn</t>
  </si>
  <si>
    <t>濮敏</t>
  </si>
  <si>
    <t>303930</t>
  </si>
  <si>
    <t>实时采集界面及流程设计——web端前后端开发</t>
  </si>
  <si>
    <t>智能脱敏小队</t>
  </si>
  <si>
    <t>303930@bosc.cn</t>
  </si>
  <si>
    <t>嵇雅娟</t>
  </si>
  <si>
    <t>305131</t>
  </si>
  <si>
    <t>X20251015000012-深圳分行接入人民币跨境收付信息管理系统自由贸易账户子系统总分改造业务需求</t>
  </si>
  <si>
    <t>反洗钱综合管理小队</t>
  </si>
  <si>
    <t>305131@bosc.cn</t>
  </si>
  <si>
    <t>刘梦颖</t>
  </si>
  <si>
    <t>305907</t>
  </si>
  <si>
    <t>【需求】核查表</t>
  </si>
  <si>
    <t>305907@bosc.cn</t>
  </si>
  <si>
    <t>【例行工作】金数慧信对比工作事项</t>
  </si>
  <si>
    <t>【金数日常工作】</t>
  </si>
  <si>
    <t>陈笑轩</t>
  </si>
  <si>
    <t>304812</t>
  </si>
  <si>
    <t>工时填报</t>
  </si>
  <si>
    <t>304812@bosc.cn</t>
  </si>
  <si>
    <t>李莉</t>
  </si>
  <si>
    <t>303504</t>
  </si>
  <si>
    <t>指纹认证系统企业手机银行数据迁移</t>
  </si>
  <si>
    <t>指纹认证</t>
  </si>
  <si>
    <t>ADPM需求-X20230711000010[第7批]</t>
  </si>
  <si>
    <t>指纹认证技改项目</t>
  </si>
  <si>
    <t>303504@bosc.cn</t>
  </si>
  <si>
    <t>X20230711000010</t>
  </si>
  <si>
    <t>UBI.FPID</t>
  </si>
  <si>
    <t>蒋书润</t>
  </si>
  <si>
    <t>306762</t>
  </si>
  <si>
    <t>dataops建设</t>
  </si>
  <si>
    <t>306762@bosc.cn</t>
  </si>
  <si>
    <t>MVP测试</t>
  </si>
  <si>
    <t>数仓测试每日进度跟踪</t>
  </si>
  <si>
    <t>智能体评测外部交流会</t>
  </si>
  <si>
    <t>于中宝</t>
  </si>
  <si>
    <t>303439</t>
  </si>
  <si>
    <t>关联图谱句柄较高分析</t>
  </si>
  <si>
    <t>智能平台小队</t>
  </si>
  <si>
    <t>关联图谱</t>
  </si>
  <si>
    <t>303439@bosc.cn</t>
  </si>
  <si>
    <t>RG</t>
  </si>
  <si>
    <t>佟嘉欣</t>
  </si>
  <si>
    <t>307134</t>
  </si>
  <si>
    <t>307134@bosc.cn</t>
  </si>
  <si>
    <t>产品经理</t>
  </si>
  <si>
    <t>【刷数】FW0122026022700014_总行法律合规部生产后台数据修改申请</t>
  </si>
  <si>
    <t>郑磊</t>
  </si>
  <si>
    <t>CS5337</t>
  </si>
  <si>
    <t>cs5337@bosc.cn</t>
  </si>
  <si>
    <t>cs5337</t>
  </si>
  <si>
    <t>进行个人贷款余额表核查表开发。</t>
  </si>
  <si>
    <t>【反洗钱项目】-反洗钱2025年度项目</t>
  </si>
  <si>
    <t>开组会</t>
  </si>
  <si>
    <t>【例行工作】AI理想架构方案设计与评审</t>
  </si>
  <si>
    <t>【反洗钱项目】反洗钱监测性能提升项目</t>
  </si>
  <si>
    <t>[例行工作]-反洗钱报送提数刷数运维答疑等</t>
  </si>
  <si>
    <t>[日常工作]应用运维</t>
  </si>
  <si>
    <t>田晓慧</t>
  </si>
  <si>
    <t>CS2783</t>
  </si>
  <si>
    <t>豆包系统登录_RPAM</t>
  </si>
  <si>
    <t>流程机器人集中管理</t>
  </si>
  <si>
    <t>cs2783@bosc.cn</t>
  </si>
  <si>
    <t>cs2783</t>
  </si>
  <si>
    <t>QA</t>
  </si>
  <si>
    <t>RPAM</t>
  </si>
  <si>
    <t>Dataops数据开发模块需求分析设计及UI设计</t>
  </si>
  <si>
    <t>张放</t>
  </si>
  <si>
    <t>305337</t>
  </si>
  <si>
    <t>征信3月版投产流程</t>
  </si>
  <si>
    <t>人行征信</t>
  </si>
  <si>
    <t>305337@bosc.cn</t>
  </si>
  <si>
    <t>CRPBC</t>
  </si>
  <si>
    <t>连静</t>
  </si>
  <si>
    <t>306532</t>
  </si>
  <si>
    <t>客户旅程实时调研</t>
  </si>
  <si>
    <t>306532@bosc.cn</t>
  </si>
  <si>
    <t>授管看板开发</t>
  </si>
  <si>
    <t>陈彦百</t>
  </si>
  <si>
    <t>307310</t>
  </si>
  <si>
    <t>智能问数标准化取数工具封装(基于Langchain)</t>
  </si>
  <si>
    <t>307310@bosc.cn</t>
  </si>
  <si>
    <t>AI需求分发/评审</t>
  </si>
  <si>
    <t>俞娟</t>
  </si>
  <si>
    <t>CS7709</t>
  </si>
  <si>
    <t>cs7709@bosc.cn</t>
  </si>
  <si>
    <t>cs7709</t>
  </si>
  <si>
    <t>蔡秀雯</t>
  </si>
  <si>
    <t>CS8594</t>
  </si>
  <si>
    <t>cs8594@bosc.cn</t>
  </si>
  <si>
    <t>cs8594</t>
  </si>
  <si>
    <t>景丞</t>
  </si>
  <si>
    <t>305888</t>
  </si>
  <si>
    <t>景丞-工作事项</t>
  </si>
  <si>
    <t>EAST报送</t>
  </si>
  <si>
    <t>305888@bosc.cn</t>
  </si>
  <si>
    <t>M.RBAC.EAST</t>
  </si>
  <si>
    <t>柴求送</t>
  </si>
  <si>
    <t>CS3813</t>
  </si>
  <si>
    <t>X20260128000012_抖音放心借风险行为评分卡指标加工PRM数据开发</t>
  </si>
  <si>
    <t>ADPM需求-X20260128000012[第1批]</t>
  </si>
  <si>
    <t>抖音放心借风险行为评分卡指标加工</t>
  </si>
  <si>
    <t>cs3813@bosc.cn</t>
  </si>
  <si>
    <t>cs3813</t>
  </si>
  <si>
    <t>X20260128000012</t>
  </si>
  <si>
    <t>抖音放心借风险行为评分卡指标加工需求分析以及数据调研</t>
  </si>
  <si>
    <t>丁晨</t>
  </si>
  <si>
    <t>304795</t>
  </si>
  <si>
    <t>【日常运维】3月第四周批量日常监控运维</t>
  </si>
  <si>
    <t>304795@bosc.cn</t>
  </si>
  <si>
    <t>潘修滔</t>
  </si>
  <si>
    <t>305341</t>
  </si>
  <si>
    <t>305341@bosc.cn</t>
  </si>
  <si>
    <t>【例行工作】DAMP痛点会议</t>
  </si>
  <si>
    <t>数据资产管理</t>
  </si>
  <si>
    <t>DAMP</t>
  </si>
  <si>
    <t>朱嘉玮</t>
  </si>
  <si>
    <t>307441</t>
  </si>
  <si>
    <t>创景AI客户经营</t>
  </si>
  <si>
    <t>307441@bosc.cn</t>
  </si>
  <si>
    <t>任西川</t>
  </si>
  <si>
    <t>CS3312</t>
  </si>
  <si>
    <t>DWS数据集群开发-BDPDWS-X20250409000030</t>
  </si>
  <si>
    <t>TD入仓小队</t>
  </si>
  <si>
    <t>cs3312@bosc.cn</t>
  </si>
  <si>
    <t>cs3312</t>
  </si>
  <si>
    <t>T05_PAY_PLAN_EVT_S84
T05_MT_PROJ_CONT_REG_EVT_S84
T05_IBBM_RATION_RESULT_EVT_S84
T05_IBBM_PUBLIC_EVT_S84
T05_IBBM_PROJECT_EVT_S84
T05_IBBM_INTM_PROJECT_EVT_S84
T05_IBBM_CREDIT_EVT_S84
T03_MT_PROJ_INFO_H_S84
T03_IBBM_AGMT_BOND_INFO_S84
T03_IBBM_AGMT_ASSET_INFO_S84 --数据加载20260323</t>
  </si>
  <si>
    <t>【会议邀请】《X20251107000051_云网点视频能力迁移》排期会</t>
  </si>
  <si>
    <t>叶胜</t>
  </si>
  <si>
    <t>305840</t>
  </si>
  <si>
    <t>金市-债券OCI账户资产配置规划求解-demo开发</t>
  </si>
  <si>
    <t>财务报表小队</t>
  </si>
  <si>
    <t>305840@bosc.cn</t>
  </si>
  <si>
    <t>任雪芹</t>
  </si>
  <si>
    <t>CS3372</t>
  </si>
  <si>
    <t>非柜接口_PCRM</t>
  </si>
  <si>
    <t>ADPM需求-X20260105000050[第1批]</t>
  </si>
  <si>
    <t>关于零售CRM客户视图展示非柜限额信息的业务需求</t>
  </si>
  <si>
    <t>cs3372@bosc.cn</t>
  </si>
  <si>
    <t>cs3372</t>
  </si>
  <si>
    <t>X20260105000050</t>
  </si>
  <si>
    <t>非柜限额功能测试</t>
  </si>
  <si>
    <t>ALM新增需求沟通调研分析、数据调研开发</t>
  </si>
  <si>
    <t>资产负债管理</t>
  </si>
  <si>
    <t>ADPM需求-X20260127000011[第1批]</t>
  </si>
  <si>
    <t>资负系统增加可下钻报表及数据逻辑优化需求</t>
  </si>
  <si>
    <t>X20260127000011</t>
  </si>
  <si>
    <t>ALM</t>
  </si>
  <si>
    <t>伏俊杰</t>
  </si>
  <si>
    <t>CS100109</t>
  </si>
  <si>
    <t>cs100109@bosc.cn</t>
  </si>
  <si>
    <t>cs100109</t>
  </si>
  <si>
    <t>新兴板块-下钻页面指标、管理指标:修改模型设计【标准化企信转基金】</t>
  </si>
  <si>
    <t>胡庆</t>
  </si>
  <si>
    <t>306171</t>
  </si>
  <si>
    <t>【例行工作】RAD衍生区日常</t>
  </si>
  <si>
    <t>306171@bosc.cn</t>
  </si>
  <si>
    <t>【供应链报送】票交所报送需求澄清与分析</t>
  </si>
  <si>
    <t>供应链报送模块</t>
  </si>
  <si>
    <t>M.RPBC.SSC</t>
  </si>
  <si>
    <t>【运维】理财资金信托报送&amp;标准化存贷款报送下线跟进</t>
  </si>
  <si>
    <t>许凤</t>
  </si>
  <si>
    <t>CS6805</t>
  </si>
  <si>
    <t>数据安全相关材料检查</t>
  </si>
  <si>
    <t>cs6805@bosc.cn</t>
  </si>
  <si>
    <t>cs6805</t>
  </si>
  <si>
    <t>行政助理</t>
  </si>
  <si>
    <t>督办事项跟进&amp;信息收集</t>
  </si>
  <si>
    <t>梁晓旭</t>
  </si>
  <si>
    <t>CS0100</t>
  </si>
  <si>
    <t>X20240119000030_时效治理优化项目第二批次</t>
  </si>
  <si>
    <t>cs0100@bosc.cn</t>
  </si>
  <si>
    <t>cs0100</t>
  </si>
  <si>
    <t>蒋捷</t>
  </si>
  <si>
    <t>305388</t>
  </si>
  <si>
    <t>项目-研报解读分析</t>
  </si>
  <si>
    <t>风险模型小队</t>
  </si>
  <si>
    <t>智能研报分析</t>
  </si>
  <si>
    <t>研报分析解读功能</t>
  </si>
  <si>
    <t>305388@bosc.cn</t>
  </si>
  <si>
    <t>X20250126000014</t>
  </si>
  <si>
    <t>RAD.IARR</t>
  </si>
  <si>
    <t>王洪义</t>
  </si>
  <si>
    <t>CS5111</t>
  </si>
  <si>
    <t xml:space="preserve"> 统一报表及指标平台配合-UDAS-X20250409000030</t>
  </si>
  <si>
    <t>cs5111@bosc.cn</t>
  </si>
  <si>
    <t>cs5111</t>
  </si>
  <si>
    <t>修改CTL、O  F 增加字段，报表平台修改维度</t>
  </si>
  <si>
    <t>郭子瑞</t>
  </si>
  <si>
    <t>306462</t>
  </si>
  <si>
    <t>dftm传输事项沟通</t>
  </si>
  <si>
    <t>306462@bosc.cn</t>
  </si>
  <si>
    <t>曹建平</t>
  </si>
  <si>
    <t>CS101313</t>
  </si>
  <si>
    <t>cs101313@bosc.cn</t>
  </si>
  <si>
    <t>cs101313</t>
  </si>
  <si>
    <t>需求：科创有贷户评价模型 科技：张海濛
为增强科技金融客户服务质效，提升客户粘性和市场份额，围绕经营深度、合作广度、价值转化、风险管控等维度，契合科技创新周期特性，初步规划我行科技客户经营评价体系。</t>
  </si>
  <si>
    <t>祁鑫</t>
  </si>
  <si>
    <t>304932</t>
  </si>
  <si>
    <t>信贷场景MVP327版本上线准备</t>
  </si>
  <si>
    <t>304932@bosc.cn</t>
  </si>
  <si>
    <t>裴佳翔</t>
  </si>
  <si>
    <t>303519</t>
  </si>
  <si>
    <t>活体检测小程序推流服务升级需求书_第1批次</t>
  </si>
  <si>
    <t>ADPM需求-X20250910000012[第1批]</t>
  </si>
  <si>
    <t>活体检测小程序推流服务升级需求书</t>
  </si>
  <si>
    <t>303519@bosc.cn</t>
  </si>
  <si>
    <t>X20250910000012</t>
  </si>
  <si>
    <t>陈飞</t>
  </si>
  <si>
    <t>CS100457</t>
  </si>
  <si>
    <t>征信查询用户体验优化需求-人行征信</t>
  </si>
  <si>
    <t>征信查询用户体验优化需求</t>
  </si>
  <si>
    <t>cs100457@bosc.cn</t>
  </si>
  <si>
    <t>cs100457</t>
  </si>
  <si>
    <t>X20260211000058</t>
  </si>
  <si>
    <t>征信系统中证信评分批量上传、下载、反馈文件解析入库、密码修改代码开发、测试
征信系统复核页面条件查询问题修改、测试</t>
  </si>
  <si>
    <t>培训材料</t>
  </si>
  <si>
    <t>宋修峰</t>
  </si>
  <si>
    <t>CS100725</t>
  </si>
  <si>
    <t>车贷人行规则迭代、策略部署、挡板调整及支持UAT联调测试</t>
  </si>
  <si>
    <t>支付结算应用群</t>
  </si>
  <si>
    <t>blaze决策引擎部署</t>
  </si>
  <si>
    <t>cs100725@bosc.cn</t>
  </si>
  <si>
    <t>cs100725</t>
  </si>
  <si>
    <t>X20260317000007</t>
  </si>
  <si>
    <t>智能研发部</t>
  </si>
  <si>
    <t>龚毅磊</t>
  </si>
  <si>
    <t>306066</t>
  </si>
  <si>
    <t>一表通三期</t>
  </si>
  <si>
    <t>306066@bosc.cn</t>
  </si>
  <si>
    <t>慧信-新监管报送集市配合测试</t>
  </si>
  <si>
    <t>监管报送应用计算区</t>
  </si>
  <si>
    <t>CARSR</t>
  </si>
  <si>
    <t>【例行工作】监管报送集市投产内容代码评审</t>
  </si>
  <si>
    <t>车生态迁移-配合改造</t>
  </si>
  <si>
    <t>凯捷商车贷迁移功能优化需求</t>
  </si>
  <si>
    <t>X20250923000047</t>
  </si>
  <si>
    <t>信用卡分期业务财政贴息功能开发需求-配合改造</t>
  </si>
  <si>
    <t>关于信用卡分期业务财政贴息功能的开发需求书</t>
  </si>
  <si>
    <t>X20260126000020</t>
  </si>
  <si>
    <t>X20260211000032_对公信贷智能化提升项目_PJ2026025</t>
  </si>
  <si>
    <t>对公信贷智能化提升项目</t>
  </si>
  <si>
    <t>X20260211000032</t>
  </si>
  <si>
    <t>现金统计报送数据侧开发及测试</t>
  </si>
  <si>
    <t>央行监管报送</t>
  </si>
  <si>
    <t>RPBC</t>
  </si>
  <si>
    <t>Dify平台新增投资智库分析助手需求（Dify工作流部署）</t>
  </si>
  <si>
    <t>黄亦豪</t>
  </si>
  <si>
    <t>306529</t>
  </si>
  <si>
    <t>【例行工作】大模型智能体平台运营、用户答疑</t>
  </si>
  <si>
    <t>306529@bosc.cn</t>
  </si>
  <si>
    <t>钱德鑫</t>
  </si>
  <si>
    <t>304092</t>
  </si>
  <si>
    <t>人脸识别-四月统一生物识别</t>
  </si>
  <si>
    <t>统一生物识别</t>
  </si>
  <si>
    <t>ADPM需求-X20260114000002[第1批]</t>
  </si>
  <si>
    <t>手机银行人脸识别支持的证件类型优化需求</t>
  </si>
  <si>
    <t>304092@bosc.cn</t>
  </si>
  <si>
    <t>X20260114000002</t>
  </si>
  <si>
    <t>UBI</t>
  </si>
  <si>
    <t>移动开发团队</t>
  </si>
  <si>
    <t>张广深</t>
  </si>
  <si>
    <t>CS100455</t>
  </si>
  <si>
    <t>cs100455@bosc.cn</t>
  </si>
  <si>
    <t>cs100455</t>
  </si>
  <si>
    <t>企业征信异议录入审批接口开发调试</t>
  </si>
  <si>
    <t>陆文捷</t>
  </si>
  <si>
    <t>306544</t>
  </si>
  <si>
    <t>【普惠信贷MVP】尽调场景日常推进、上线准备</t>
  </si>
  <si>
    <t>306544@bosc.cn</t>
  </si>
  <si>
    <t>高复生</t>
  </si>
  <si>
    <t>CS3951</t>
  </si>
  <si>
    <t>BDAS.DSM_数据服务中心接口功能开发</t>
  </si>
  <si>
    <t>数据服务管理</t>
  </si>
  <si>
    <t>cs3951@bosc.cn</t>
  </si>
  <si>
    <t>cs3951</t>
  </si>
  <si>
    <t>DSM</t>
  </si>
  <si>
    <t>数据服务接口开发数据治理,压测性能，配合下游联调,测试数据准确性</t>
  </si>
  <si>
    <t>新增存单AI交易员</t>
  </si>
  <si>
    <t>统一影像识别</t>
  </si>
  <si>
    <t>ADPM需求-X20260205000012[第1批]</t>
  </si>
  <si>
    <t>本币程序化交易系统新增AI存单报价功能需求</t>
  </si>
  <si>
    <t>X20260205000012</t>
  </si>
  <si>
    <t>UIR</t>
  </si>
  <si>
    <t>统一影像识别-发票核验功能</t>
  </si>
  <si>
    <t>二级市场福费廷优化</t>
  </si>
  <si>
    <t>X20260129000028</t>
  </si>
  <si>
    <t>印章大模型识别</t>
  </si>
  <si>
    <t>郑金雨</t>
  </si>
  <si>
    <t>CS4921</t>
  </si>
  <si>
    <t>cs4921@bosc.cn</t>
  </si>
  <si>
    <t>cs4921</t>
  </si>
  <si>
    <t>B_WJ_CUST_INFO 修改数据表取数数据源及数据表名</t>
  </si>
  <si>
    <t>黄振亚</t>
  </si>
  <si>
    <t>CS8345</t>
  </si>
  <si>
    <t>首页AUM/客户数据准实时数据展示_PCRM</t>
  </si>
  <si>
    <t>ADPM需求-X20251028000045[第1批]</t>
  </si>
  <si>
    <t>关于零售CRM接入实时经营数据的业务需求书</t>
  </si>
  <si>
    <t>cs8345@bosc.cn</t>
  </si>
  <si>
    <t>cs8345</t>
  </si>
  <si>
    <t>X20251028000045</t>
  </si>
  <si>
    <t>实时AUM接口数据联通测试</t>
  </si>
  <si>
    <t>李维浩</t>
  </si>
  <si>
    <t>303313</t>
  </si>
  <si>
    <t>华为本体场景建设</t>
  </si>
  <si>
    <t>303313@bosc.cn</t>
  </si>
  <si>
    <t>风险板块需求沟通</t>
  </si>
  <si>
    <t>刁磊</t>
  </si>
  <si>
    <t>305358</t>
  </si>
  <si>
    <t>对公账户分类识别</t>
  </si>
  <si>
    <t>305358@bosc.cn</t>
  </si>
  <si>
    <t>基础板块需求分析_0323</t>
  </si>
  <si>
    <t>徐倩茹</t>
  </si>
  <si>
    <t>307138</t>
  </si>
  <si>
    <t>【账户报送】工作事项</t>
  </si>
  <si>
    <t>307138@bosc.cn</t>
  </si>
  <si>
    <t>【需求】需求投产前准备事项</t>
  </si>
  <si>
    <t>人行账户报送2.0</t>
  </si>
  <si>
    <t>M.RPBC.AR2</t>
  </si>
  <si>
    <t>【例行工作】保证贷款日报工作事项</t>
  </si>
  <si>
    <t>保证贷款报送</t>
  </si>
  <si>
    <t>M.RPBC.GLR</t>
  </si>
  <si>
    <t>【监管计算区检核】计算区检核规则配置工作事项</t>
  </si>
  <si>
    <t>张顺</t>
  </si>
  <si>
    <t>307136</t>
  </si>
  <si>
    <t>反洗钱报送日常运维</t>
  </si>
  <si>
    <t>反洗钱报送</t>
  </si>
  <si>
    <t>307136@bosc.cn</t>
  </si>
  <si>
    <t>AMLR</t>
  </si>
  <si>
    <t>技改项目问题修复</t>
  </si>
  <si>
    <t>反洗钱2025年度项目</t>
  </si>
  <si>
    <t>人工新增报文刷数</t>
  </si>
  <si>
    <t>组会</t>
  </si>
  <si>
    <t>讨论反洗钱本体论会议</t>
  </si>
  <si>
    <t>李坤</t>
  </si>
  <si>
    <t>CS3134</t>
  </si>
  <si>
    <t>cs3134@bosc.cn</t>
  </si>
  <si>
    <t>cs3134</t>
  </si>
  <si>
    <t>非柜限额接口开发
ai外呼营销任务相关功能开发</t>
  </si>
  <si>
    <t>许珂桢</t>
  </si>
  <si>
    <t>CS0226</t>
  </si>
  <si>
    <t>客户经理业绩功能-CRM PC端开发</t>
  </si>
  <si>
    <t>cs0226@bosc.cn</t>
  </si>
  <si>
    <t>cs0226</t>
  </si>
  <si>
    <t>客户经理业绩修改测试</t>
  </si>
  <si>
    <t>王泽</t>
  </si>
  <si>
    <t>CS4724</t>
  </si>
  <si>
    <t>多渠道外呼营销标签管理及频次控制需求_BDPHADP</t>
  </si>
  <si>
    <t>ADPM需求-X20250418000043[第3批]</t>
  </si>
  <si>
    <t>多渠道外呼营销标签管理及频次控制需求</t>
  </si>
  <si>
    <t>cs4724@bosc.cn</t>
  </si>
  <si>
    <t>cs4724</t>
  </si>
  <si>
    <t>X20250418000043</t>
  </si>
  <si>
    <t>s21_t_cc_ccd_cust
s21_ecacctcpccopy
s21_eccifid
s21_eccifciftype
实时接入表数据及对应铺底表数据多轮同步</t>
  </si>
  <si>
    <t>何秀东</t>
  </si>
  <si>
    <t>CS7437</t>
  </si>
  <si>
    <t>对公CRM内个人敏感信息脱敏展示-APP</t>
  </si>
  <si>
    <t>cs7437@bosc.cn</t>
  </si>
  <si>
    <t>cs7437</t>
  </si>
  <si>
    <t>赵雅婷</t>
  </si>
  <si>
    <t>306177</t>
  </si>
  <si>
    <t>306177@bosc.cn</t>
  </si>
  <si>
    <t>汪紫薇</t>
  </si>
  <si>
    <t>CS9358</t>
  </si>
  <si>
    <t>cs9358@bosc.cn</t>
  </si>
  <si>
    <t>cs9358</t>
  </si>
  <si>
    <t>1.e事通逻辑梳理
2.页面设计
3.画页面</t>
  </si>
  <si>
    <t>徐倩</t>
  </si>
  <si>
    <t>CS9427</t>
  </si>
  <si>
    <t>cs9427@bosc.cn</t>
  </si>
  <si>
    <t>cs9427</t>
  </si>
  <si>
    <t>陈敏英</t>
  </si>
  <si>
    <t>CS7900</t>
  </si>
  <si>
    <t>数据对标--陈敏英</t>
  </si>
  <si>
    <t>cs7900@bosc.cn</t>
  </si>
  <si>
    <t>cs7900</t>
  </si>
  <si>
    <t>张文骏</t>
  </si>
  <si>
    <t>CS0296</t>
  </si>
  <si>
    <t>客户尽调模型设计</t>
  </si>
  <si>
    <t>上海中鑫信息技术有限公司</t>
  </si>
  <si>
    <t>数据专家小队（数管）</t>
  </si>
  <si>
    <t>cs0296@bosc.cn</t>
  </si>
  <si>
    <t>cs0296</t>
  </si>
  <si>
    <t>数据架构、数据模型设计与评审</t>
  </si>
  <si>
    <t>数据专家</t>
  </si>
  <si>
    <t>宋海永</t>
  </si>
  <si>
    <t>CS3633</t>
  </si>
  <si>
    <t>cs3633@bosc.cn</t>
  </si>
  <si>
    <t>cs3633</t>
  </si>
  <si>
    <t>配合测试</t>
  </si>
  <si>
    <t>陈虹昆</t>
  </si>
  <si>
    <t>CS9601</t>
  </si>
  <si>
    <t>cs9601@bosc.cn</t>
  </si>
  <si>
    <t>cs9601</t>
  </si>
  <si>
    <t>执行对公客户经理业绩指标等级变化测试</t>
  </si>
  <si>
    <t>陈睿菁</t>
  </si>
  <si>
    <t>307451</t>
  </si>
  <si>
    <t>307451@bosc.cn</t>
  </si>
  <si>
    <t>吴薇</t>
  </si>
  <si>
    <t>CS0945</t>
  </si>
  <si>
    <t>使用RPA查找发送短信_RPAM_X20260302000012</t>
  </si>
  <si>
    <t>通用开发（苏州）</t>
  </si>
  <si>
    <t>cs0945@bosc.cn</t>
  </si>
  <si>
    <t>cs0945</t>
  </si>
  <si>
    <t>罗迪</t>
  </si>
  <si>
    <t>CS101077</t>
  </si>
  <si>
    <t>cs101077@bosc.cn</t>
  </si>
  <si>
    <t>cs101077</t>
  </si>
  <si>
    <t>1.排查rad导出报表的生产问题</t>
  </si>
  <si>
    <t>曹翔</t>
  </si>
  <si>
    <t>306530</t>
  </si>
  <si>
    <t>清包袱需求对接</t>
  </si>
  <si>
    <t>306530@bosc.cn</t>
  </si>
  <si>
    <t>游裕思</t>
  </si>
  <si>
    <t>CS5506</t>
  </si>
  <si>
    <t>OA审批需求</t>
  </si>
  <si>
    <t>cs5506@bosc.cn</t>
  </si>
  <si>
    <t>cs5506</t>
  </si>
  <si>
    <t>需求事宜相关督办</t>
  </si>
  <si>
    <t>ADPM预审需求</t>
  </si>
  <si>
    <t>每日需求问题处理</t>
  </si>
  <si>
    <t>实时采集界面及流程设计_运行页面区分实时和离线</t>
  </si>
  <si>
    <t>《系统架构设计师教程》_学习</t>
  </si>
  <si>
    <t>顾颖杰</t>
  </si>
  <si>
    <t>CS0979</t>
  </si>
  <si>
    <t>BDAS.DSM_数据服务中心更新两个接口，全转增</t>
  </si>
  <si>
    <t>ADPM需求-X20251017000010[第1批]</t>
  </si>
  <si>
    <t>企业手机银行资金看板优化需求</t>
  </si>
  <si>
    <t>cs0979@bosc.cn</t>
  </si>
  <si>
    <t>cs0979</t>
  </si>
  <si>
    <t>X20251017000010</t>
  </si>
  <si>
    <t>数据库模块开发</t>
  </si>
  <si>
    <t>安新宜</t>
  </si>
  <si>
    <t>305188</t>
  </si>
  <si>
    <t>【反电诈】浙江省”智卡通“双链路优化购黄金、可疑转账的需求</t>
  </si>
  <si>
    <t>305188@bosc.cn</t>
  </si>
  <si>
    <t>X20250804000029</t>
  </si>
  <si>
    <t>杭州分行科技</t>
  </si>
  <si>
    <t>积分商城数据迁移</t>
  </si>
  <si>
    <t>关于原积分商城（易百）订单数据回迁的需求</t>
  </si>
  <si>
    <t>X20260305000008</t>
  </si>
  <si>
    <t>张学应</t>
  </si>
  <si>
    <t>CS100658</t>
  </si>
  <si>
    <t>cacrs_卡交验配合测试</t>
  </si>
  <si>
    <t>关于信用卡人行征信报送逾期金额整改的开发需求书</t>
  </si>
  <si>
    <t>cs100658@bosc.cn</t>
  </si>
  <si>
    <t>cs100658</t>
  </si>
  <si>
    <t>X20260228000013</t>
  </si>
  <si>
    <t>授信逻辑切换，卡校验跑批测试</t>
  </si>
  <si>
    <t>刘惠</t>
  </si>
  <si>
    <t>305266</t>
  </si>
  <si>
    <t>【日常工作】项目、需求、运维单、事件等处理</t>
  </si>
  <si>
    <t>DLA小队</t>
  </si>
  <si>
    <t>305266@bosc.cn</t>
  </si>
  <si>
    <t>张依然</t>
  </si>
  <si>
    <t>305352</t>
  </si>
  <si>
    <t>关于运营风险监控平台新增交易级外币期权合约资产及负债核算码反向余额的监测</t>
  </si>
  <si>
    <t>305352@bosc.cn</t>
  </si>
  <si>
    <t>X20260119000041</t>
  </si>
  <si>
    <t>审计老系统数据迁移</t>
  </si>
  <si>
    <t>RAD并行期测试跟踪</t>
  </si>
  <si>
    <t>冯潇</t>
  </si>
  <si>
    <t>304085</t>
  </si>
  <si>
    <t>【例行工作】大数据平台运维</t>
  </si>
  <si>
    <t>304085@bosc.cn</t>
  </si>
  <si>
    <t>王凡</t>
  </si>
  <si>
    <t>CS7884</t>
  </si>
  <si>
    <t>cs7884@bosc.cn</t>
  </si>
  <si>
    <t>cs7884</t>
  </si>
  <si>
    <t>伍恒</t>
  </si>
  <si>
    <t>302573</t>
  </si>
  <si>
    <t>实时采集界面及流程设计</t>
  </si>
  <si>
    <t>数据平台自研小队</t>
  </si>
  <si>
    <t>302573@bosc.cn</t>
  </si>
  <si>
    <t>沈志贇</t>
  </si>
  <si>
    <t>305350</t>
  </si>
  <si>
    <t>X20250306000014 关于信用卡催收V3.0-催收智能管理的项目需求</t>
  </si>
  <si>
    <t>hdq小队</t>
  </si>
  <si>
    <t>关于信用卡催收系统全流程优化项目</t>
  </si>
  <si>
    <t>305350@bosc.cn</t>
  </si>
  <si>
    <t>X20250306000014</t>
  </si>
  <si>
    <t>本体论_31张表采集hive数据到doris_20260326</t>
  </si>
  <si>
    <t>关于优化AI原生的智能化尽调的需求</t>
  </si>
  <si>
    <t>X20260206000032</t>
  </si>
  <si>
    <t>3月27日版UAT测试</t>
  </si>
  <si>
    <t>3月27日版上线准备</t>
  </si>
  <si>
    <t>3月23日~3月27日入仓切换采集配合</t>
  </si>
  <si>
    <t>张莉莺</t>
  </si>
  <si>
    <t>CS100883</t>
  </si>
  <si>
    <t>张莉莺2026Q1</t>
  </si>
  <si>
    <t>大零售数据分析小队</t>
  </si>
  <si>
    <t>大数据分析服务</t>
  </si>
  <si>
    <t>cs100883@bosc.cn</t>
  </si>
  <si>
    <t>cs100883</t>
  </si>
  <si>
    <t>BDAS</t>
  </si>
  <si>
    <t>刘曼莉</t>
  </si>
  <si>
    <t>CS3270</t>
  </si>
  <si>
    <t>招聘相关工作处理</t>
  </si>
  <si>
    <t>cs3270@bosc.cn</t>
  </si>
  <si>
    <t>cs3270</t>
  </si>
  <si>
    <t>管理人员（部落级）</t>
  </si>
  <si>
    <t>厂商人员入场账号及日常问题处理</t>
  </si>
  <si>
    <t>卫彩云</t>
  </si>
  <si>
    <t>CS1085</t>
  </si>
  <si>
    <t>监管缺陷</t>
  </si>
  <si>
    <t>cs1085@bosc.cn</t>
  </si>
  <si>
    <t>cs1085</t>
  </si>
  <si>
    <t>监管数据检核
ta03_east_result_sxxxb_w
ta03_east_result_grxdywjjb_w</t>
  </si>
  <si>
    <t>万珊红</t>
  </si>
  <si>
    <t>304077</t>
  </si>
  <si>
    <t>【生产事件排查】</t>
  </si>
  <si>
    <t>304077@bosc.cn</t>
  </si>
  <si>
    <t>【暂无需求】--需求未开始前沟通调研</t>
  </si>
  <si>
    <t>郭旖霏</t>
  </si>
  <si>
    <t>307439</t>
  </si>
  <si>
    <t>307439@bosc.cn</t>
  </si>
  <si>
    <t>余倩颖</t>
  </si>
  <si>
    <t>CS4803</t>
  </si>
  <si>
    <t>cs4803@bosc.cn</t>
  </si>
  <si>
    <t>cs4803</t>
  </si>
  <si>
    <t>RTL_BW_COMM_PENSION_BAL_NEW 修改逻辑
对比15个字段差异点</t>
  </si>
  <si>
    <t>赵迎新</t>
  </si>
  <si>
    <t>CS101148</t>
  </si>
  <si>
    <t xml:space="preserve">2026年第1季度_总行小金部(宇信中级开发） </t>
  </si>
  <si>
    <t>cs101148@bosc.cn</t>
  </si>
  <si>
    <t>cs101148</t>
  </si>
  <si>
    <t>顾艺萍</t>
  </si>
  <si>
    <t>CS5803</t>
  </si>
  <si>
    <t>项目流程质量管理</t>
  </si>
  <si>
    <t>QA小队（数管）</t>
  </si>
  <si>
    <t>cs5803@bosc.cn</t>
  </si>
  <si>
    <t>cs5803</t>
  </si>
  <si>
    <t>韩磊</t>
  </si>
  <si>
    <t>CS5491</t>
  </si>
  <si>
    <t>信用风险监测预警平台项目支持</t>
  </si>
  <si>
    <t>cs5491@bosc.cn</t>
  </si>
  <si>
    <t>cs5491</t>
  </si>
  <si>
    <t>数据平台相关支撑</t>
  </si>
  <si>
    <t>朱天宇</t>
  </si>
  <si>
    <t>CS6101</t>
  </si>
  <si>
    <t>RPBC.DIS配合开发</t>
  </si>
  <si>
    <t>研发管理小队</t>
  </si>
  <si>
    <t>人行存保系统</t>
  </si>
  <si>
    <t>ADPM需求-X20260121000010[第1批]</t>
  </si>
  <si>
    <t>关于大数仓供数文件字符集切换及下游配合改造的需求</t>
  </si>
  <si>
    <t>cs6101@bosc.cn</t>
  </si>
  <si>
    <t>cs6101</t>
  </si>
  <si>
    <t>X20260121000010</t>
  </si>
  <si>
    <t>RPBC.DIS</t>
  </si>
  <si>
    <t>梅苏源</t>
  </si>
  <si>
    <t>306525</t>
  </si>
  <si>
    <t>需求开发测试</t>
  </si>
  <si>
    <t>306525@bosc.cn</t>
  </si>
  <si>
    <t>工作交接
与开发过工作量
与开发过代码</t>
  </si>
  <si>
    <t>范永玲</t>
  </si>
  <si>
    <t>CS4783</t>
  </si>
  <si>
    <t>房贷逾期回收率优化</t>
  </si>
  <si>
    <t>信贷及信用卡领域（上海）</t>
  </si>
  <si>
    <t>车贷等业务风险看板优化及数据支持</t>
  </si>
  <si>
    <t>cs4783@bosc.cn</t>
  </si>
  <si>
    <t>cs4783</t>
  </si>
  <si>
    <t>X20260323000045</t>
  </si>
  <si>
    <t>张倩</t>
  </si>
  <si>
    <t>305396</t>
  </si>
  <si>
    <t>张倩 集市运维</t>
  </si>
  <si>
    <t>305396@bosc.cn</t>
  </si>
  <si>
    <t>施浩</t>
  </si>
  <si>
    <t>CS0310</t>
  </si>
  <si>
    <t>cs0310@bosc.cn</t>
  </si>
  <si>
    <t>cs0310</t>
  </si>
  <si>
    <t>MRP_B_T_STD_CORP_CREDIT_BAL开发</t>
  </si>
  <si>
    <t>康冉</t>
  </si>
  <si>
    <t>303473</t>
  </si>
  <si>
    <t>康冉3.23-3.27</t>
  </si>
  <si>
    <t>303473@bosc.cn</t>
  </si>
  <si>
    <t>李秋丽</t>
  </si>
  <si>
    <t>CS4800</t>
  </si>
  <si>
    <t>对公存款掌上行切换数据验证</t>
  </si>
  <si>
    <t>cs4800@bosc.cn</t>
  </si>
  <si>
    <t>cs4800</t>
  </si>
  <si>
    <t>专项任务-胡雯-分析B_CORP_DPST_BAL普通企业存款余额模型（总账口径）对掌上行的影响。</t>
  </si>
  <si>
    <t>宛蕾</t>
  </si>
  <si>
    <t>307447</t>
  </si>
  <si>
    <t>【AI客户经营】智能外呼分析</t>
  </si>
  <si>
    <t>307447@bosc.cn</t>
  </si>
  <si>
    <t>陆呈杰</t>
  </si>
  <si>
    <t>CS8051</t>
  </si>
  <si>
    <t>信用卡管控无有效信用卡可挽留客户基础画像分析及客户聚类</t>
  </si>
  <si>
    <t>关于信用卡还款等业务经营监测分析需求</t>
  </si>
  <si>
    <t>cs8051@bosc.cn</t>
  </si>
  <si>
    <t>cs8051</t>
  </si>
  <si>
    <t>X20260224000003</t>
  </si>
  <si>
    <t>万可</t>
  </si>
  <si>
    <t>CS5941</t>
  </si>
  <si>
    <t>反洗钱模型监测性能提升项目需求书</t>
  </si>
  <si>
    <t>cs5941@bosc.cn</t>
  </si>
  <si>
    <t>cs5941</t>
  </si>
  <si>
    <t>X20240102000016</t>
  </si>
  <si>
    <t>钱磊</t>
  </si>
  <si>
    <t>305087</t>
  </si>
  <si>
    <t>305087@bosc.cn</t>
  </si>
  <si>
    <t>刘金良</t>
  </si>
  <si>
    <t>307351</t>
  </si>
  <si>
    <t>设计对公CRM技术架构</t>
  </si>
  <si>
    <t>307351@bosc.cn</t>
  </si>
  <si>
    <t>陈敏捷</t>
  </si>
  <si>
    <t>CS0593</t>
  </si>
  <si>
    <t>M.RCI.1104_X20260204000053</t>
  </si>
  <si>
    <t>1104报表中G21、G22、G2501、G2502 金市拆表自动化需求</t>
  </si>
  <si>
    <t>cs0593@bosc.cn</t>
  </si>
  <si>
    <t>cs0593</t>
  </si>
  <si>
    <t>X20260204000053</t>
  </si>
  <si>
    <t>新线集市新增模型“同业基金投资余额表”相关文档维护，脚本开发测试</t>
  </si>
  <si>
    <t>G2501/G2502 总计17个指标旧线未出数详细原因分析</t>
  </si>
  <si>
    <t>谢春明</t>
  </si>
  <si>
    <t>CS2843</t>
  </si>
  <si>
    <t>手机号脱敏</t>
  </si>
  <si>
    <t>ADPM需求-X20241029000029[第2批]</t>
  </si>
  <si>
    <t>零售CRM个人客户敏感信息屏蔽业务需求书</t>
  </si>
  <si>
    <t>cs2843@bosc.cn</t>
  </si>
  <si>
    <t>cs2843</t>
  </si>
  <si>
    <t>X20241029000029</t>
  </si>
  <si>
    <t>类代发功能开发</t>
  </si>
  <si>
    <t>秦悦</t>
  </si>
  <si>
    <t>CS5427</t>
  </si>
  <si>
    <t>【客服26Q1_秦悦】X20260105000029_客服中心养老金获客看板线上化及名单资源分布情况提取需求</t>
  </si>
  <si>
    <t>远程银行中心养老金获客看板线上化需求</t>
  </si>
  <si>
    <t>cs5427@bosc.cn</t>
  </si>
  <si>
    <t>cs5427</t>
  </si>
  <si>
    <t>X20260105000029</t>
  </si>
  <si>
    <t>专项任务-吴进丰-体验质检看板调整,今日已完成70%</t>
  </si>
  <si>
    <t>程润铎</t>
  </si>
  <si>
    <t>306475</t>
  </si>
  <si>
    <t>任务调度模块开发</t>
  </si>
  <si>
    <t>306475@bosc.cn</t>
  </si>
  <si>
    <t>大模型训练小模型开发</t>
  </si>
  <si>
    <t>张阳阳</t>
  </si>
  <si>
    <t>CS7759</t>
  </si>
  <si>
    <t>cs7759@bosc.cn</t>
  </si>
  <si>
    <t>cs7759</t>
  </si>
  <si>
    <t>解决规则引擎，波动性检查观察期数据被修改成调出的问题。</t>
  </si>
  <si>
    <t>张丹阳</t>
  </si>
  <si>
    <t>CS100843</t>
  </si>
  <si>
    <t>党务工作</t>
  </si>
  <si>
    <t>cs100843@bosc.cn</t>
  </si>
  <si>
    <t>cs100843</t>
  </si>
  <si>
    <t>工会</t>
  </si>
  <si>
    <t>临时工作</t>
  </si>
  <si>
    <t>王曦东</t>
  </si>
  <si>
    <t>304057</t>
  </si>
  <si>
    <t>智能演化平台前后端对接</t>
  </si>
  <si>
    <t>304057@bosc.cn</t>
  </si>
  <si>
    <t>陈世辉</t>
  </si>
  <si>
    <t>306537</t>
  </si>
  <si>
    <t>306537@bosc.cn</t>
  </si>
  <si>
    <t>数仓投产质量周报</t>
  </si>
  <si>
    <t>施云</t>
  </si>
  <si>
    <t>CS3593</t>
  </si>
  <si>
    <t>cs3593@bosc.cn</t>
  </si>
  <si>
    <t>cs3593</t>
  </si>
  <si>
    <t>朱笛</t>
  </si>
  <si>
    <t>304303</t>
  </si>
  <si>
    <t>ASONE及金管局需求分析-RPAM-X20260204000032</t>
  </si>
  <si>
    <t>ASONE及金管局数据下载RPA机器人</t>
  </si>
  <si>
    <t>304303@bosc.cn</t>
  </si>
  <si>
    <t>X20260204000032</t>
  </si>
  <si>
    <t>丁林浩</t>
  </si>
  <si>
    <t>CS0602</t>
  </si>
  <si>
    <t>机构改造第二批次</t>
  </si>
  <si>
    <t>同业客户关系管理</t>
  </si>
  <si>
    <t>【机构改革终版】同业CRM业绩分配功能优化</t>
  </si>
  <si>
    <t>cs0602@bosc.cn</t>
  </si>
  <si>
    <t>cs0602</t>
  </si>
  <si>
    <t>X20260202000012</t>
  </si>
  <si>
    <t>ICRM</t>
  </si>
  <si>
    <t>上线文档整理，查询慢sql优化，上线脚本编写，业务问题反馈。</t>
  </si>
  <si>
    <t>肖维康</t>
  </si>
  <si>
    <t>CS5347</t>
  </si>
  <si>
    <t>2025反洗钱优化项目</t>
  </si>
  <si>
    <t>ADPM需求-X20250326000033[第2批]</t>
  </si>
  <si>
    <t>2025年反洗钱系统模型及功能优化项目</t>
  </si>
  <si>
    <t>cs5347@bosc.cn</t>
  </si>
  <si>
    <t>cs5347</t>
  </si>
  <si>
    <t>X20250326000033</t>
  </si>
  <si>
    <t>投产准备</t>
  </si>
  <si>
    <t>高天宁</t>
  </si>
  <si>
    <t>305887</t>
  </si>
  <si>
    <t>存单AI交易员</t>
  </si>
  <si>
    <t>305887@bosc.cn</t>
  </si>
  <si>
    <t>李锦汇</t>
  </si>
  <si>
    <t>CS0411</t>
  </si>
  <si>
    <t>cs0411@bosc.cn</t>
  </si>
  <si>
    <t>cs0411</t>
  </si>
  <si>
    <t>张佳</t>
  </si>
  <si>
    <t>305415</t>
  </si>
  <si>
    <t>财报指标提取</t>
  </si>
  <si>
    <t>305415@bosc.cn</t>
  </si>
  <si>
    <t>刘晓旻</t>
  </si>
  <si>
    <t>CS2813</t>
  </si>
  <si>
    <t>证券除权日期同花顺系统检查_RPAM_</t>
  </si>
  <si>
    <t>cs2813@bosc.cn</t>
  </si>
  <si>
    <t>cs2813</t>
  </si>
  <si>
    <t>孙燿南</t>
  </si>
  <si>
    <t>CS6755</t>
  </si>
  <si>
    <t>cs6755@bosc.cn</t>
  </si>
  <si>
    <t>cs6755</t>
  </si>
  <si>
    <t>翟俊哲</t>
  </si>
  <si>
    <t>CS101335</t>
  </si>
  <si>
    <t>cs101335@bosc.cn</t>
  </si>
  <si>
    <t>cs101335</t>
  </si>
  <si>
    <t>1、票易贷迁移数据问题溯源，部分数据重跑，修改涉及脚本的sql，重新备份数据
2、测试环境跑其他需求，现将票易贷c层跑批sql编写出来，后续直接跑跑批脚本和备份临时比对表</t>
  </si>
  <si>
    <t>周亦婷</t>
  </si>
  <si>
    <t>306463</t>
  </si>
  <si>
    <t>306463@bosc.cn</t>
  </si>
  <si>
    <t>张赫</t>
  </si>
  <si>
    <t>CS6757</t>
  </si>
  <si>
    <t>X20241014000009_零售客户企业微信标签开发_1批次</t>
  </si>
  <si>
    <t>零售客户企业微信标签开发</t>
  </si>
  <si>
    <t>cs6757@bosc.cn</t>
  </si>
  <si>
    <t>cs6757</t>
  </si>
  <si>
    <t>X20241014000009</t>
  </si>
  <si>
    <t>待排期</t>
  </si>
  <si>
    <t>张漫</t>
  </si>
  <si>
    <t>CS9394</t>
  </si>
  <si>
    <t>cs9394@bosc.cn</t>
  </si>
  <si>
    <t>cs9394</t>
  </si>
  <si>
    <t>李思</t>
  </si>
  <si>
    <t>CS9136</t>
  </si>
  <si>
    <t>cs9136@bosc.cn</t>
  </si>
  <si>
    <t>cs9136</t>
  </si>
  <si>
    <t>范荣</t>
  </si>
  <si>
    <t>CS0256</t>
  </si>
  <si>
    <t>cs0256@bosc.cn</t>
  </si>
  <si>
    <t>cs0256</t>
  </si>
  <si>
    <t>客户360视图-基础信息-手机号根据角色判断展示权限的需求分析</t>
  </si>
  <si>
    <t>张仰骏</t>
  </si>
  <si>
    <t>CS6784</t>
  </si>
  <si>
    <t>cs6784@bosc.cn</t>
  </si>
  <si>
    <t>cs6784</t>
  </si>
  <si>
    <t>学习数据资产管理平台相关流程操作</t>
  </si>
  <si>
    <t>指导业务老师在数据资产管理平台提交需求对标审批，处理操作过程中遇到的相关问题。</t>
  </si>
  <si>
    <t>数据管理平台维护和测试</t>
  </si>
  <si>
    <t>需求对标状态为“待反馈”“待补对标”的，邮件提醒需求负责人在数据资产管理平台提交对标审批</t>
  </si>
  <si>
    <t>张进博</t>
  </si>
  <si>
    <t>CS7801</t>
  </si>
  <si>
    <t>cs7801@bosc.cn</t>
  </si>
  <si>
    <t>cs7801</t>
  </si>
  <si>
    <t>于泽民</t>
  </si>
  <si>
    <t>CS4126</t>
  </si>
  <si>
    <t>对公报送CACRS</t>
  </si>
  <si>
    <t>人行征信小队</t>
  </si>
  <si>
    <t>业务需求书-对公征信卡校验关联明细信息提取需求</t>
  </si>
  <si>
    <t>cs4126@bosc.cn</t>
  </si>
  <si>
    <t>cs4126</t>
  </si>
  <si>
    <t>X20250928000034</t>
  </si>
  <si>
    <t>卡校验20260323数据整理
授信协议关闭报文拆分（10000w一个文件）
2个报文上传人行（410-420）
投产演练调度整理
组织机构代码8285户处理
配合授信协议改造演练</t>
  </si>
  <si>
    <t>许天凝</t>
  </si>
  <si>
    <t>306180</t>
  </si>
  <si>
    <t>【办公助手】测评与知识运营协助</t>
  </si>
  <si>
    <t>306180@bosc.cn</t>
  </si>
  <si>
    <t>卢恒昊</t>
  </si>
  <si>
    <t>CS100497</t>
  </si>
  <si>
    <t>卢恒昊2026Q1</t>
  </si>
  <si>
    <t>cs100497@bosc.cn</t>
  </si>
  <si>
    <t>cs100497</t>
  </si>
  <si>
    <t>专项任务-陈姿-信义贷看板数据不一致原因排查；专项任务-陈姿-校园金融看板2月份数据更新；</t>
  </si>
  <si>
    <t>思会生</t>
  </si>
  <si>
    <t>CS0883</t>
  </si>
  <si>
    <t>cs0883@bosc.cn</t>
  </si>
  <si>
    <t>cs0883</t>
  </si>
  <si>
    <t>DSM_BizGrpInfo_001司库-客商信息查询接口加载脚本</t>
  </si>
  <si>
    <t>卢书坤</t>
  </si>
  <si>
    <t>CS7620</t>
  </si>
  <si>
    <t>X20240119000030_大数据仓库及应用系统数据时效治理专项优化项目 RTL迁移</t>
  </si>
  <si>
    <t>cs7620@bosc.cn</t>
  </si>
  <si>
    <t>cs7620</t>
  </si>
  <si>
    <t>研发中</t>
  </si>
  <si>
    <t>季一帆</t>
  </si>
  <si>
    <t>CS100244</t>
  </si>
  <si>
    <t>知鸟培训督办</t>
  </si>
  <si>
    <t>cs100244@bosc.cn</t>
  </si>
  <si>
    <t>cs100244</t>
  </si>
  <si>
    <t>综合助理</t>
  </si>
  <si>
    <t>例会相关工作</t>
  </si>
  <si>
    <t>宣传工作记录</t>
  </si>
  <si>
    <t>新人培训工作</t>
  </si>
  <si>
    <t>袁芳</t>
  </si>
  <si>
    <t>CS3511</t>
  </si>
  <si>
    <t>零售催收系统总行部门名称变更需求（零售业务部→零售信贷部），评估通过刷数单处理或代码优化方案实现的可行性，需同步变更历史数据。</t>
  </si>
  <si>
    <t>cs3511@bosc.cn</t>
  </si>
  <si>
    <t>cs3511</t>
  </si>
  <si>
    <t>张镓奇</t>
  </si>
  <si>
    <t>304773</t>
  </si>
  <si>
    <t>304773@bosc.cn</t>
  </si>
  <si>
    <t>邱才</t>
  </si>
  <si>
    <t>CS0586</t>
  </si>
  <si>
    <t>数据服务管理配合提供接口</t>
  </si>
  <si>
    <t>ADPM需求-X20260116000002[第1批]</t>
  </si>
  <si>
    <t>关于公安联网核查征信优化的需求</t>
  </si>
  <si>
    <t>cs0586@bosc.cn</t>
  </si>
  <si>
    <t>cs0586</t>
  </si>
  <si>
    <t>X20260116000002</t>
  </si>
  <si>
    <t>联调朴道-姓名身份证号二要素核验接口查询</t>
  </si>
  <si>
    <t>首页AUM/客户数据准实时数据展示_数服</t>
  </si>
  <si>
    <t>"新增1个kudu接口：DSM_IntfCrmOrgStatIndex_001       rtrbw_intf_crm_org_stat_index
入参： etl_dt（必输） + org_id（选填）"</t>
  </si>
  <si>
    <t>视图开发V_RDI_F_INDIV_CUST_TXN、V_RDI_F_INDIV_DEB_CARD、V_RDI_F_INDIV_LOAN_ACCT、V_RDI_F_INDIV_REPAY_PLAN、V_RDI_INDIV_COLLATERAL_LOAN、V_RDI_INDIV_STRU_BAL</t>
  </si>
  <si>
    <t>票据、跨境对标及落标检核</t>
  </si>
  <si>
    <t>1.验证重点指标修复后问题
2.分析一表通转east对公信贷分户账逻辑</t>
  </si>
  <si>
    <t>邵金婷</t>
  </si>
  <si>
    <t>CS8945</t>
  </si>
  <si>
    <t>X20260105000032客服中心信用卡分期、智能外呼策略优化与业务全链路监控分析需求</t>
  </si>
  <si>
    <t>远程银行中心信用卡分期智能外呼策略优化需求</t>
  </si>
  <si>
    <t>cs8945@bosc.cn</t>
  </si>
  <si>
    <t>cs8945</t>
  </si>
  <si>
    <t>X20260105000032</t>
  </si>
  <si>
    <t>bdas.dwc（大数据应用三队）整合模型</t>
  </si>
  <si>
    <t>开发对公客户拜访纪要信息</t>
  </si>
  <si>
    <t>1、逻辑模型与生产ddl差异比对结果文档整理确认，整理最新差异结果给到对应开发确认修改。
2、整理整合模型生产全量表清单，拉全量表结构，给到修滔老师导数据资产管理平台。
3、新增落标表主键检核配置测试
S51_CCSS_FK_DECI_RESP_RESULT_H  dt,pk_id
S51_CCSS_FK_YSQ_APPL_H dt,task_no
4、0327版本生产调度配置同名库测试，及sit2环境同步配置测试
S51_CCSS_FK_YSQ_APPL
S51_CCSS_FK_DECI_RESP_RESULT
S71_NFTP_CM_CURVE_DEF_H
S71_NFTP_CM_CURVE_DATA_H
S71_NFTP_CM_TERM_DEF_H
S71_NFTP_CM_CURVE_YIELD_H
S71_NFTP_RM_METHOD_RULE_DATA_H
S71_NFTP_RM_METHOD_RULE_H</t>
  </si>
  <si>
    <t>RTL_BW_COMM_PENSION_BAL_NEW 主表差异修改脚本，验证数据，主表已对上
对比10个字段差异点</t>
  </si>
  <si>
    <t>郭逊</t>
  </si>
  <si>
    <t>305431</t>
  </si>
  <si>
    <t>信贷MVP流水鉴真</t>
  </si>
  <si>
    <t>305431@bosc.cn</t>
  </si>
  <si>
    <t>代客中收、分成开发
贵金属远掉开发</t>
  </si>
  <si>
    <t>新兴板块-下钻页面指标、管理指标:修改一个存储过程【总行代客客户模型黄金租赁有效户逻辑修改】</t>
  </si>
  <si>
    <t xml:space="preserve">udas_e_gs_corp_dpst_bal_hd新增字段，银联标识、土保标识、源系统期限、源系统期限代码 仓内上下游联调测试（改动部分）按照3轮测试评估
</t>
  </si>
  <si>
    <t>新增作业:E_CRM_C_MNGR_WORK_STC_SUM(对公客户经理工作结构统计表) 整合模型分析</t>
  </si>
  <si>
    <t>【例行工作】需求或其他事务性工作</t>
  </si>
  <si>
    <t>1.监管报送周例会</t>
  </si>
  <si>
    <t>掌上行 20260327版本 在SIT 环境部署测试验证 ； 已完成 100% ；</t>
  </si>
  <si>
    <t>司库数据集团资金日报汇总表数据核对</t>
  </si>
  <si>
    <t>朱苏波</t>
  </si>
  <si>
    <t>CS101134</t>
  </si>
  <si>
    <t>cs101134@bosc.cn</t>
  </si>
  <si>
    <t>cs101134</t>
  </si>
  <si>
    <t>1、和信用卡业务沟通卡校验和反馈失败的清单；
2、整理11月份漏期清单并同步业务核对；
3、整理10未更新账户数据同步业务；</t>
  </si>
  <si>
    <t xml:space="preserve">UDAS_F_GS_IND_FIN_LOAN_DTL_N新增互联网标签 概要设计评审
UDAS_F_GS_IND_FIN_LOAN_DTL_N新增互联网标签 详细设计评审
</t>
  </si>
  <si>
    <t>1.X20250305000005-江苏金租接入车生态需求:在测试环境跑一表通报表20260313的数据，并配合下游进行测试验证。
2.X20250305000005-江苏金租接入车生态需求:20260327版本代码合版，并在测试环境跑20260318的测试数据。
3.X20250305000005-江苏金租接入车生态需求:在测试环境跑新线集市对公贷款相关的10个模型20260318的数据。</t>
  </si>
  <si>
    <t>金星</t>
  </si>
  <si>
    <t>CS7831</t>
  </si>
  <si>
    <t>X20250612000039_UDAS信用卡KPI指标（分期交易量及余额）新机构</t>
  </si>
  <si>
    <t>cs7831@bosc.cn</t>
  </si>
  <si>
    <t>cs7831</t>
  </si>
  <si>
    <t>机构KPI提数
民营贷款户数净增BI112712</t>
  </si>
  <si>
    <t>MRP集市_清包袱工作</t>
  </si>
  <si>
    <t>MRP标准化企信流水表开发</t>
  </si>
  <si>
    <t>姚志环</t>
  </si>
  <si>
    <t>303494</t>
  </si>
  <si>
    <t>303494@bosc.cn</t>
  </si>
  <si>
    <t>【清包袱】--各基础集市设计改造</t>
  </si>
  <si>
    <t>【智能问数】-配合智能问数</t>
  </si>
  <si>
    <t>大数据RTL_BW_TBOND_EVT_NEW--凭证式认购跑数、数据验证</t>
  </si>
  <si>
    <t>CDI&amp;整合模型配合需求代码评审及问题排查</t>
  </si>
  <si>
    <t>UPR_CRDT_INFO_M 开发</t>
  </si>
  <si>
    <t>1.开发债券接口表</t>
  </si>
  <si>
    <t>樊盼盼</t>
  </si>
  <si>
    <t>CS4873</t>
  </si>
  <si>
    <t>cs4873@bosc.cn</t>
  </si>
  <si>
    <t>cs4873</t>
  </si>
  <si>
    <t>跑数据
CDI_CBS_LOAN_ACCT --ok
CDI_CBS_LOAN_ACCT_BAL  --ok
CDI_CBS_LOAN_ACCT_ACCUM  --ok
CDI_CBS_LOAN_INT_RATE  --OK
CDI_CORP_ACCT_BAL_ORIGIN  --ok
CDI_C_CIMS_ONB_ACCT_H  --ok
CDI_C_CIMS_ONB_ACCT_BAL_H  --ok
CDI_ACCT_PROD_BAL_S04  --ok
CDI_CBS_LOAN_INSTMT  --ok
CDI_ACCT_H_S04
CDI_ACCT_H_S07</t>
  </si>
  <si>
    <t>整合模型-对公项目内部评级结果信息 新增字段，LN_RTG_RSLT_CD  项目最终评级等级代码。</t>
  </si>
  <si>
    <t>tp03_idv_ln_lmtctr_inf_w_s05脚本迭代：  新增分组:国补贴息额度信息</t>
  </si>
  <si>
    <t>杨婧</t>
  </si>
  <si>
    <t>304304</t>
  </si>
  <si>
    <t xml:space="preserve">	0327版本服务器申请与上线评审准备</t>
  </si>
  <si>
    <t>尽调报告助手</t>
  </si>
  <si>
    <t>304304@bosc.cn</t>
  </si>
  <si>
    <t>DDRA</t>
  </si>
  <si>
    <t>长文本智能分析mq更换</t>
  </si>
  <si>
    <t>何桂川</t>
  </si>
  <si>
    <t>CS100832</t>
  </si>
  <si>
    <t>cs100832@bosc.cn</t>
  </si>
  <si>
    <t>cs100832</t>
  </si>
  <si>
    <t>1.编写全链路案例15条
2.协助对公征信开发环境铺数
3.测试集市脚本，处理代码扫描出错的问题。</t>
  </si>
  <si>
    <t>X20251112000008-BDPHADP-权益平台S+权益对接支付宝业务需求书</t>
  </si>
  <si>
    <t>ADPM需求-X20251112000008[第1批]</t>
  </si>
  <si>
    <t>权益平台S+权益对接支付宝业务需求书</t>
  </si>
  <si>
    <t>X20251112000008</t>
  </si>
  <si>
    <t>投产支持</t>
  </si>
  <si>
    <t>授信流程展示需求讨论</t>
  </si>
  <si>
    <t xml:space="preserve">1.平安普惠线下模式功能优化业务需求书 贷前贷后的数据核对以及加载
**************************************************贷前*********************************************************	
	sh /automation/APP/templates/load_template0100_new.sh S90_LM_ACCT_CTRCT_INFO 20260317
	sh /automation/APP/templates/load_template0100_s02.sh S90_LM_ACCT_CTRCT_INFO 20260317
	sh /automation/APP/templates/pdm_template0100.sh S90_LM_ACCT_CTRCT_INFO_H 20260317
	sh /automation/APP/templates/load_template0100_new.sh S90_LM_CREDIT_INFO 20260317
	sh /automation/APP/templates/load_template0100_s02.sh S90_LM_CREDIT_INFO 20260317
	sh /automation/APP/templates/pdm_template0100.sh S90_LM_CREDIT_INFO_H 20260317
	sh /automation/APP/templates/load_template0100_new.sh S90_LM_IND_INFO 20260317
	sh /automation/APP/templates/load_template0100_s02.sh S90_LM_IND_INFO 20260317
	sh /automation/APP/templates/pdm_template0100.sh S90_LM_IND_INFO_H 20260317
	sh /automation/APP/templates/load_template0100_new.sh S90_LM_RLT_REPYMT_INFO 20260317
	sh /automation/APP/templates/load_template0100_s02.sh S90_LM_RLT_REPYMT_INFO 20260317
	sh /automation/APP/templates/pdm_template0100.sh S90_LM_RLT_REPYMT_INFO_H 20260317
**************************************************贷后*********************************************************	
	sh /automation/APP/templates/load_template0100_new.sh S54_ICB_LOAN_INFO 20260317
	sh /automation/APP/templates/load_template0100_s02.sh S54_ICB_LOAN_INFO 20260317
	sh /automation/APP/templates/pdm_template0100.sh S54_ICB_LOAN_INFO_H 20260317
	sh /automation/APP/templates/load_template0100_new.sh S54_ICB_LOAN_PLAN_INFO 20260317
	sh /automation/APP/templates/load_template0100_s02.sh S54_ICB_LOAN_PLAN_INFO 20260317
	sh /automation/APP/templates/pdm_template0100.sh S54_ICB_LOAN_PLAN_INFO_H 20260317
	sh /automation/APP/templates/load_template0100_new.sh S54_ICB_LOAN_REPAY_INFO 20260317
	sh /automation/APP/templates/load_template0100_s02.sh S54_ICB_LOAN_REPAY_INFO 20260317
	sh /automation/APP/templates/pdm_template0100.sh S54_ICB_LOAN_REPAY_INFO_H 20260317
	sh /automation/APP/templates/load_template0100_new.sh S54_ICB_LOAN_SPECIAL_REPAY 20260317
	sh /automation/APP/templates/load_template0100_s02.sh S54_ICB_LOAN_SPECIAL_REPAY 20260317
	sh /automation/APP/templates/pdm_template0100.sh S54_ICB_LOAN_SPECIAL_REPAY_H 20260317
2.跑批脚本梳理，授信。借贷，客户
	借贷
fidi_etl /fidi/cacrs_crpbc/lgy/etl/i_lnacc_w_hlw.sql "--hivevar SHDATA=SHDATA --hivevar FIDI_CRPBC=fidi_cacrs_crpbc --hivevar V_CURR_DATE=20260317 --hivevar V_YEST_DATE=20260316" /fidi/cacrs_crpbc/lgy/log/20260317/etl_i_lnacc_w_hlw_20260317.log
fidi_etl /fidi/cacrs_crpbc/lgy/etl/i_lnacc_w.sql "--hivevar SHDATA=SHDATA --hivevar FIDI_CRPBC=fidi_cacrs_crpbc --hivevar V_CURR_DATE=20260317 --hivevar V_YEST_DATE=20260316" /fidi/cacrs_crpbc/lgy/log/20260317/etl_i_lnacc_w_20260317.log
fidi_etl /fidi/cacrs_crpbc/lgy/etl/i_rltrepymt_w.sql "--hivevar SHDATA=SHDATA --hivevar FIDI_CRPBC=fidi_cacrs_crpbc --hivevar V_CURR_DATE=20260317 --hivevar V_YEST_DATE=20260316" /fidi/cacrs_crpbc/lgy/log/20260317/etl_i_rltrepymt_w_20260317.log
fidi_etl /fidi/cacrs_crpbc/lgy/etl/i_ctr_wrntctr_rel_w.sql "--hivevar SHDATA=SHDATA --hivevar FIDI_CRPBC=fidi_cacrs_crpbc --hivevar V_CURR_DATE=20260317 --hivevar V_YEST_DATE=20260316" /fidi/cacrs_crpbc/lgy/log/20260317/etl_i_ctr_wrntctr_rel_w_20260317.log
fidi_etl /fidi/cacrs_crpbc/lgy/etl/i_acctspectrstdspn_a.sql "--hivevar SHDATA=SHDATA --hivevar FIDI_CRPBC=fidi_cacrs_crpbc --hivevar V_CURR_DATE=20260317 --hivevar V_YEST_DATE=20260316" /fidi/cacrs_crpbc/lgy/log/20260317/etl_i_acctspectrstdspn_a_20260317.log
fidi_etl /fidi/cacrs_crpbc/lgy/etl/i_c_anp_ci_acctbs.sql "--hivevar SHDATA=SHDATA --hivevar FIDI_CRPBC=fidi_cacrs_crpbc --hivevar V_CURR_DATE=20260317 --hivevar V_YEST_DATE=20260316" /fidi/cacrs_crpbc/lgy/log/20260317/etl_i_c_anp_ci_acctbs_20260317.log
fidi_etl /fidi/cacrs_crpbc/lgy/etl/i_c_anp_ci_acctbs_dbt.sql "--hivevar SHDATA=SHDATA --hivevar FIDI_CRPBC=fidi_cacrs_crpbc --hivevar V_CURR_DATE=20260317 --hivevar V_YEST_DATE=20260316" /fidi/cacrs_crpbc/lgy/log/20260317/etl_i_c_anp_ci_acctbs_dbt_20260317.log
fidi_etl /fidi/cacrs_crpbc/lgy/etl/i_c_anp_ci_acctbsinf.sql "--hivevar SHDATA=SHDATA --hivevar FIDI_CRPBC=fidi_cacrs_crpbc --hivevar V_CURR_DATE=20260317 --hivevar V_YEST_DATE=20260316" /fidi/cacrs_crpbc/lgy/log/20260317/etl_i_c_anp_ci_acctbsinf_20260317.log
fidi_etl /fidi/cacrs_crpbc/lgy/etl/i_c_anp_ci_acctdbtinf.sql "--hivevar SHDATA=SHDATA --hivevar FIDI_CRPBC=fidi_cacrs_crpbc --hivevar V_CURR_DATE=20260317 --hivevar V_YEST_DATE=20260316" /fidi/cacrs_crpbc/lgy/log/20260317/etl_i_c_anp_ci_acctdbtinf_20260317.log
fidi_etl /fidi/cacrs_crpbc/lgy/etl/i_c_anp_ci_acctmthlyblginf.sql "--hivevar SHDATA=SHDATA --hivevar FIDI_CRPBC=fidi_cacrs_crpbc --hivevar V_CURR_DATE=20260317 --hivevar V_YEST_DATE=20260316" /fidi/cacrs_crpbc/lgy/log/20260317/etl_i_c_anp_ci_acctmthlyblginf_20260317.log
fidi_etl /fidi/cacrs_crpbc/lgy/etl/i_c_anp_ci_motgacltalctrctinf.sql "--hivevar SHDATA=SHDATA --hivevar FIDI_CRPBC=fidi_cacrs_crpbc --hivevar V_CURR_DATE=20260317 --hivevar V_YEST_DATE=20260316" /fidi/cacrs_crpbc/lgy/log/20260317/etl_i_c_anp_ci_motgacltalctrctinf_20260317.log
fidi_etl /fidi/cacrs_crpbc/lgy/etl/i_c_anp_ci_rltrepymtinf.sql "--hivevar SHDATA=SHDATA --hivevar FIDI_CRPBC=fidi_cacrs_crpbc --hivevar V_CURR_DATE=20260317 --hivevar V_YEST_DATE=20260316" /fidi/cacrs_crpbc/lgy/log/20260317/etl_i_c_anp_ci_rltrepymtinf_20260317.log
fidi_etl /fidi/cacrs_crpbc/lgy/etl/i_c_anp_ci_acctspectrstdspn.sql "--hivevar SHDATA=SHDATA --hivevar FIDI_CRPBC=fidi_cacrs_crpbc --hivevar V_CURR_DATE=20260317 --hivevar V_YEST_DATE=20260316" /fidi/cacrs_crpbc/lgy/log/20260317/etl_i_c_anp_ci_acctspectrstdspn_20260317.log
fidi_etl /fidi/cacrs_crpbc/lgy/etl/i_vt_anp_ci_rptdatecode.sql "--hivevar SHDATA=SHDATA --hivevar FIDI_CRPBC=fidi_cacrs_crpbc --hivevar V_CURR_DATE=20260317 --hivevar V_YEST_DATE=20260316" /fidi/cacrs_crpbc/lgy/log/20260317/etl_i_vt_anp_ci_rptdatecode_20260317.log
fidi_etl /fidi/cacrs_crpbc/lgy/etl/i_v_anp_ci_acctbs.sql "--hivevar SHDATA=SHDATA --hivevar FIDI_CRPBC=fidi_cacrs_crpbc --hivevar V_CURR_DATE=20260317 --hivevar V_YEST_DATE=20260316" /fidi/cacrs_crpbc/lgy/log/20260317/etl_i_v_anp_ci_acctbs_20260317.log
fidi_etl /fidi/cacrs_crpbc/lgy/etl/i_v_anp_ci_acctbsinf.sql "--hivevar SHDATA=SHDATA --hivevar FIDI_CRPBC=fidi_cacrs_crpbc --hivevar V_CURR_DATE=20260317 --hivevar V_YEST_DATE=20260316" /fidi/cacrs_crpbc/lgy/log/20260317/etl_i_v_anp_ci_acctbsinf_20260317.log
fidi_etl /fidi/cacrs_crpbc/lgy/etl/i_v_anp_ci_acctdbtinf.sql "--hivevar SHDATA=SHDATA --hivevar FIDI_CRPBC=fidi_cacrs_crpbc --hivevar V_CURR_DATE=20260317 --hivevar V_YEST_DATE=20260316" /fidi/cacrs_crpbc/lgy/log/20260317/etl_i_v_anp_ci_acctdbtinf_20260317.log
fidi_etl /fidi/cacrs_crpbc/lgy/etl/i_v_anp_ci_acctmthlyblginf.sql "--hivevar SHDATA=SHDATA --hivevar FIDI_CRPBC=fidi_cacrs_crpbc --hivevar V_CURR_DATE=20260317 --hivevar V_YEST_DATE=20260316" /fidi/cacrs_crpbc/lgy/log/20260317/etl_i_v_anp_ci_acctmthlyblginf_20260317.log
fidi_etl /fidi/cacrs_crpbc/lgy/etl/i_v_anp_ci_motgacltalctrctinf.sql "--hivevar SHDATA=SHDATA --hivevar FIDI_CRPBC=fidi_cacrs_crpbc --hivevar V_CURR_DATE=20260317 --hivevar V_YEST_DATE=20260316" /fidi/cacrs_crpbc/lgy/log/20260317/etl_i_v_anp_ci_motgacltalctrctinf_20260317.log
fidi_etl /fidi/cacrs_crpbc/lgy/etl/i_v_anp_ci_rltrepymtinf.sql "--hivevar SHDATA=SHDATA --hivevar FIDI_CRPBC=fidi_cacrs_crpbc --hivevar V_CURR_DATE=20260317 --hivevar V_YEST_DATE=20260316" /fidi/cacrs_crpbc/lgy/log/20260317/etl_i_v_anp_ci_rltrepymtinf_20260317.log
fidi_etl /fidi/cacrs_crpbc/lgy/etl/i_v_anp_ci_acctspectrstdspn.sql "--hivevar SHDATA=SHDATA --hivevar FIDI_CRPBC=fidi_cacrs_crpbc --hivevar V_CURR_DATE=20260317 --hivevar V_YEST_DATE=20260316" /fidi/cacrs_crpbc/lgy/log/20260317/etl_i_v_anp_ci_acctspectrstdspn_20260317.log
fidi_etl /fidi/cacrs_crpbc/lgy/etl/i_p_anp_ci_acctbsinf.sql "--hivevar SHDATA=SHDATA --hivevar FIDI_CRPBC=fidi_cacrs_crpbc --hivevar V_CURR_DATE=20260317 --hivevar V_YEST_DATE=20260316" /fidi/cacrs_crpbc/lgy/log/20260317/etl_i_p_anp_ci_acctbsinf_20260317.log
fidi_etl /fidi/cacrs_crpbc/lgy/etl/i_p_anp_ci_acctbs.sql "--hivevar SHDATA=SHDATA --hivevar FIDI_CRPBC=fidi_cacrs_crpbc --hivevar V_CURR_DATE=20260317 --hivevar V_YEST_DATE=20260316" /fidi/cacrs_crpbc/lgy/log/20260317/etl_i_p_anp_ci_acctbs_20260317.log
fidi_etl /fidi/cacrs_crpbc/lgy/etl/i_p_anp_ci_acctdbtinf.sql "--hivevar SHDATA=SHDATA --hivevar FIDI_CRPBC=fidi_cacrs_crpbc --hivevar V_CURR_DATE=20260317 --hivevar V_YEST_DATE=20260316" /fidi/cacrs_crpbc/lgy/log/20260317/etl_i_p_anp_ci_acctdbtinf_20260317.log
fidi_etl /fidi/cacrs_crpbc/lgy/etl/i_p_anp_ci_acctmthlyblginf.sql "--hivevar SHDATA=SHDATA --hivevar FIDI_CRPBC=fidi_cacrs_crpbc --hivevar V_CURR_DATE=20260317 --hivevar V_YEST_DATE=20260316" /fidi/cacrs_crpbc/lgy/log/20260317/etl_i_p_anp_ci_acctmthlyblginf_20260317.log
fidi_etl /fidi/cacrs_crpbc/lgy/etl/i_p_anp_ci_motgacltalctrctinf.sql "--hivevar SHDATA=SHDATA --hivevar FIDI_CRPBC=fidi_cacrs_crpbc --hivevar V_CURR_DATE=20260317 --hivevar V_YEST_DATE=20260316" /fidi/cacrs_crpbc/lgy/log/20260317/etl_i_p_anp_ci_motgacltalctrctinf_20260317.log
fidi_etl /fidi/cacrs_crpbc/lgy/etl/i_p_anp_ci_rltrepymtinf.sql "--hivevar SHDATA=SHDATA --hivevar FIDI_CRPBC=fidi_cacrs_crpbc --hivevar V_CURR_DATE=20260317 --hivevar V_YEST_DATE=20260316" /fidi/cacrs_crpbc/lgy/log/20260317/etl_i_p_anp_ci_rltrepymtinf_20260317.log
fidi_etl /fidi/cacrs_crpbc/lgy/etl/i_p_anp_ci_acctspectrstdspn.sql "--hivevar SHDATA=SHDATA --hivevar FIDI_CRPBC=fidi_cacrs_crpbc --hivevar V_CURR_DATE=20260317 --hivevar V_YEST_DATE=20260316" /fidi/cacrs_crpbc/lgy/log/20260317/etl_i_p_anp_ci_acctspectrstdspn_20260317.log
i_cst_w_hlw.sql
    客户
fidi_etl /fidi/cacrs_crpbc/lgy/etl/i_cst_w_hlw.sql "--hivevar SHDATA=SHDATA --hivevar FIDI_CRPBC=fidi_cacrs_crpbc --hivevar V_CURR_DATE=20260317 --hivevar V_YEST_DATE=20260316" /fidi/cacrs_crpbc/logs/20260317/etl_i_cst_w_hlw_20260317.log
fidi_etl /fidi/cacrs_crpbc/lgy/etl/i_cst_w.sql "--hivevar SHDATA=SHDATA --hivevar FIDI_CRPBC=fidi_cacrs_crpbc --hivevar V_CURR_DATE=20260317 --hivevar V_YEST_DATE=20260316" /fidi/cacrs_crpbc/logs/20260317/etl_i_cst_w_20260317.log
fidi_etl /fidi/cacrs_crpbc/lgy/etl/i_c_pub_bi_bs.sql "--hivevar SHDATA=SHDATA --hivevar FIDI_CRPBC=fidi_cacrs_crpbc --hivevar V_CURR_DATE=20260317 --hivevar V_YEST_DATE=20260316" /fidi/cacrs_crpbc/lgy/log/20260317/etl_i_c_pub_bi_bs_20260317.log
fidi_etl /fidi/cacrs_crpbc/lgy/etl/i_c_pub_bi_eduinf.sql "--hivevar SHDATA=SHDATA --hivevar FIDI_CRPBC=fidi_cacrs_crpbc --hivevar V_CURR_DATE=20260317 --hivevar V_YEST_DATE=20260316" /fidi/cacrs_crpbc/lgy/log/20260317/etl_i_c_pub_bi_eduinf_20260317.log
fidi_etl /fidi/cacrs_crpbc/lgy/etl/i_c_pub_bi_fcsinf.sql "--hivevar SHDATA=SHDATA --hivevar FIDI_CRPBC=fidi_cacrs_crpbc --hivevar V_CURR_DATE=20260317 --hivevar V_YEST_DATE=20260316" /fidi/cacrs_crpbc/lgy/log/20260317/etl_i_c_pub_bi_fcsinf_20260317.log
fidi_etl /fidi/cacrs_crpbc/lgy/etl/i_c_pub_bi_id.sql "--hivevar SHDATA=SHDATA --hivevar FIDI_CRPBC=fidi_cacrs_crpbc --hivevar V_CURR_DATE=20260317 --hivevar V_YEST_DATE=20260316" /fidi/cacrs_crpbc/lgy/log/20260317/etl_i_c_pub_bi_id_20260317.log
fidi_etl /fidi/cacrs_crpbc/lgy/etl/i_c_pub_bi_mlginf.sql "--hivevar SHDATA=SHDATA --hivevar FIDI_CRPBC=fidi_cacrs_crpbc --hivevar V_CURR_DATE=20260317 --hivevar V_YEST_DATE=20260316" /fidi/cacrs_crpbc/lgy/log/20260317/etl_i_c_pub_bi_mlginf_20260317.log
fidi_etl /fidi/cacrs_crpbc/lgy/etl/i_c_pub_bi_octpninf.sql "--hivevar SHDATA=SHDATA --hivevar FIDI_CRPBC=fidi_cacrs_crpbc --hivevar V_CURR_DATE=20260317 --hivevar V_YEST_DATE=20260316" /fidi/cacrs_crpbc/lgy/log/20260317/etl_i_c_pub_bi_octpninf_20260317.log
fidi_etl /fidi/cacrs_crpbc/lgy/etl/i_c_pub_bi_redncinf.sql "--hivevar SHDATA=SHDATA --hivevar FIDI_CRPBC=fidi_cacrs_crpbc --hivevar V_CURR_DATE=20260317 --hivevar V_YEST_DATE=20260316" /fidi/cacrs_crpbc/lgy/log/20260317/etl_i_c_pub_bi_redncinf_20260317.log
fidi_etl /fidi/cacrs_crpbc/lgy/etl/i_c_pub_bi_spsinf.sql "--hivevar SHDATA=SHDATA --hivevar FIDI_CRPBC=fidi_cacrs_crpbc --hivevar V_CURR_DATE=20260317 --hivevar V_YEST_DATE=20260316" /fidi/cacrs_crpbc/lgy/log/20260317/etl_i_c_pub_bi_spsinf_20260317.log
fidi_etl /fidi/cacrs_crpbc/lgy/etl/i_v_pub_bi_eduinf.sql "--hivevar SHDATA=SHDATA --hivevar FIDI_CRPBC=fidi_cacrs_crpbc --hivevar V_CURR_DATE=20260317 --hivevar V_YEST_DATE=20260316" /fidi/cacrs_crpbc/lgy/log/20260317/etl_i_v_pub_bi_eduinf_20260317.log
fidi_etl /fidi/cacrs_crpbc/lgy/etl/i_v_pub_bi_fcsinf.sql "--hivevar SHDATA=SHDATA --hivevar FIDI_CRPBC=fidi_cacrs_crpbc --hivevar V_CURR_DATE=20260317 --hivevar V_YEST_DATE=20260316" /fidi/cacrs_crpbc/lgy/log/20260317/etl_i_v_pub_bi_fcsinf_20260317.log
fidi_etl /fidi/cacrs_crpbc/lgy/etl/i_v_pub_bi_id.sql "--hivevar SHDATA=SHDATA --hivevar FIDI_CRPBC=fidi_cacrs_crpbc --hivevar V_CURR_DATE=20260317 --hivevar V_YEST_DATE=20260316" /fidi/cacrs_crpbc/lgy/log/20260317/etl_i_v_pub_bi_id_20260317.log
fidi_etl /fidi/cacrs_crpbc/lgy/etl/i_v_pub_bi_mlginf.sql "--hivevar SHDATA=SHDATA --hivevar FIDI_CRPBC=fidi_cacrs_crpbc --hivevar V_CURR_DATE=20260317 --hivevar V_YEST_DATE=20260316" /fidi/cacrs_crpbc/lgy/log/20260317/etl_i_v_pub_bi_mlginf_20260317.log
fidi_etl /fidi/cacrs_crpbc/lgy/etl/i_v_pub_bi_octpninf.sql "--hivevar SHDATA=SHDATA --hivevar FIDI_CRPBC=fidi_cacrs_crpbc --hivevar V_CURR_DATE=20260317 --hivevar V_YEST_DATE=20260316" /fidi/cacrs_crpbc/lgy/log/20260317/etl_i_v_pub_bi_octpninf_20260317.log
fidi_etl /fidi/cacrs_crpbc/lgy/etl/i_v_pub_bi_redncinf.sql "--hivevar SHDATA=SHDATA --hivevar FIDI_CRPBC=fidi_cacrs_crpbc --hivevar V_CURR_DATE=20260317 --hivevar V_YEST_DATE=20260316" /fidi/cacrs_crpbc/lgy/log/20260317/etl_i_v_pub_bi_redncinf_20260317.log
fidi_etl /fidi/cacrs_crpbc/lgy/etl/i_v_pub_bi_spsinf.sql "--hivevar SHDATA=SHDATA --hivevar FIDI_CRPBC=fidi_cacrs_crpbc --hivevar V_CURR_DATE=20260317 --hivevar V_YEST_DATE=20260316" /fidi/cacrs_crpbc/lgy/log/20260317/etl_i_v_pub_bi_spsinf_20260317.log
fidi_etl /fidi/cacrs_crpbc/lgy/etl/i_v_pub_bi_bs.sql "--hivevar SHDATA=SHDATA --hivevar FIDI_CRPBC=fidi_cacrs_crpbc --hivevar V_CURR_DATE=20260317 --hivevar V_YEST_DATE=20260316" /fidi/cacrs_crpbc/lgy/log/20260317/etl_i_v_pub_bi_bs_20260317.log
fidi_etl /fidi/cacrs_crpbc/lgy/etl/i_p_pub_bi_bs.sql "--hivevar SHDATA=SHDATA --hivevar FIDI_CRPBC=fidi_cacrs_crpbc --hivevar V_CURR_DATE=20260317 --hivevar V_YEST_DATE=20260316" /fidi/cacrs_crpbc/lgy/log/20260317/etl_i_p_pub_bi_bs_20260317.log
fidi_etl /fidi/cacrs_crpbc/lgy/etl/i_p_pub_bi_eduinf.sql "--hivevar SHDATA=SHDATA --hivevar FIDI_CRPBC=fidi_cacrs_crpbc --hivevar V_CURR_DATE=20260317 --hivevar V_YEST_DATE=20260316" /fidi/cacrs_crpbc/lgy/log/20260317/etl_i_p_pub_bi_eduinf_20260317.log
fidi_etl /fidi/cacrs_crpbc/lgy/etl/i_p_pub_bi_redncinf.sql "--hivevar SHDATA=SHDATA --hivevar FIDI_CRPBC=fidi_cacrs_crpbc --hivevar V_CURR_DATE=20260317 --hivevar V_YEST_DATE=20260316" /fidi/cacrs_crpbc/lgy/log/20260317/etl_i_p_pub_bi_redncinf_20260317.log
fidi_etl /fidi/cacrs_crpbc/lgy/etl/i_p_pub_bi_spsinf.sql "--hivevar SHDATA=SHDATA --hivevar FIDI_CRPBC=fidi_cacrs_crpbc --hivevar V_CURR_DATE=20260317 --hivevar V_YEST_DATE=20260316" /fidi/cacrs_crpbc/lgy/log/20260317/etl_i_p_pub_bi_spsinf_20260317.log
fidi_etl /fidi/cacrs_crpbc/lgy/etl/i_p_pub_bi_fcsinf.sql "--hivevar SHDATA=SHDATA --hivevar FIDI_CRPBC=fidi_cacrs_crpbc --hivevar V_CURR_DATE=20260317 --hivevar V_YEST_DATE=20260316" /fidi/cacrs_crpbc/lgy/log/20260317/etl_i_p_pub_bi_fcsinf_20260317.log
fidi_etl /fidi/cacrs_crpbc/lgy/etl/i_p_pub_bi_id.sql "--hivevar SHDATA=SHDATA --hivevar FIDI_CRPBC=fidi_cacrs_crpbc --hivevar V_CURR_DATE=20260317 --hivevar V_YEST_DATE=20260316" /fidi/cacrs_crpbc/lgy/log/20260317/etl_i_p_pub_bi_id_20260317.log
fidi_etl /fidi/cacrs_crpbc/lgy/etl/i_p_pub_bi_mlginf.sql "--hivevar SHDATA=SHDATA --hivevar FIDI_CRPBC=fidi_cacrs_crpbc --hivevar V_CURR_DATE=20260317 --hivevar V_YEST_DATE=20260316" /fidi/cacrs_crpbc/lgy/log/20260317/etl_i_p_pub_bi_mlginf_20260317.log
fidi_etl /fidi/cacrs_crpbc/lgy/etl/i_p_pub_bi_octpninf.sql "--hivevar SHDATA=SHDATA --hivevar FIDI_CRPBC=fidi_cacrs_crpbc --hivevar V_CURR_DATE=20260317 --hivevar V_YEST_DATE=20260316" /fidi/cacrs_crpbc/lgy/log/20260317/etl_i_p_pub_bi_octpninf_20260317.log
     授信
fidi_etl /fidi/cacrs_crpbc/lgy/etl/i_ctr_w.sql "--hivevar SHDATA=SHDATA --hivevar FIDI_CRPBC=fidi_cacrs_crpbc --hivevar V_CURR_DATE=20260317 --hivevar V_YEST_DATE=20260316" /fidi/cacrs_crpbc/lgy/log/20260317/etl_i_ctr_w_20260317.log
fidi_etl /fidi/cacrs_crpbc/lgy/etl/i_c_anp_cc_creditlim.sql "--hivevar SHDATA=SHDATA --hivevar FIDI_CRPBC=fidi_cacrs_crpbc --hivevar V_CURR_DATE=20260317 --hivevar V_YEST_DATE=20260316" /fidi/cacrs_crpbc/lgy/log/20260317/etl_i_c_anp_cc_creditlim_20260317.log
fidi_etl /fidi/cacrs_crpbc/lgy/etl/i_c_anp_cc_ctrctbs.sql "--hivevar SHDATA=SHDATA --hivevar FIDI_CRPBC=fidi_cacrs_crpbc --hivevar V_CURR_DATE=20260317 --hivevar V_YEST_DATE=20260316" /fidi/cacrs_crpbc/lgy/log/20260317/etl_i_c_anp_cc_ctrctbs_20260317.log
fidi_etl /fidi/cacrs_crpbc/lgy/etl/i_v_anp_cc_ctrctbs_dif.sql "--hivevar SHDATA=SHDATA --hivevar FIDI_CRPBC=fidi_cacrs_crpbc --hivevar V_CURR_DATE=20260317 --hivevar V_YEST_DATE=20260316" /fidi/cacrs_crpbc/lgy/log/20260317/etl_i_v_anp_cc_ctrctbs_dif_20260317.log
fidi_etl /fidi/cacrs_crpbc/lgy/etl/i_v_anp_cc_creditlim.sql "--hivevar SHDATA=SHDATA --hivevar FIDI_CRPBC=fidi_cacrs_crpbc --hivevar V_CURR_DATE=20260317 --hivevar V_YEST_DATE=20260316" /fidi/cacrs_crpbc/lgy/log/20260317/etl_i_v_anp_cc_creditlim_20260317.log
fidi_etl /fidi/cacrs_crpbc/lgy/etl/i_v_anp_cc_ctrctbs.sql "--hivevar SHDATA=SHDATA --hivevar FIDI_CRPBC=fidi_cacrs_crpbc --hivevar V_CURR_DATE=20260317 --hivevar V_YEST_DATE=20260316" /fidi/cacrs_crpbc/lgy/log/20260317/etl_i_v_anp_cc_ctrctbs_20260317.log
fidi_etl /fidi/cacrs_crpbc/lgy/etl/i_p_anp_cc_creditlim.sql "--hivevar SHDATA=SHDATA --hivevar FIDI_CRPBC=fidi_cacrs_crpbc --hivevar V_CURR_DATE=20260317 --hivevar V_YEST_DATE=20260316" /fidi/cacrs_crpbc/lgy/log/20260317/etl_i_p_anp_cc_creditlim_20260317.log
fidi_etl /fidi/cacrs_crpbc/lgy/etl/i_p_anp_cc_ctrctbs.sql "--hivevar SHDATA=SHDATA --hivevar FIDI_CRPBC=fidi_cacrs_crpbc --hivevar V_CURR_DATE=20260317 --hivevar V_YEST_DATE=20260316" /fidi/cacrs_crpbc/lgy/log/20260317/etl_i_p_anp_cc_ctrctbs_20260317.log
</t>
  </si>
  <si>
    <t>BDPHADP 开发任务</t>
  </si>
  <si>
    <t>ADPM需求-X20260116000024[第1批]</t>
  </si>
  <si>
    <t>关于新增纪念币预约兑付的业务需求书</t>
  </si>
  <si>
    <t>X20260116000024</t>
  </si>
  <si>
    <t>L04_OSI_SUBSTITUTE_CO_INFO修改开发测试</t>
  </si>
  <si>
    <t>页面测试【贷款日均】（含3个标签卡、3个指标单元格表格、47个图表及事件联动）</t>
  </si>
  <si>
    <t>1. 代码开发 2. 功能测试</t>
  </si>
  <si>
    <t>执行验证对公普惠客户经理查询及修复问题复测</t>
  </si>
  <si>
    <t>ADPM需求-X20250701000015[第1批]</t>
  </si>
  <si>
    <t>关于通过智能外呼与客户交互发送对账链接短信的需求</t>
  </si>
  <si>
    <t>X20250701000015</t>
  </si>
  <si>
    <t xml:space="preserve">因人行调研需要，烦请明日（周二）中午前提取如下数据，谢谢。
    2026年1月-3月，客户年龄55周岁以上、交易金额2万元以上、交易渠道为柜面、ITM的取现交易的汇总笔数及汇总金额。
</t>
  </si>
  <si>
    <t xml:space="preserve">开发宝山国资委-债务融资驾驶舱 </t>
  </si>
  <si>
    <t>数据问题验证</t>
  </si>
  <si>
    <t>评审+UDAS数据问题+需求对接</t>
  </si>
  <si>
    <t>1、在SIT测试：代发任务新增任务类型 13  对公CRM高潜代发目标；
2、在SIT测试：迁移客户列表；
3、会议过AI外呼：13:30-14:53</t>
  </si>
  <si>
    <t>1.查看客户、集团视图数据表结构。
2.核对信号表对应数标与业务术语是否对应。</t>
  </si>
  <si>
    <t>1.排查业务老师提出的生产问题</t>
  </si>
  <si>
    <t>专项任务--曹佳源--大额资产储备监测看板  --大额资产储备监测看板支持(进行中)
专项任务--高悦--经营性物业贷款租金收入监测看板  --经营性物业贷款租金收入监测看板（进行中）
专项任务--张泠文--反洗钱客户基本身份信息治理看板  --反洗钱客户基本身份信息治理看板（进行中）
专项任务--胡怡雯--减费让利执行情况看板  --减费让利执行情况看板（初步完成并交付业务验收）
专项任务--曹峰--储能企业存贷款信息  --完成储能企业存贷款信息数据支持</t>
  </si>
  <si>
    <t>陈晓冬</t>
  </si>
  <si>
    <t>CS3929</t>
  </si>
  <si>
    <t>cs3929@bosc.cn</t>
  </si>
  <si>
    <t>cs3929</t>
  </si>
  <si>
    <t>秦杰</t>
  </si>
  <si>
    <t>CS6716</t>
  </si>
  <si>
    <t>cs6716@bosc.cn</t>
  </si>
  <si>
    <t>cs6716</t>
  </si>
  <si>
    <t>ccm_forex_tx_new数据比对，完成50%</t>
  </si>
  <si>
    <t>1：推动上游CCM和FRM集市跑数据。
2：跑UDAS_F_GS_LOAN_BAL_ACCT、UDAS_F_GS_LOAN_TX_ACCT等脚本20260318号数据。
3：跑数自测。</t>
  </si>
  <si>
    <t>RDI_A_IND_NEW_CUST_BIZ_ND表脚本开发</t>
  </si>
  <si>
    <t>数据中心五级事件讨论会议</t>
  </si>
  <si>
    <t>姜涛</t>
  </si>
  <si>
    <t>CS7102</t>
  </si>
  <si>
    <t>报表逻辑重构-nrp</t>
  </si>
  <si>
    <t>实时数仓小队</t>
  </si>
  <si>
    <t>cs7102@bosc.cn</t>
  </si>
  <si>
    <t>cs7102</t>
  </si>
  <si>
    <t>1.UDAS_R_MACHN_TX_DT脚本逻辑重构，开发脚本核对数据，配置CAB</t>
  </si>
  <si>
    <t>1、调整所有的问询问题，加上“指标”两字；
2、掌上行智能问数问询16个问题；</t>
  </si>
  <si>
    <t>east新旧线902报表数据比对</t>
  </si>
  <si>
    <t>【韩润乾】X20260122000001_企微渠道客群体系数据分析质效优化需求</t>
  </si>
  <si>
    <t>企微渠道客群体系数据分析质效优化需求</t>
  </si>
  <si>
    <t>X20260122000001</t>
  </si>
  <si>
    <t>mrp_b_t_credit_bond_bal_new_init.py，mrp_b_t_credit_bond_bal_new0200.py脚本开发
测试提测</t>
  </si>
  <si>
    <t>理财销量业务模型20260320数据验证，修改脚本逻辑</t>
  </si>
  <si>
    <t xml:space="preserve">顾玄怡-质检大数据模型与数仓模型差异统计及明细
刘张杰-话后满意度转接率提数
</t>
  </si>
  <si>
    <t>章笑宇</t>
  </si>
  <si>
    <t>CS2181</t>
  </si>
  <si>
    <t>X20260106000017-BDPDWS</t>
  </si>
  <si>
    <t>cs2181@bosc.cn</t>
  </si>
  <si>
    <t>cs2181</t>
  </si>
  <si>
    <t xml:space="preserve">姚蔚--企业咨询分析周明细数据0313-0319：需求分析，脚本编写，数据查询，核对数据
</t>
  </si>
  <si>
    <t>本次上线14个表、1个静态表进行sqlreview测试，cab编写，提交提测</t>
  </si>
  <si>
    <t>应收应付驾驶舱、报表设计</t>
  </si>
  <si>
    <t>L04_	PDMP_OC_OL_XT010026,L04_PDMP_OC_OL_XT010026_LIST等多张表新表入仓数据加载测试，配合联调测试20260302,20260310等日期加载。</t>
  </si>
  <si>
    <t>L04_OC_OL_XT010006_H脚本开发、数据加载测试</t>
  </si>
  <si>
    <t>BDPHADP配合开发</t>
  </si>
  <si>
    <t>ADPM需求-X20260119000039[第1批]</t>
  </si>
  <si>
    <t>运营流程审核系统收费减免配置需求</t>
  </si>
  <si>
    <t>X20260119000039</t>
  </si>
  <si>
    <t>L41_	IB_CHARGE_DEDUCTION_REGISTER等多张表新表入仓数据加载测试，配合联调测试20260302,20260310等日期加载。</t>
  </si>
  <si>
    <t>核心定价属性新表入仓</t>
  </si>
  <si>
    <t>S04_KLNB_PRCG_ATTR_LDAY文件入湖及复制KLNB_PRCG_ATTR 20260326的p层分区数据到KLNB_PRCG_ATTR_LDAY 20260326的p层作为铺底  垒第二天0327的增量数据</t>
  </si>
  <si>
    <t>跑批联调测试</t>
  </si>
  <si>
    <t>陈朗</t>
  </si>
  <si>
    <t>306526</t>
  </si>
  <si>
    <t>大数据平台及可信区相关事项</t>
  </si>
  <si>
    <t>306526@bosc.cn</t>
  </si>
  <si>
    <t>贾佳</t>
  </si>
  <si>
    <t>CS101128</t>
  </si>
  <si>
    <t>cs101128@bosc.cn</t>
  </si>
  <si>
    <t>cs101128</t>
  </si>
  <si>
    <t>陶婉蕊</t>
  </si>
  <si>
    <t>CS3366</t>
  </si>
  <si>
    <t>cs3366@bosc.cn</t>
  </si>
  <si>
    <t>cs3366</t>
  </si>
  <si>
    <t>E_CRM_EHR_MNGR_INFO (人力客户经理信息表) 新增字段口径调研</t>
  </si>
  <si>
    <t>1、需求分析调研类工作
分析X20251103000036需求改造点，涉及大数据NRP_E_MIS_JYDW_2088_RPT_SUM、UDAS_E1_XYK_2100_RPT_SUM作业调整口径调研；
与业务沟通需求改造字段逻辑，涉及业务提供作业为源系统表及集市表，找对应整合模型的表及字段</t>
  </si>
  <si>
    <t>修改涉及到磁升芯改造的信用卡脚本，跑批出20280822指标测试数据给业务老师测试</t>
  </si>
  <si>
    <t>CCM_C_CUST_ORG_IND对应的FT标识及NRA客户标识的逻辑编写</t>
  </si>
  <si>
    <t xml:space="preserve">核对CCM_C_ORG_INDEX </t>
  </si>
  <si>
    <t>杨五一</t>
  </si>
  <si>
    <t>CS100724</t>
  </si>
  <si>
    <t>cs100724@bosc.cn</t>
  </si>
  <si>
    <t>cs100724</t>
  </si>
  <si>
    <t>信用卡催收核销客户数据供数</t>
  </si>
  <si>
    <t>ADPM需求-X20250306000014[第2批]</t>
  </si>
  <si>
    <t>需求联调测试提测</t>
  </si>
  <si>
    <t>于俊杰</t>
  </si>
  <si>
    <t>305414</t>
  </si>
  <si>
    <t>【数据安全自查】应用整改</t>
  </si>
  <si>
    <t>开源算法平台</t>
  </si>
  <si>
    <t>305414@bosc.cn</t>
  </si>
  <si>
    <t>BDM</t>
  </si>
  <si>
    <t>作业：CRM_P_INDEX_ORG_CUST_IND 新增字段：当日借记卡新户，E_CRM_P_INDEX_ORG 新增标签：当日借记卡新户数-XH131。配合业务老师验证数据。</t>
  </si>
  <si>
    <t>AML_PLTF_TRANS_DETAIL，AML_TRANS_BASIC_INFO，逻辑调整，数据测试</t>
  </si>
  <si>
    <t>需求分析</t>
  </si>
  <si>
    <t>贷款页面指标替换，并跑页面进行测试</t>
  </si>
  <si>
    <t>诸倩铷</t>
  </si>
  <si>
    <t>306187</t>
  </si>
  <si>
    <t>客户旅程项目数据调研</t>
  </si>
  <si>
    <t>306187@bosc.cn</t>
  </si>
  <si>
    <t>深圳公积金接口开发</t>
  </si>
  <si>
    <t>修改1个页面小i口径梳理、指标文档梳理【新兴kpi两个管理指标配置】
一个页面回填文档编写【新兴kpi两个管理指标配置】</t>
  </si>
  <si>
    <t>看板描述:
    ,稳增长相关报表优化
    ,掌上行零售产品-关注类-子页面:
        ,编写指标配置文档
        ,经管配置表格
    ,掌上行零售产品-逾期类-子页面:
        ,编写指标配置文档
        ,经管配置表格</t>
  </si>
  <si>
    <t>【缺陷处理】--配合监管报送切换缺陷</t>
  </si>
  <si>
    <t>后评估流程跟进</t>
  </si>
  <si>
    <t>项目、需求文档内容检查</t>
  </si>
  <si>
    <t>2026-2028年度B模式CRM领域人力采购材料准备</t>
  </si>
  <si>
    <t>【例行工作】对公CRM</t>
  </si>
  <si>
    <t>crm受益人需求讨论 X20260313000045</t>
  </si>
  <si>
    <t>关于优化CRM尽调环节受益人信息识别的业务需求书</t>
  </si>
  <si>
    <t>X20260313000045</t>
  </si>
  <si>
    <t>新兴板块-下钻页面指标、管理指标:指标的影响分析【同业机构代发新增调整项指标】
新兴板块-下钻页面指标、管理指标:修改模型设计【代客客户模型黄金租赁有效户逻辑修改】
新兴板块-下钻页面指标、管理指标:修改模型设计【托管对公存款修改数据范围】</t>
  </si>
  <si>
    <t>保证金科目调整分析</t>
  </si>
  <si>
    <t>脚本测试：SP_F_CORP_DPST_TX_FLAT</t>
  </si>
  <si>
    <t xml:space="preserve">同业存款积数表低成本负债逻辑调整_开发测试
三方存管积数表低成本负债逻辑调整_开发测试
</t>
  </si>
  <si>
    <t>实时数仓信创讨论以及排期</t>
  </si>
  <si>
    <t>金市创新策源会</t>
  </si>
  <si>
    <t>1、每日卡校验及反馈数据汇总及分析；
2、美团信用卡国籍卡校验补报逻辑调整；
3、滴水贷报送逻辑调整；
4、同字节跳动开会讨论补报范围。</t>
  </si>
  <si>
    <t>开发测试工作问题讨论会议2</t>
  </si>
  <si>
    <t>测试环境敏感数据排查</t>
  </si>
  <si>
    <t>1.DWS侧RDI集市作业迁移至大数据、视图地表构建
(1).RDI集市对公存款账户明细RDI_CORP_DEPOSIT_ACCT作业概要设计及白皮书编写；
(2).RDI集市对公帐户级利润明细RDI_C_ACCT_PROFIT_DTL作业概要设计及白皮书编写；
(3).RDI集市(客户交易明细)分行下发RDI_CORP_CUST_TXN_DTL_INFO作业概要设计及白皮书编写；</t>
  </si>
  <si>
    <t>胡帆</t>
  </si>
  <si>
    <t>304775</t>
  </si>
  <si>
    <t>【生产运维】波动性检查后应急措施名单同步异常缓慢</t>
  </si>
  <si>
    <t>标签管理平台小队</t>
  </si>
  <si>
    <t>304775@bosc.cn</t>
  </si>
  <si>
    <t>联机服务集群状态及波动性监控优化需求</t>
  </si>
  <si>
    <t>司库功能测试</t>
  </si>
  <si>
    <t>AI探索课题</t>
  </si>
  <si>
    <t>知识运营</t>
  </si>
  <si>
    <t>测试厂商招聘</t>
  </si>
  <si>
    <t>智能问数测试</t>
  </si>
  <si>
    <t>AI评测体系探索</t>
  </si>
  <si>
    <t>党支部会议</t>
  </si>
  <si>
    <t>CRM分户优化讨论【周二早9点】</t>
  </si>
  <si>
    <t>CDA对私借据表借据类型口径优化（与UPR保持一致）</t>
  </si>
  <si>
    <t>手机银行理财产品批量购买和赎回功能（天天灵）优化-BDPHADP-X20251210000031</t>
  </si>
  <si>
    <t>ADPM需求-X20251210000031[第1批]</t>
  </si>
  <si>
    <t>关于手机银行理财产品批量购买和赎回功能（天天灵）优化的需求</t>
  </si>
  <si>
    <t>X20251210000031</t>
  </si>
  <si>
    <t>配合联调测试，加载测试数据
S22_TBDAILYINCOME_H
,S22_TBCLIENT_H
,S22_TBSHARE0_H
,S22_TBSHAREDETAIL0_H
,S22_TBPRDDAILY_H
,S22_TBPRODUCT_H
,S22_TBTRANSDAY_H
,S22_TBPRDPARAMVALUE_H
,S22_TBAUTOINVEST_H
,S22_TBSHYHHISCYCLE_H
,S22_TBPRICESET_H
,S22_TBTAINFO_H
,S22_TBVIRBANKACCMAP_H
,S22_TBTRANSREQ_H
,S22_TBTRANSREQBUY_H
,S22_TBTRANSREQSALE_H
,S22_TBTRANSCFM_H
,S22_TBSQUARE_H
,S22_TBHISTRANSREQBUY_H
,S22_TBHISTRANSREQSALE_H
,S22_TBHISTRANSREQ_H
,S22_TBDAILYINCOME
,S22_TBCLIENT
,S22_TBSHARE0
,S22_TBSHAREDETAIL0
,S22_TBPRDDAILY
,S22_TBPRODUCT
,S22_TBTRANSDAY
,S22_TBPRDPARAMVALUE
,S22_TBAUTOINVEST
,S22_TBSHYHHISCYCLE
,S22_TBPRICESET
,S22_TBTAINFO
,S22_TBVIRBANKACCMAP
,S22_TBTRANSREQ
,S22_TBTRANSREQBUY
,S22_TBTRANSREQSALE
,S22_TBTRANSCFM
,S22_TBSQUARE
,S22_TBHISTRANSREQBUY
,S22_TBHISTRANSREQSALE
,S22_TBHISTRANSREQ</t>
  </si>
  <si>
    <t>桑金城</t>
  </si>
  <si>
    <t>CS4658</t>
  </si>
  <si>
    <t>【大数据】X20251205000020_关于银企直联批量支付交易反洗钱报送优化的需求</t>
  </si>
  <si>
    <t>ADP小队</t>
  </si>
  <si>
    <t>ADPM需求-X20251205000020[第1批]</t>
  </si>
  <si>
    <t>关于银企直联批量支付交易反洗钱报送优化的需求</t>
  </si>
  <si>
    <t>cs4658@bosc.cn</t>
  </si>
  <si>
    <t>cs4658</t>
  </si>
  <si>
    <t>X20251205000020</t>
  </si>
  <si>
    <t>开发八部</t>
  </si>
  <si>
    <t>1.日常开发问题协助排查
2.sas数据文件解析脚本开发
3.测试环境审计日志解析--按日期粒度查询datamask表对应的访问情况</t>
  </si>
  <si>
    <t>数据安全自查测试环境脱敏信息清理方案讨论 ；下午清包袱会议、组长会议</t>
  </si>
  <si>
    <t>智能问数-etl作业耗时配置开发</t>
  </si>
  <si>
    <t>范晓荣</t>
  </si>
  <si>
    <t>CS100806</t>
  </si>
  <si>
    <t>南通众和_金融基础数据统计报送（FIBDS）</t>
  </si>
  <si>
    <t>cs100806@bosc.cn</t>
  </si>
  <si>
    <t>cs100806</t>
  </si>
  <si>
    <t>个人相关数据测试</t>
  </si>
  <si>
    <t>【例行工作】各类云文档、邮件响应、算法平台问题解答、系统日常运维</t>
  </si>
  <si>
    <t>常小奇</t>
  </si>
  <si>
    <t>CS3378</t>
  </si>
  <si>
    <t>对公CRM移动端-客户经理工作台项目需求分析</t>
  </si>
  <si>
    <t>对公客户经理工作台建设项目</t>
  </si>
  <si>
    <t>cs3378@bosc.cn</t>
  </si>
  <si>
    <t>cs3378</t>
  </si>
  <si>
    <t>X20260128000014</t>
  </si>
  <si>
    <t>开户受益人需求会议，回归测试</t>
  </si>
  <si>
    <t>20260324-分析新线集市是否满足需求(接口重构)-个人贷款发生额</t>
  </si>
  <si>
    <t>金融科技人才成长管理平台无法测评配合解决</t>
  </si>
  <si>
    <t>特殊资产冻结解冻需求开发</t>
  </si>
  <si>
    <t>慧信工程-非零授信全流程系统建设</t>
  </si>
  <si>
    <t>X20240108000030</t>
  </si>
  <si>
    <t>开发五部</t>
  </si>
  <si>
    <t>X20251210000015 _关于优化企微客户认证和联系记录数据的业务需求书
insert_rtdp_json_webank_rtdp2crm_quchong_job
微信银行聊天记录-CRM</t>
  </si>
  <si>
    <t>CAB  安全开发流程</t>
  </si>
  <si>
    <t>提测打包</t>
  </si>
  <si>
    <t>s02_t_cust_blk_code_cmt_info
s02_t_cust_auth_info
s02_t_cust_address_info
实时接入表数据及对应铺底表数据多轮同步</t>
  </si>
  <si>
    <t>流水鉴真MVP</t>
  </si>
  <si>
    <t>普惠部平安普惠产品基于41022021新增41022051，S90完全复用现有表，S54现有表完全复用，除S54表ICB_LOAN_IOU新增字段为SLB_PRODUCT_NAME用于实际区分41022021和41022051
作为系统对接人，分析仓内使用情况</t>
  </si>
  <si>
    <t>云管家数仓上游表改造适配</t>
  </si>
  <si>
    <t>开门红时效配置调整</t>
  </si>
  <si>
    <t>CCSS信创改造配合切换采集（延期了）</t>
  </si>
  <si>
    <t>邓翠翠</t>
  </si>
  <si>
    <t>CS100871</t>
  </si>
  <si>
    <t>建信金融科技有限责任公司</t>
  </si>
  <si>
    <t>cs100871@bosc.cn</t>
  </si>
  <si>
    <t>cs100871</t>
  </si>
  <si>
    <t>业绩审批添加客户经理选择</t>
  </si>
  <si>
    <t>【例行工作】评审</t>
  </si>
  <si>
    <t>石宝</t>
  </si>
  <si>
    <t>CS3018</t>
  </si>
  <si>
    <t>数据仓库集群（平台部）-天正</t>
  </si>
  <si>
    <t>cs3018@bosc.cn</t>
  </si>
  <si>
    <t>cs3018</t>
  </si>
  <si>
    <t>【例行工作】数据部日常工作</t>
  </si>
  <si>
    <t>X20260206000032关于优化AI原生的智能化尽调的需求</t>
  </si>
  <si>
    <t>智能财报分析</t>
  </si>
  <si>
    <t>IAFS</t>
  </si>
  <si>
    <t>绿色金融业务管理项目大模型场景费用预算与资源规划</t>
  </si>
  <si>
    <t>绿色金融业务管理系统</t>
  </si>
  <si>
    <t>X20251120000013</t>
  </si>
  <si>
    <t>大堂日志页面开发</t>
  </si>
  <si>
    <t>ADPM需求-X20260121000042[第1批]</t>
  </si>
  <si>
    <t>关于IST-PAD客户基础信息增加客户权益模块及优化管户信息的业务需求书</t>
  </si>
  <si>
    <t>X20260121000042</t>
  </si>
  <si>
    <t>【123000716CRM提供客户等级等信息】 接口将增加输出项：客户经理所在网点号、网点名称
任务管理功能优化</t>
  </si>
  <si>
    <t xml:space="preserve">1.处理生产角色申请权限内容
2.MRP集市使用的老明细补录数据需要下放到大数据，新建补录任务，配合卸数测试
</t>
  </si>
  <si>
    <t>客户360视图-活期与账户页签增加非柜日/月/年限额字段的需求分析</t>
  </si>
  <si>
    <t>司库智能问数-智能体取数工具调整更新</t>
  </si>
  <si>
    <t>曹婕</t>
  </si>
  <si>
    <t>305401</t>
  </si>
  <si>
    <t>MRP生产问题运维</t>
  </si>
  <si>
    <t>305401@bosc.cn</t>
  </si>
  <si>
    <t>crm</t>
  </si>
  <si>
    <t>ADPM需求-X20230330000025[第1批]</t>
  </si>
  <si>
    <t>财富智能配置中心</t>
  </si>
  <si>
    <t>X20230330000025</t>
  </si>
  <si>
    <t>财富智能配置中心跳转功能测试</t>
  </si>
  <si>
    <t>【例行工作】规则引擎日常需求推进-0323周</t>
  </si>
  <si>
    <t>风险决策引擎</t>
  </si>
  <si>
    <t>REP.RDE</t>
  </si>
  <si>
    <t>测试，提测，投产</t>
  </si>
  <si>
    <t>小模型平台现状梳理及讨论</t>
  </si>
  <si>
    <t>张倩-征信授信改造自研</t>
  </si>
  <si>
    <t>【例行工作】DWS数仓平台运维</t>
  </si>
  <si>
    <t>居振宇</t>
  </si>
  <si>
    <t>305425</t>
  </si>
  <si>
    <t>代发开户、激活交易纳入风控平台</t>
  </si>
  <si>
    <t>运营风险小队</t>
  </si>
  <si>
    <t>关于代发开户、激活交易纳入风控平台需求书</t>
  </si>
  <si>
    <t>305425@bosc.cn</t>
  </si>
  <si>
    <t>X20260227000001</t>
  </si>
  <si>
    <t>X20250409000030整合模型设计</t>
  </si>
  <si>
    <t>司库智能问数DQAA部署投产</t>
  </si>
  <si>
    <t>X20251027000041-BDPHADP</t>
  </si>
  <si>
    <t>e_frm_i9_deval_gl_init.py作业开发
e_frm_i9_deval_gl_init.py作业测试</t>
  </si>
  <si>
    <t>给下游出数
提测e_frm_i9_deval_gl_init
E_FRM_I9_DEVAL_BIZ_VARYETY
CAB开发</t>
  </si>
  <si>
    <t>需求分析与口径调研</t>
  </si>
  <si>
    <t>汪子健</t>
  </si>
  <si>
    <t>306467</t>
  </si>
  <si>
    <t>反洗钱模型</t>
  </si>
  <si>
    <t>306467@bosc.cn</t>
  </si>
  <si>
    <t>抖音放心借风险行为评分卡指标加工数据调研</t>
  </si>
  <si>
    <t>【例行工作】UPR监管报送集市日常运维</t>
  </si>
  <si>
    <t>【例行工作】IMAS利率报备明细日常运维+问题排查</t>
  </si>
  <si>
    <t>利率报备明细报送</t>
  </si>
  <si>
    <t>M.RCI.IMAS</t>
  </si>
  <si>
    <t>CRS非居民涉税报送提数及数据修正</t>
  </si>
  <si>
    <t>【例行工作】BASS账户报送日报运维</t>
  </si>
  <si>
    <t>【例行工作】一表通日报日常运维+问题排查</t>
  </si>
  <si>
    <t>关于个人结算账户申报补报机制优化的业务需求书</t>
  </si>
  <si>
    <t>X20251119000002</t>
  </si>
  <si>
    <t>IMAS人行证书替换验证工作</t>
  </si>
  <si>
    <t>占桐</t>
  </si>
  <si>
    <t>307307</t>
  </si>
  <si>
    <t>307307@bosc.cn</t>
  </si>
  <si>
    <t>【例行工作】监管报送周会</t>
  </si>
  <si>
    <t>待办</t>
  </si>
  <si>
    <t>保国鑫</t>
  </si>
  <si>
    <t>CS6323</t>
  </si>
  <si>
    <t>cs6323@bosc.cn</t>
  </si>
  <si>
    <t>cs6323</t>
  </si>
  <si>
    <t>数据测试</t>
  </si>
  <si>
    <t>新兴板块-下钻页面指标、管理指标:模型评审【代客外汇掉期】</t>
  </si>
  <si>
    <t>编写UDAS_F_GS_INVE_BANK_BIZ  测试验证数据</t>
  </si>
  <si>
    <t>【普惠信贷MVP】鉴真防PS模型优化</t>
  </si>
  <si>
    <t>B_CRDT_APPRV_STATS_MODEL修改数据表取数数据源及数据表名</t>
  </si>
  <si>
    <t>页面实时报表字段和批量逻辑开发</t>
  </si>
  <si>
    <t>【周例会】监管报送小组以及组长周例会</t>
  </si>
  <si>
    <t>关于花呗再分期及反洗钱报送调整的需求2批次反洗钱报送-X20251118000017</t>
  </si>
  <si>
    <t>ADPM需求-X20251118000017[第2批]</t>
  </si>
  <si>
    <t>关于花呗再分期及反洗钱报送调整的需求</t>
  </si>
  <si>
    <t>X20251118000017</t>
  </si>
  <si>
    <t>专项任务-陈姿-停发重点关注企业代码开发和验数</t>
  </si>
  <si>
    <t>需求评审会议纪要、需求价值表</t>
  </si>
  <si>
    <t>陈玉思</t>
  </si>
  <si>
    <t>306538</t>
  </si>
  <si>
    <t>CRM的尽调报告选中文本后改写功能开发</t>
  </si>
  <si>
    <t>Xenon调度小队</t>
  </si>
  <si>
    <t>306538@bosc.cn</t>
  </si>
  <si>
    <t>贷款补贴0228数据测试，比对外币定价底线数据。</t>
  </si>
  <si>
    <t>类代发业绩统计优化_PCRM</t>
  </si>
  <si>
    <t>类代发业绩统计优化需求</t>
  </si>
  <si>
    <t>X20251031000158</t>
  </si>
  <si>
    <t>类代发业绩功能测试</t>
  </si>
  <si>
    <t>部门活动策划</t>
  </si>
  <si>
    <t>备案变动表新增自动触发用户+本机构查询用户误锁定修复</t>
  </si>
  <si>
    <t>监管数据检核
ta03_east_result_dgxdywjjb_w</t>
  </si>
  <si>
    <t>远银场景大模型</t>
  </si>
  <si>
    <t>T05_PAY_PLAN_EVT_S84
T05_MT_PROJ_CONT_REG_EVT_S84
T05_IBBM_RATION_RESULT_EVT_S84
T05_IBBM_PUBLIC_EVT_S84
T05_IBBM_PROJECT_EVT_S84
T05_IBBM_INTM_PROJECT_EVT_S84
T05_IBBM_CREDIT_EVT_S84
T03_MT_PROJ_INFO_H_S84
T03_IBBM_AGMT_BOND_INFO_S84
T03_IBBM_AGMT_ASSET_INFO_S84 --数据加载20260318</t>
  </si>
  <si>
    <t>南通众和_dws_ccm</t>
  </si>
  <si>
    <t>CCM_C_LOAN_ACCT_INDEX数据验证</t>
  </si>
  <si>
    <t>UDAS生产运维</t>
  </si>
  <si>
    <t>生产问题修复
组会
调整测试普惠审批台账问题</t>
  </si>
  <si>
    <t>AI代客助手本体论优化</t>
  </si>
  <si>
    <t>【一表通三期】投产前准备工作事项</t>
  </si>
  <si>
    <t>项目问题回复，业务文档整理，需求进度跟踪。</t>
  </si>
  <si>
    <t>E_CRM_P_PAD_EXPAN_OPEN脚本开发测试</t>
  </si>
  <si>
    <t>吴小倩</t>
  </si>
  <si>
    <t>304799</t>
  </si>
  <si>
    <t>吴小倩-新线事项</t>
  </si>
  <si>
    <t>304799@bosc.cn</t>
  </si>
  <si>
    <t>法海司法数据比对</t>
  </si>
  <si>
    <t>征信系统中证信评分批量上传、下载、反馈文件解析入库、密码修改代码开发、测试
征信系统自动触发用户导出功能修改、测试</t>
  </si>
  <si>
    <t>李凯文</t>
  </si>
  <si>
    <t>305481</t>
  </si>
  <si>
    <t>【需求评审、调研&amp;联测】入仓需求（3月版）</t>
  </si>
  <si>
    <t>数据抽取小队</t>
  </si>
  <si>
    <t>305481@bosc.cn</t>
  </si>
  <si>
    <t>DSM_EskThrDocEnqrIntf_001司库-三单查询接口加载脚本修改</t>
  </si>
  <si>
    <t>DAMP的A模式面试</t>
  </si>
  <si>
    <t>姜楠</t>
  </si>
  <si>
    <t>CS8531</t>
  </si>
  <si>
    <t>数据对标----姜楠</t>
  </si>
  <si>
    <t>cs8531@bosc.cn</t>
  </si>
  <si>
    <t>cs8531</t>
  </si>
  <si>
    <t>1.客户管理系统对标</t>
  </si>
  <si>
    <t>配合华为反洗钱本体论切入</t>
  </si>
  <si>
    <t>PP环境埋数服务部署、征信待复核4个菜单功能记录首字段加红加粗</t>
  </si>
  <si>
    <t>田振宇</t>
  </si>
  <si>
    <t>305405</t>
  </si>
  <si>
    <t>票易贷数据迁移_BDPHADP</t>
  </si>
  <si>
    <t>305405@bosc.cn</t>
  </si>
  <si>
    <t>1.票易贷需求验证
2.对公尽调报告场景开发查询</t>
  </si>
  <si>
    <t>请求报文校验模块开发</t>
  </si>
  <si>
    <t>IM2026032300021事件</t>
  </si>
  <si>
    <t>大数据测试环境追数</t>
  </si>
  <si>
    <t>配合卸数18张表数据，建表，调整SQL，配置CAB等</t>
  </si>
  <si>
    <t>核查结果更新_RPAM</t>
  </si>
  <si>
    <t>专项任务-姜仕燕-长尾智能外呼效益提取,今日已完成,已通过云文档交付</t>
  </si>
  <si>
    <t>专项任务-胡雯-分析B_CORP_STRUDPST_BAL对公结构性存款余额模型对掌上行的影响。</t>
  </si>
  <si>
    <t>X20260227000049_关于银联无卡系统数据安全整改优化的需求</t>
  </si>
  <si>
    <t>ADPM需求-X20260227000049[第1批]</t>
  </si>
  <si>
    <t>关于银联无卡系统数据安全整改优化的需求</t>
  </si>
  <si>
    <t>X20260227000049</t>
  </si>
  <si>
    <t>票易贷全字段比对 合同表，担保合同 申请 合同和担保合同关系 数据量 比对 
0318 南通众和应收账款 配合下游测试</t>
  </si>
  <si>
    <t xml:space="preserve">计财板块-下钻页面（合意贷模型）:修改一个存储过程SP_B_CORP_CO_LOAN_BAL 新增房地产贷款标签科创贷款标识投放金额投放金额X投放利率本年新发生标识
</t>
  </si>
  <si>
    <t>【例行工作】知识运营</t>
  </si>
  <si>
    <t>屠林枫</t>
  </si>
  <si>
    <t>CS100897</t>
  </si>
  <si>
    <t>天权DEVOPS迁移</t>
  </si>
  <si>
    <t>cs100897@bosc.cn</t>
  </si>
  <si>
    <t>cs100897</t>
  </si>
  <si>
    <t>专项任务-陈姿-信义贷看板流程效率换机构树之后，25年12月31日数据不一致，26年1月31日数据没有问题；信义贷看板规模结构数据无问题</t>
  </si>
  <si>
    <t>1、票易贷迁移数据问题溯源，部分数据重跑，修改涉及脚本的sql，重新备份数据
2、.删除征信同名库下不带_QY后缀的表中20260228数据，重新重datamask环境插入同名库重新调用脚本并备份数据</t>
  </si>
  <si>
    <t>卡校验20260322数据整理
测试环境大禹调度铺底
测试环境生成环境代码铺底
月版脚本配合提测
授信协议版本代码提测
授信协议关闭报文生成（30911）</t>
  </si>
  <si>
    <t>对公CRM内个人敏感信息脱敏处理</t>
  </si>
  <si>
    <t>数据服务doris接口开发28_DSM_X20260206000032</t>
  </si>
  <si>
    <t>ADPM需求-X20260206000032[第1批]</t>
  </si>
  <si>
    <t>28个doris+14个doris</t>
  </si>
  <si>
    <t>整合模型-看板</t>
  </si>
  <si>
    <t>1、落标表增转全脚本开发，测试环境联调测试
s51_ccss_fk_deci_resp_result_h_init.sql
s51_ccss_fk_deci_resp_result_h.sql
2、整理0327版本提测脚本清单，提交git，提交提测平台测试，共16个脚本
s51_ccss_fk_ysq_appl_h.sql
s71_nftp_cm_curve_def_h.sql
s71_nftp_cm_curve_data_h.sql
s71_nftp_cm_term_def_h.sql
s71_nftp_cm_curve_yield_h.sql
s71_nftp_rm_method_rule_data_h.sql
s71_nftp_rm_method_rule_h.sql等
3、填写0327版本上线清单内容，cab配置文件</t>
  </si>
  <si>
    <t>机构KPI提数
科技金融贷款余额净增BI112711</t>
  </si>
  <si>
    <t>1.重新比对重点指标差异并查询原因</t>
  </si>
  <si>
    <t>1、查明并分析区域特色Q55报表20251231报表按发卡时间归类取到了4个26年发卡客户数的原因；
2、整理信用卡磁升芯20280616指标测试数据给业务老师测试。</t>
  </si>
  <si>
    <t>对公存贷款流入流出统计模型开发与添加大禹调度任务 ； 已完成 100% ；</t>
  </si>
  <si>
    <t>【报送运维】区域特色＆税务报送＆审计署1.0</t>
  </si>
  <si>
    <t>1.税务账户报送数据超长卡批处理</t>
  </si>
  <si>
    <t>1. 代码开发</t>
  </si>
  <si>
    <t>RDI_F_INDIV_REPAY_PLAN_SUZ、RDI_F_INDIV_DEB_CARD迁移前后全字段对比，RDI_F_INDIV_REPAY_PLAN_SUZ逻辑以及接口名调整</t>
  </si>
  <si>
    <t>罗学珍</t>
  </si>
  <si>
    <t>CS101007</t>
  </si>
  <si>
    <t>cs101007@bosc.cn</t>
  </si>
  <si>
    <t>cs101007</t>
  </si>
  <si>
    <t>代客中收信息表开发</t>
  </si>
  <si>
    <t>开发对公客户拜访申请信息</t>
  </si>
  <si>
    <t>司库战略支撑模块司库系统首页口径整理</t>
  </si>
  <si>
    <t>1、处理2月份漏期报送；
2、沟通信用卡校验和反馈失败清单；
3、参加个人征信待办事项沟通会议；</t>
  </si>
  <si>
    <t>1.X20250305000005-江苏金租接入车生态需求:从datamask库同步84张一表通报表20260131的数据到测试库，并完成每张表数据量的比对。
2.X20250305000005-江苏金租接入车生态需求:在测试环境跑综合监管报表20260313的数据，并配合下游进行测试验证。
3.X20250305000005-江苏金租接入车生态需求:整理20260327版本的代码以及上线文档。</t>
  </si>
  <si>
    <t>1.UDAS_R_BOS_TX_SUM脚本开发，测试数据，配置依赖，上传cab</t>
  </si>
  <si>
    <t>刘亮亮</t>
  </si>
  <si>
    <t>CS101005</t>
  </si>
  <si>
    <t>X20251124000006-智能报告查询页面显示</t>
  </si>
  <si>
    <t>cs101005@bosc.cn</t>
  </si>
  <si>
    <t>cs101005</t>
  </si>
  <si>
    <t>新增作业:E_CRM_C_MNGR_WORK_STC_SUM(对公客户经理工作结构统计表) 口径调研</t>
  </si>
  <si>
    <t xml:space="preserve">UDAS_F_GS_CORP_FIN_LOAN_DTL_N新增互联网标签 仓内上下游联调测试（改动部分）按照3轮测试评估
UDAS_F_GS_CORP_FIN_LOAN_DTL_N新增互联网标签 仓内上下游联调测试（回归部分）按照3轮测试评估
UDAS_F_GS_CORP_FIN_LOAN_DTL_N新增互联网标签 外围系统联调测试按照3轮测试评估
</t>
  </si>
  <si>
    <t>佟娇汕</t>
  </si>
  <si>
    <t>CS9726</t>
  </si>
  <si>
    <t>cs9726@bosc.cn</t>
  </si>
  <si>
    <t>cs9726</t>
  </si>
  <si>
    <t>票易贷脚本开发及数据测试</t>
  </si>
  <si>
    <t>上线批次页面还原性测试</t>
  </si>
  <si>
    <t>周至博</t>
  </si>
  <si>
    <t>CS100723</t>
  </si>
  <si>
    <t>整合模型集成需求</t>
  </si>
  <si>
    <t>cs100723@bosc.cn</t>
  </si>
  <si>
    <t>cs100723</t>
  </si>
  <si>
    <t>TP07_HR_PST_W 人力资源岗位信息更换来源表,并按照物理模型重新建表,开发完成跑入测试数据后供下游验证,并发影响性分析
监管需求,提供TP07_TELLR_INFO_W 柜员信息表最新脚本202510月的测试数据供监管验证
开发TP07_HR_EMPE_W 人力资源员工信息表新增监管需求口径, 并提供测试数据供下游验证
月版提测平台登记,汇总部分月版调度</t>
  </si>
  <si>
    <t>1.参加民主评议党员大会
2.税务账户报送敏感数据复查</t>
  </si>
  <si>
    <t xml:space="preserve">udas_e_gs_corp_dpst_bal_hd新增字段，银联标识、土保标识、源系统期限、源系统期限代码 单元测试
</t>
  </si>
  <si>
    <t>脚本调整及验证：SP_F_CRM_C_A_REMIND_STATS、SP_B_GENERALIZE_INDEX_INN_CRM7</t>
  </si>
  <si>
    <t>开发宝山国资委-债务融资驾驶舱 ，修改数据集团-金融市场信息驾驶舱</t>
  </si>
  <si>
    <t>整合模型还款流水表追数脚本开发。</t>
  </si>
  <si>
    <t>MRP债券投资余额代码评审，债券投资余额分成表开发。</t>
  </si>
  <si>
    <t>RTL_BW_COMM_PENSION_BAL_NEW 数据验证，修改脚本
主表差异</t>
  </si>
  <si>
    <t>脚本开发开发中2个：标准化企信余额分成表，新增接口，批量脚本及初始化建表脚本开发</t>
  </si>
  <si>
    <t>票易贷 债项合同全字段比对</t>
  </si>
  <si>
    <t>处理一二代转换错误人行单笔手工处理-李宁-报文已处理
处理纠正-个人-2026-03-04-常州分行-刘曼曼-报文已处理
处理一二代转换错误人行单笔手工处理-汪涛-报文已处理
处理一二代转换错误人行单笔手工处理-王甜-报文已处理
处理一二代转换错误人行单笔手工处理-岗峰举-报文已处理</t>
  </si>
  <si>
    <t>赵晨曦</t>
  </si>
  <si>
    <t>CS9413</t>
  </si>
  <si>
    <t>cs9413@bosc.cn</t>
  </si>
  <si>
    <t>cs9413</t>
  </si>
  <si>
    <t>TP02_CHMTPD_INF_W 代理理财产品信息,S22_TBPRICESET_H加工逻辑新增限制条件 ETL_DEL_FLAG = '0',SIT2环境测试，跑数20251231
TP01_PRVT_CST_BSC_INF_W 调整所属机构编号字段逻辑,修改第二层判断,SIT2环境测试，跑数20260131
TP05_CHMTPD_TNACC_MDTXN_JRNL_A,Txn_tm字段不符合数据标准,定位至ADM层源表数据加工问题，反馈上游修改</t>
  </si>
  <si>
    <t>1.编写了27条全链路脚本案例
PRM_TAG_BS_REPAY_INFO
E_FRM_NRWA_RETAIL_EXPOSURE_2
E_FRM_I9_DEVAL_CRDCARD_MT
PRM_TAG_BS_REPAY_INFO
PRM_SUM_CREDIT_STAT_PLTF
2.协助开发开发环境铺数
3.复测了1个脚本
FRM_F03_DEBT_ACCT_LTV
进度:已完成</t>
  </si>
  <si>
    <t>页面回填文档编写【贷款日均】二批次投产
新增页面小i口径梳理、指标文档梳理【贷款日均】二批次投产
修改页面配置【贷款日均】二批次投产</t>
  </si>
  <si>
    <t>大数据RTL_BW_TBOND_EVT_NEW--电子式跑数、数据验证</t>
  </si>
  <si>
    <t>执行验证对公客户经理业绩普惠客户经理查询</t>
  </si>
  <si>
    <t>X20260116000041_微车贷财政贴息业务优化需求书-Hadoop</t>
  </si>
  <si>
    <t>ADPM需求-X20260116000041[第1批]</t>
  </si>
  <si>
    <t>微车贷财政贴息业务优化需求书</t>
  </si>
  <si>
    <t>X20260116000041</t>
  </si>
  <si>
    <t>S73_WCD_APPLY_INFO修改开发测试</t>
  </si>
  <si>
    <t>王双钰</t>
  </si>
  <si>
    <t>305184</t>
  </si>
  <si>
    <t>DDRA功能优化及投产准备</t>
  </si>
  <si>
    <t>305184@bosc.cn</t>
  </si>
  <si>
    <t>党会</t>
  </si>
  <si>
    <t>udas对公年初基数验证</t>
  </si>
  <si>
    <t xml:space="preserve">	0131追数验证</t>
  </si>
  <si>
    <t>1、测试外呼认证图片上传压缩的问题：IOS前端上传需要小于20KB；
2、找测试数据；</t>
  </si>
  <si>
    <t>1.查看客户、集团视图数据表结构。</t>
  </si>
  <si>
    <t>张虎</t>
  </si>
  <si>
    <t>CS100407</t>
  </si>
  <si>
    <t>cs100407@bosc.cn</t>
  </si>
  <si>
    <t>cs100407</t>
  </si>
  <si>
    <t>专项任务--高悦--经营性物业贷款租金收入监测看板  --经营性物业贷款租金收入监测看板（进行中）
专项任务--叶颖--反洗钱推送异常整改任务  --反洗钱推送异常整改任务（进行中）
专项任务--张泠文--反洗钱客户基本身份信息治理看板  --反洗钱客户基本身份信息治理看板（进行中）</t>
  </si>
  <si>
    <t>看板开发--蔡</t>
  </si>
  <si>
    <t>数据集团 风险信息模块业务需求</t>
  </si>
  <si>
    <t>X20251027000039</t>
  </si>
  <si>
    <t>专项任务--李瑞敏-战略决策支持模块报表看板  --标准版驾驶舱数据准备及校验，生产看板及报表问题校验(进行中)</t>
  </si>
  <si>
    <t>顾玄怡-派单录入时间与通话时间关系
余佳骏-电话文本模型录音抽取</t>
  </si>
  <si>
    <t>第二批次_X20240119000030时效治理优化</t>
  </si>
  <si>
    <t>hadoop</t>
  </si>
  <si>
    <t>脚本口径开发，配合下游测试数据多次造数、卸数</t>
  </si>
  <si>
    <t xml:space="preserve">请匹配下附件账户的账户性质、币种、是否销户、借贷限制，如果是人民币活期账户的话，请注明是基本户、一般户、临时户还是专户；
    2、请对附件非标黄部分的账户、按人民币单位活期结算账户的不同账户性质进行抽查（定期、外币不用抽查），是否符合这个规则：T24登记的date_last_cr_cust客户上次动账日期、date_last_cr_bank系统上次动账日期，只要有一个等于开户日就可以。
    3、附件标黄的3户，是否有动账日期？
</t>
  </si>
  <si>
    <t>RDI_A_IND_NEW_CUST_BIZ_NDB 表口径调研</t>
  </si>
  <si>
    <t>X20251111000014-BDPHADP-BI新增卸数字段给大数据</t>
  </si>
  <si>
    <t>ADPM需求-X20251111000014[第1批]</t>
  </si>
  <si>
    <t>关于账单分期活动和灰名单功能的优化需求</t>
  </si>
  <si>
    <t>X20251111000014</t>
  </si>
  <si>
    <t>S73_	TY_LOAN_DISCOUNT_TXN_INC,S73_GUARANTEE_COLLATERAL_INFO等多张表新表入仓数据加载测试，配合联调测试20260302,20260310等日期加载。</t>
  </si>
  <si>
    <t>该需求需要整合模型配合的梳理</t>
  </si>
  <si>
    <t>【抵质押物】S83-12分组，修改『合同号』字段取值逻辑，增加450206产品编号，AR担保贷的合同号取数跟对公E宅保持一致；</t>
  </si>
  <si>
    <t>1、掌上行智能问数问询31个问题；
2、与开发沟通问询结果未达到预期的问题；</t>
  </si>
  <si>
    <t>mrp_b_t_credit_bond_bal_new_init.py，mrp_b_t_credit_bond_bal_new0200.py脚本开发</t>
  </si>
  <si>
    <t>卸数新入脚本开发，测试开发脚本，加载测试数据并验证数据准确性
表清单：GUARANTEE_COLLATERAL_INFO</t>
  </si>
  <si>
    <t>IM2026032340110</t>
  </si>
  <si>
    <t>Hadoop大数据集群开发-BDPHADP-X20250409000030</t>
  </si>
  <si>
    <t>S84_IBBM_INTD_DURA_FEE_WRITE_OFF_H脚本开发、数据加载测试</t>
  </si>
  <si>
    <t>看板描述:
    ,稳增长相关报表优化
    ,对公不良变动明细问题排查"不良转正常", "不良减少_垫款": -- 邮件已回
    ,掌上行零售产品-不良生成-子页面:
        ,编写指标配置文档
        ,经管配置表格</t>
  </si>
  <si>
    <t>s99_bos_p_contactperson
s99_bos_p_finance
s99_bos_p_identifier
实时接入表数据及对应铺底表数据多轮同步</t>
  </si>
  <si>
    <t xml:space="preserve">姚蔚--企业电子渠道满意度明细看板：需求分析，脚本编写，数据查询，核对数据
</t>
  </si>
  <si>
    <t>王振永</t>
  </si>
  <si>
    <t>CS5591</t>
  </si>
  <si>
    <t>客户风险配合测试</t>
  </si>
  <si>
    <t>客户风险统计报送</t>
  </si>
  <si>
    <t>cs5591@bosc.cn</t>
  </si>
  <si>
    <t>cs5591</t>
  </si>
  <si>
    <t>CRSR</t>
  </si>
  <si>
    <t>艾诗佳</t>
  </si>
  <si>
    <t>CS6845</t>
  </si>
  <si>
    <t>cs6845@bosc.cn</t>
  </si>
  <si>
    <t>cs6845</t>
  </si>
  <si>
    <t>分润系统业务需求讨论</t>
  </si>
  <si>
    <t>【生产运维】名单管理一键清空功能错误</t>
  </si>
  <si>
    <t>作业：
MRP_B_T_FUND_INVEST_BAL_NEW 替换
MRP_B_T_FUND_INVEST_BAL_SUM_NEW 替换
MRP_IFBM_PROD_FLOW 新增
MRP_IFBM_PROD_FLOW_DIV 新增
编写白皮书，和下游核对数据</t>
  </si>
  <si>
    <t>授信额度信息表字段分析，提整合需求</t>
  </si>
  <si>
    <t>南通众和脚本数据测试CDI_ACCT_H及CDI_ACCT_PROD_BAL_S07</t>
  </si>
  <si>
    <t>核对CCM_C_CASH_DEPOSIT_ACCT 问题已反馈</t>
  </si>
  <si>
    <t>1、每日卡校验及反馈数据汇总及分析；
2、20260327月版上线脚本验证及上传；
3、同字节跳动开会讨论补报范围；</t>
  </si>
  <si>
    <t>奇瑞-BDPHADP-CDA/整合模型</t>
  </si>
  <si>
    <t>ADPM需求-X20251114000042[第2批]</t>
  </si>
  <si>
    <t>奇瑞商车贷迁移功能优化需求</t>
  </si>
  <si>
    <t>X20251114000042</t>
  </si>
  <si>
    <t>信用卡客户基本信息新增信用卡催收特定客户标志测试提测</t>
  </si>
  <si>
    <t>测试脱敏，开发沟通，</t>
  </si>
  <si>
    <t>配合联调测试</t>
  </si>
  <si>
    <t>经营作战室信用卡相关指标替换，并进行页面测试</t>
  </si>
  <si>
    <t>【党务工作】党员大会_2025年度组织生活会及民主评议全体党员大会</t>
  </si>
  <si>
    <t>先知平台模型迁移计划</t>
  </si>
  <si>
    <t>党组织生活会</t>
  </si>
  <si>
    <t>组织生活会及民主评议党员会议</t>
  </si>
  <si>
    <t>龚晓倩</t>
  </si>
  <si>
    <t>CS6762</t>
  </si>
  <si>
    <t>cs6762@bosc.cn</t>
  </si>
  <si>
    <t>cs6762</t>
  </si>
  <si>
    <t>BDPHADP开发任务</t>
  </si>
  <si>
    <t xml:space="preserve">修改页面配置【新兴kpi两个管理指标配置】
页面测试（数据、图表）【新兴kpi两个管理指标配置】
</t>
  </si>
  <si>
    <t>整合模型信贷领域配合CCM普惠切换问题排查</t>
  </si>
  <si>
    <t>UDAS多sheet导出、日期框备注等开发</t>
  </si>
  <si>
    <t>crm IM2026032310086事件查询</t>
  </si>
  <si>
    <t>本体论智能问数接口配合开发</t>
  </si>
  <si>
    <t>问数、报告生成场景涉及deepseek r1模型切换及效果调优</t>
  </si>
  <si>
    <t>资产托管dify平台大模型知识库</t>
  </si>
  <si>
    <t>李澳</t>
  </si>
  <si>
    <t>CS9066</t>
  </si>
  <si>
    <t>X20250225000018-M.RBAC.SJS2</t>
  </si>
  <si>
    <t>审计署报送2.0</t>
  </si>
  <si>
    <t>场景快贷升级项目（票易贷和电子保函）</t>
  </si>
  <si>
    <t>cs9066@bosc.cn</t>
  </si>
  <si>
    <t>cs9066</t>
  </si>
  <si>
    <t>X20250225000018</t>
  </si>
  <si>
    <t>M.RBAC.SJS2</t>
  </si>
  <si>
    <t>张曼育</t>
  </si>
  <si>
    <t>CS8940</t>
  </si>
  <si>
    <t>cs8940@bosc.cn</t>
  </si>
  <si>
    <t>cs8940</t>
  </si>
  <si>
    <t>同业客户业务明细表	交易金额 生产数据核对</t>
  </si>
  <si>
    <t>ETL接入 当日借记卡数据</t>
  </si>
  <si>
    <t>数仓-积分商城</t>
  </si>
  <si>
    <t>ADPM需求-X20260305000008[第1批]</t>
  </si>
  <si>
    <t>S80_USER_ORDER_SHIPPING_ADDRESS文件入湖开发测试及评审打包</t>
  </si>
  <si>
    <t>企业授信切换方案讨论、投产演练事项计划安排；个人报送征信事项进度、问题会议讨论</t>
  </si>
  <si>
    <t>数据安全自查相关事项会议，敏感信息排查进度以及问题讨论</t>
  </si>
  <si>
    <t>瑜伽俱乐部筹备事项</t>
  </si>
  <si>
    <t>治理旧线数据迁移问题</t>
  </si>
  <si>
    <t>优化代客及信用债指标-udas</t>
  </si>
  <si>
    <t>ADPM需求-X20260128000041[第1批]</t>
  </si>
  <si>
    <t>Udas优化代客及信用债业务指标</t>
  </si>
  <si>
    <t>X20260128000041</t>
  </si>
  <si>
    <t>代客业务组合派生指标追数及验证</t>
  </si>
  <si>
    <t>【例行工作】开源算法平台0327月版</t>
  </si>
  <si>
    <t>1.DWS侧RDI集市作业迁移至大数据、视图地表构建
(1).RDI集市对公存款账户明细RDI_CORP_DEPOSIT_ACCT_INIT初始化作业提测，cab配置文件填写；
(2).RDI集市对公存款账户明细RDI_CORP_DEPOSIT_ACCT脚本作业提测，cab配置文件填写；
(3).RDI集市对公帐户级利润明细RDI_C_ACCT_PROFIT_DTL脚本作业提测，cab配置文件填写；
(4).RDI集市(客户交易明细)分行下发RDI_CORP_CUST_TXN_DTL_INFO脚本作业提测，cab配置文件填写；</t>
  </si>
  <si>
    <t>RSD衍生区日常工作</t>
  </si>
  <si>
    <t>【信贷合同信息】S83-12分组，修改『合同号』字段取值逻辑，增加450206AR担保贷产品的映射；修改『合同贷款类型』，南通众合映射为流动资金贷款；11</t>
  </si>
  <si>
    <t>对公粘性模型需求</t>
  </si>
  <si>
    <t>MRP清包袱</t>
  </si>
  <si>
    <t>【例行工作】党务</t>
  </si>
  <si>
    <t>RAD及CFFIS3月版投产流程</t>
  </si>
  <si>
    <t>1.计算区批量模板调整
2.计算区分桶表脱敏视图异常处理</t>
  </si>
  <si>
    <t>外包管理</t>
  </si>
  <si>
    <t>CB落标检核</t>
  </si>
  <si>
    <t>客户360基本信息手机号与联系信息修改与展示手机号,座机号脱敏
ai外呼营销任务</t>
  </si>
  <si>
    <t>1.公司板块战新标签迁移表新增字段，配合更新和卸数测试
2.指标模型上线，协助导入上线内容</t>
  </si>
  <si>
    <t>e_crm_p_pad_expan_open 脚本开发测试</t>
  </si>
  <si>
    <t>张文鑫</t>
  </si>
  <si>
    <t>CS100889</t>
  </si>
  <si>
    <t>cs100889@bosc.cn</t>
  </si>
  <si>
    <t>cs100889</t>
  </si>
  <si>
    <t>非柜限额对接实时接口的需求分析</t>
  </si>
  <si>
    <t>金融制裁及敏感名单监测系统新增反洗钱特别预防措施名单标识等功能优化</t>
  </si>
  <si>
    <t>ADPM需求-X20260129000011[第1批]</t>
  </si>
  <si>
    <t>金融制裁及敏感名单监测系统新增反洗钱特别预防措施名单标识等功能优化业务需求书</t>
  </si>
  <si>
    <t>X20260129000011</t>
  </si>
  <si>
    <t>X20250918000030_关联交易监测报表优化202509_2批次_季报表投产</t>
  </si>
  <si>
    <t>ADPM需求-X20250918000030[第2批]</t>
  </si>
  <si>
    <t>关联交易监测报表优化202509</t>
  </si>
  <si>
    <t>X20250918000030</t>
  </si>
  <si>
    <t>脚本修改、配合业务验证数据</t>
  </si>
  <si>
    <t>3月版本变更流程准备</t>
  </si>
  <si>
    <t>CRM业务提数  客户体验部</t>
  </si>
  <si>
    <t>同业存款积数表低成本负债逻辑调整_口径调研
三方存管积数表低成本负债逻辑调整_口径调研</t>
  </si>
  <si>
    <t>外数测试沟通会</t>
  </si>
  <si>
    <t>2、脚本开发类工作
    脚本开发开发中1个：数仓RDI_INDIV_CREDIT_INFO_NINGB脚本翻写到大数据，数据比对
未入整合模型字段的进度跟进</t>
  </si>
  <si>
    <t>第五批次-互联网贷款支用环节增加ECIF证件有效期拦截</t>
  </si>
  <si>
    <t>ADPM需求-X20250922000036[第5批]</t>
  </si>
  <si>
    <t>互联网贷款支用环节增加ECIF证件有效期拦截</t>
  </si>
  <si>
    <t>X20250922000036</t>
  </si>
  <si>
    <t>AML_TRANS_CARD_MT_INFO，E_AML_BB11_TRANS_CARD_3RD信用卡交易配合测试</t>
  </si>
  <si>
    <t>规则及风险引擎交接-3月</t>
  </si>
  <si>
    <t>规则引擎</t>
  </si>
  <si>
    <t>REP</t>
  </si>
  <si>
    <t>同业对标年报优化</t>
  </si>
  <si>
    <t>抖音放心借风险行为评分卡指标加工需求调研</t>
  </si>
  <si>
    <t>一季度金市工作总结材料</t>
  </si>
  <si>
    <t>E_FRM_I9_DEVAL_BIZ_VARYETY开发
E_FRM_I9_DEVAL_BIZ_VARYETY测试</t>
  </si>
  <si>
    <t>新兴板块-下钻页面指标、管理指标:修改模型设计【代客外汇掉期】</t>
  </si>
  <si>
    <t>【DWC采集切换】卸数迁移为采集入仓0323-0327</t>
  </si>
  <si>
    <t>迎检业务确认口径模板沟通</t>
  </si>
  <si>
    <t>贷款用途-金融基础数据统计报送测试配合</t>
  </si>
  <si>
    <t>ADPM需求-X20251126000012[第1批]</t>
  </si>
  <si>
    <t>企业e宅还款流水查询和贷款用途增加归还本行贷款以及支付流水变更功能等业务需求书</t>
  </si>
  <si>
    <t>X20251126000012</t>
  </si>
  <si>
    <t>2月份数据测试</t>
  </si>
  <si>
    <t>需求分析-账户明细查询</t>
  </si>
  <si>
    <t>远程银行智能体能力标准制定</t>
  </si>
  <si>
    <t>同业存款利息支出口径改造上下游联调测试</t>
  </si>
  <si>
    <t>数仓标签开发</t>
  </si>
  <si>
    <t>ADPM需求-X20260120000001[第1批]</t>
  </si>
  <si>
    <t>关于信用卡客户个人信息更新BI提醒功能的业务需求</t>
  </si>
  <si>
    <t>X20260120000001</t>
  </si>
  <si>
    <t>信用卡标签数据验证</t>
  </si>
  <si>
    <t>征信系统中证信评分批量上传、下载、反馈文件解析入库、密码修改代码开发、测试</t>
  </si>
  <si>
    <t>【日常运维】监管报送批量监控运维</t>
  </si>
  <si>
    <t>实时接口联调</t>
  </si>
  <si>
    <t>王友轩</t>
  </si>
  <si>
    <t>306985</t>
  </si>
  <si>
    <t>306985@bosc.cn</t>
  </si>
  <si>
    <t>中试基地需求书编写</t>
  </si>
  <si>
    <t>【通用】培训</t>
  </si>
  <si>
    <t>关联图谱资源申请</t>
  </si>
  <si>
    <t>采集抽取数据:20260318
S84_MT_LAND_REGISTER
S84_MT_FEE_PLAN_INFO
S84_MT_FEE_SHARE_RULE 
S84_CRM_WARRANT_INFO</t>
  </si>
  <si>
    <t>CCM_C_CRMS_LIMIT数据验证</t>
  </si>
  <si>
    <t>进行存量个人贷款下游跑数。</t>
  </si>
  <si>
    <t xml:space="preserve">代码评审
测试验证投行数据：代理推介，信用风险缓释
从生辰同步代客数据，测试代客相关指标
</t>
  </si>
  <si>
    <t>1.日常开发问题协助排查
2.sas数据文件解析脚本开发</t>
  </si>
  <si>
    <t>五篇大文章制度修订-fibds</t>
  </si>
  <si>
    <t>金融“五篇大文章”专项贷款统计2026制度修订开发需求</t>
  </si>
  <si>
    <t>X20260114000018</t>
  </si>
  <si>
    <t>制度升级测试1月份数据</t>
  </si>
  <si>
    <t>宏观高频AI分析助手</t>
  </si>
  <si>
    <t>ADPM需求-X20260225000005[第1批]</t>
  </si>
  <si>
    <t>Dify平台新增投资智库分析助手</t>
  </si>
  <si>
    <t>X20260225000005</t>
  </si>
  <si>
    <t>请求报文解析模块开发</t>
  </si>
  <si>
    <t xml:space="preserve">1.开发 应收应付账款信息 
2.开发 监管报送17_18基础（应收应付款项）   
3.开发 监管报送17_18接口（应收应付款项）   </t>
  </si>
  <si>
    <t>DSM_EskAccTxnDtlIntf_001司库-账户历史交易查询接口数据加载脚本开发</t>
  </si>
  <si>
    <t>报表《稳增长-提数-全行及重点区域业务情况-3+16》配置调整及测试</t>
  </si>
  <si>
    <t>贷款补贴调整定价底线逻辑</t>
  </si>
  <si>
    <t>电子相册优化需求—一批次</t>
  </si>
  <si>
    <t>ADPM需求-X20251027000001[第1批]</t>
  </si>
  <si>
    <t>元宇宙银行行庆电子相册的优化需求</t>
  </si>
  <si>
    <t>X20251027000001</t>
  </si>
  <si>
    <t>卡校验20260319、20260320、20260321数据整理
治理卡校验5类报文上传结果核对
授信协议关闭数据整成模版
440-五级分类认定日期晚于账户关闭日期问题核查
总行普惠业务部（小企业金融服务中心）生产后台数据修改申请_授信协议80证件号码错误补充（已生成报文）
配合垫款借据核查，是否都是保理垫款及金额
验证授信协议关闭报文</t>
  </si>
  <si>
    <t>计财板块-下钻页面（合意贷模型）:测试-配合上游联调（包括UAT、PI、PP）对公合意贷模型</t>
  </si>
  <si>
    <t>李天卓</t>
  </si>
  <si>
    <t>303450</t>
  </si>
  <si>
    <t>平台运维排查及司库数据中台建设</t>
  </si>
  <si>
    <t>303450@bosc.cn</t>
  </si>
  <si>
    <t>业务需求跟踪，上线脚本编写，查询优化。</t>
  </si>
  <si>
    <t>验证票易贷迁移数据</t>
  </si>
  <si>
    <t>【授信全流程】skill更新</t>
  </si>
  <si>
    <t>使用RPA查找客户信息数据整合_RPAM_X20260302000012</t>
  </si>
  <si>
    <t>1、批复3.31号上线版本，同步生产数据20260228，A版本跑批后，数据备份A
2、同名库同步迁移数据20260228，B版本跑批后，数据放到备份B
3、备份A与备份B数据比对,查找问题</t>
  </si>
  <si>
    <t>CRM的尽调报告初审功能——前端接收结果并添加评论</t>
  </si>
  <si>
    <t>专项任务-胡雯-分析B_CORP_STRUDPST_BAL_FLAT对公结构性存款余额模型（CRM口径）对掌上行的影响。</t>
  </si>
  <si>
    <t>G22以下指标差异原因查询比对，12个分组逐一排查
BI040184  一个月内到期的同业往来款项轧差后资产方净额
BI040185  一个月内到期的同业往来款项轧差后负债方净额</t>
  </si>
  <si>
    <t>专项任务-魏巍-长尾触达代码改写,今日已完成80%
专项任务-吴进丰-一次问老年客户企微认证提取,今日已完成,已通过云文档交付</t>
  </si>
  <si>
    <t>李轩</t>
  </si>
  <si>
    <t>CS8592</t>
  </si>
  <si>
    <t>cs8592@bosc.cn</t>
  </si>
  <si>
    <t>cs8592</t>
  </si>
  <si>
    <t>1：影响性分析。
2：450206产品对公贷款接口整理。
3：数据探查： UAT1环境P层数探查+向上游CCM集市数据要求。</t>
  </si>
  <si>
    <t xml:space="preserve">新兴板块-下钻页面指标、管理指标:模型配置【代客客户交易明细、代客客户交易汇总】
</t>
  </si>
  <si>
    <t>异议录入、审核、退回、撤回功能关闭工作流</t>
  </si>
  <si>
    <t>MRP_B_T_STD_CORP_CREDIT_BAL_NEW开发</t>
  </si>
  <si>
    <t>专项任务-陈姿-信义贷看板机构树调整，虹口支行与松江支行分别多了2个有效账户数，是从其他下面归属到了这两个支行，总数无误；信义贷流程效率看板当月申请人数数据异常原因排查，已修复；</t>
  </si>
  <si>
    <t>智能问数二期项目架构调整与需求书修改</t>
  </si>
  <si>
    <t>工商企业2.0接口联调</t>
  </si>
  <si>
    <t>ADPM需求-X20251208000004[第3批]</t>
  </si>
  <si>
    <t>关于抖音电商收单业务风险监测功能需求书</t>
  </si>
  <si>
    <t>X20251208000004</t>
  </si>
  <si>
    <t>工商联调</t>
  </si>
  <si>
    <t>宝山国资委演示demo设计</t>
  </si>
  <si>
    <t xml:space="preserve">udas_e_gs_corp_dpst_bal_hd新增字段，银联标识、土保标识、源系统期限、源系统期限代码 详细设计评审
udas_e_gs_corp_dpst_bal_hd新增字段，银联标识、土保标识、源系统期限、源系统期限代码 脚本开发
</t>
  </si>
  <si>
    <t>skill技能开发</t>
  </si>
  <si>
    <t>孙婉玉</t>
  </si>
  <si>
    <t>CS8400</t>
  </si>
  <si>
    <t>【数仓】企业网银营运数据分析功能需求-X20250421000027</t>
  </si>
  <si>
    <t>ADPM需求-X20250421000027[第4批]</t>
  </si>
  <si>
    <t>企业网银营运数据分析功能需求</t>
  </si>
  <si>
    <t>cs8400@bosc.cn</t>
  </si>
  <si>
    <t>cs8400</t>
  </si>
  <si>
    <t>X20250421000027</t>
  </si>
  <si>
    <t xml:space="preserve">联调测试配合卸数
E_CHA_EIBS_IBC_CUST_DEPOSIT
E_CHA_EIBS_IBC_CUST_FIN
E_CHA_EIBS_IBC_CUST_INFO
</t>
  </si>
  <si>
    <t>L02追数-0316周</t>
  </si>
  <si>
    <t>马文叶</t>
  </si>
  <si>
    <t>CS4263</t>
  </si>
  <si>
    <t>cs4263@bosc.cn</t>
  </si>
  <si>
    <t>cs4263</t>
  </si>
  <si>
    <t>维度条；指标配置-科目指标、派生指标、组合指标；</t>
  </si>
  <si>
    <t>金潇潇</t>
  </si>
  <si>
    <t>CS0396</t>
  </si>
  <si>
    <t>UDAS公共2队</t>
  </si>
  <si>
    <t>cs0396@bosc.cn</t>
  </si>
  <si>
    <t>cs0396</t>
  </si>
  <si>
    <t>机构改造追数</t>
  </si>
  <si>
    <t>李荣佳</t>
  </si>
  <si>
    <t>CS101315</t>
  </si>
  <si>
    <t>KPI项目-UDAS机构树合并查数功能</t>
  </si>
  <si>
    <t>cs101315@bosc.cn</t>
  </si>
  <si>
    <t>cs101315</t>
  </si>
  <si>
    <t>白金玉</t>
  </si>
  <si>
    <t>CS101057</t>
  </si>
  <si>
    <t>X20251022000005_司库数据监管报送_第6批次_开发</t>
  </si>
  <si>
    <t>司库监管报送</t>
  </si>
  <si>
    <t>ADPM需求-X20251022000005[第6批]</t>
  </si>
  <si>
    <t>司库数据监管报送需求书</t>
  </si>
  <si>
    <t>cs101057@bosc.cn</t>
  </si>
  <si>
    <t>cs101057</t>
  </si>
  <si>
    <t>X20251022000005</t>
  </si>
  <si>
    <t>M.TBS.RR</t>
  </si>
  <si>
    <t xml:space="preserve">司库数据监管报送-应付债券和应收款项相关接口开发
</t>
  </si>
  <si>
    <t xml:space="preserve">UDAS_F_GS_CORP_FIN_LOAN_DTL_N新增互联网标签 脚本开发
UDAS_F_GS_CORP_FIN_LOAN_DTL_N新增互联网标签 单元测试
</t>
  </si>
  <si>
    <t xml:space="preserve">udas_e_gs_corp_dpst_bal_hd新增字段，银联标识、土保标识、源系统期限、源系统期限代码 概要设计评审
udas_e_gs_corp_dpst_bal_hd新增字段，银联标识、土保标识、源系统期限、源系统期限代码 模型设计_口径调研
</t>
  </si>
  <si>
    <t>代客外汇掉期开发、合版、测试
黄金租赁余额开发、测试</t>
  </si>
  <si>
    <t>陈春辉</t>
  </si>
  <si>
    <t>CS3597</t>
  </si>
  <si>
    <t>cs3597@bosc.cn</t>
  </si>
  <si>
    <t>cs3597</t>
  </si>
  <si>
    <t>非贴现式融资账户新增 本金余额月积数 本金余额月积数折人民币 本金余额月积数折折美元 本金余额季积数 本金余额季积数折人民币 本金余额季积数折美元 本金余额年积数 本金余额年积数折人民币 本金余额年积数折美元 脚本开发,数据验证测试
券发行机构信息 新增 总行可投库标识 可投省份 可投城市 可投档位 可投企业性质 可投企业统一社会信用代码 脚本开发,数据验证测试
即期结售汇交易合约信息 新增 冲正时间 脚本开发,数据验证测试
基金专户底层信用债余额信息 新增实体脚本开发,数据验证测试
自营贵金属拆借合约信息 新增 折人民币成本余额 折人民币成本余额月积数 折人民币成本余额年积数 公允价值变动_折人民币余额 公允价值变动_折人民币月积数 公允价值变动_折人民币年积数脚本开发,数据验证测试</t>
  </si>
  <si>
    <t>汪鹏</t>
  </si>
  <si>
    <t>CS101070</t>
  </si>
  <si>
    <t>cs101070@bosc.cn</t>
  </si>
  <si>
    <t>cs101070</t>
  </si>
  <si>
    <t>司库监管-报送报表-应收票据+担保 开发</t>
  </si>
  <si>
    <t>脚本开发开发中2个：标准化企信流水分成表，新增接口，批量脚本及初始化建表脚本开发</t>
  </si>
  <si>
    <t>王正萍</t>
  </si>
  <si>
    <t>CS100504</t>
  </si>
  <si>
    <t>对公客户经营数字化-司库建设</t>
  </si>
  <si>
    <t>非零BP数据小队</t>
  </si>
  <si>
    <t>cs100504@bosc.cn</t>
  </si>
  <si>
    <t>cs100504</t>
  </si>
  <si>
    <t>1.讨论历史数据初始化方案；
2.1号文和2号文解读和方案编写。</t>
  </si>
  <si>
    <t>1.审计署2.0 0228批次生产加载及问题处理</t>
  </si>
  <si>
    <t>稳增长票据需要从金市转移至公司板块-报表追数</t>
  </si>
  <si>
    <t>科目调整影响分析及调整方案确认-251006003
科目调整影响分析及调整方案确认-251009，251009001
科目调整影响分析及调整方案确认-251007009</t>
  </si>
  <si>
    <t>UDAS报表</t>
  </si>
  <si>
    <t>ADPM需求-X20240218000019[第6批]</t>
  </si>
  <si>
    <t>公私联动系统优化需求</t>
  </si>
  <si>
    <t>X20240218000019</t>
  </si>
  <si>
    <t>贷款余额模型，房贷申请模型配置调整，维度新增</t>
  </si>
  <si>
    <t>对公存款页面掌上行页面影响分析及指标配置分析</t>
  </si>
  <si>
    <t>【M.EDWDWS.AML】-X20251205000020</t>
  </si>
  <si>
    <t>反洗钱数据集市</t>
  </si>
  <si>
    <t>M.EDWDWS.AML</t>
  </si>
  <si>
    <t>AML_TRANS_BASIC_INFO，E_AML_BB11_TRANS_3RD跑批20260310,20260311,20260312，数据测试，卸数给下游</t>
  </si>
  <si>
    <t>机构改造20260131-0203追数</t>
  </si>
  <si>
    <t>测试法人客户关系表修改后0228数据,修复缺陷系统缺陷</t>
  </si>
  <si>
    <t>宝山区国资委需求前端内容开发</t>
  </si>
  <si>
    <t>司库监管报送-校验规则管理开发 55%</t>
  </si>
  <si>
    <t>王雪芳</t>
  </si>
  <si>
    <t>CS0874</t>
  </si>
  <si>
    <t>1104报送联调</t>
  </si>
  <si>
    <t>ADPM需求-X20260122000030[第1批]</t>
  </si>
  <si>
    <t>关于基金业绩模型的优化需求</t>
  </si>
  <si>
    <t>cs0874@bosc.cn</t>
  </si>
  <si>
    <t>cs0874</t>
  </si>
  <si>
    <t>X20260122000030</t>
  </si>
  <si>
    <t xml:space="preserve">旧线：投产总结及后续运维-涉及模型上线后生产数据验证
新线：【TA05_JGB_AGNC_BSN_TXN_A-代理业务交易明细】配合测试；
</t>
  </si>
  <si>
    <t>1、每日卡校验及反馈数据汇总及分析；
2、人行两端核对数据量差异分析；
3、京东京条补报逻辑调整验数；
4、同字节跳动开会讨论补报范围。</t>
  </si>
  <si>
    <t>祝仁永</t>
  </si>
  <si>
    <t>CS1715</t>
  </si>
  <si>
    <t>凭证开立信息表（发生额情况表）开发测试</t>
  </si>
  <si>
    <t>ADPM需求-X20250821000002[第1批]</t>
  </si>
  <si>
    <t>关于供应链业务对接票交所e链数据报送的需求</t>
  </si>
  <si>
    <t>cs1715@bosc.cn</t>
  </si>
  <si>
    <t>cs1715</t>
  </si>
  <si>
    <t>X20250821000002</t>
  </si>
  <si>
    <t>开发凭证开立信息表脚本</t>
  </si>
  <si>
    <t>2.提测作业
E_FRM_I9_INDIV_PROD_DFLT_REPY
E_FRM_NRWA_RETAIL_EXPOSURE_2
E_FRM_I9_DEVAL_CRDCARD_MT
E_FRM_NRWA_ENTITY_2
E_FRM_I9_DEVAL_C_CUST
E_FRM_SMBSN_BOND_RSLT
E_FRM_SMBSN_BILAR_RSLT
E_FRM_SMBSN_CRLN_RSLT
E_FRM_ECA_CORP_RECPTFORALOAN_RSLT
FRM_CORP_RECPTFORALOAN_BASE_INF
2.分析字段级影响BLACK_LIST_OF_CUST_INFO_S80_DTLD</t>
  </si>
  <si>
    <t>RDI_F_INDIV_CUST_TXN逻辑调整，RDI_F_INDIV_CUST_TXN、RDI_F_INDIV_LOAN_ACCT迁移前后全字段对比</t>
  </si>
  <si>
    <t>任星雨</t>
  </si>
  <si>
    <t>CS101183</t>
  </si>
  <si>
    <t>区域特色</t>
  </si>
  <si>
    <t>cs101183@bosc.cn</t>
  </si>
  <si>
    <t>cs101183</t>
  </si>
  <si>
    <t>区域特色新旧线差异测试
q4503表明细差异原因查询
指标缺陷修复问题确认</t>
  </si>
  <si>
    <t>1、落标增转全脚本数据验证，数据量比对，主键是否唯一验证
s51_ccss_fk_ysq_appl_init.sql
s51_ccss_fk_ysq_appl.sql
2、逻辑模型与生产表结构文档差异比对确认，出反馈结果
3、0320版本生产调度配置，测试环境验证
S65_BE_ACCOUNT_H
4、添加0320版本新增ddl，刷文数据脚本文件</t>
  </si>
  <si>
    <t>程非池</t>
  </si>
  <si>
    <t>CS1878</t>
  </si>
  <si>
    <t>统一生物识别开发</t>
  </si>
  <si>
    <t>上海艾融软件股份有限公司</t>
  </si>
  <si>
    <t>网络金融银行领域（苏州）</t>
  </si>
  <si>
    <t>ADPM需求-X20260311000039[第1批]</t>
  </si>
  <si>
    <t>cs1878@bosc.cn</t>
  </si>
  <si>
    <t>cs1878</t>
  </si>
  <si>
    <t>X20260119000019_收费代码需求数仓配合改造</t>
  </si>
  <si>
    <t>ADPM需求-X20260119000019[第1批]</t>
  </si>
  <si>
    <t>参管平台配置收费代码需求</t>
  </si>
  <si>
    <t>X20260119000019</t>
  </si>
  <si>
    <t>APPCRM.E_CRM_CODE_DESC 联调卸数,验数,提测文件等</t>
  </si>
  <si>
    <t>易艺</t>
  </si>
  <si>
    <t>CS0952</t>
  </si>
  <si>
    <t>上海综合管理部落</t>
  </si>
  <si>
    <t>通用平台小队</t>
  </si>
  <si>
    <t>通用测试（上海）</t>
  </si>
  <si>
    <t>cs0952@bosc.cn</t>
  </si>
  <si>
    <t>cs0952</t>
  </si>
  <si>
    <t>1.X20250305000005-江苏金租接入车生态需求:在测试环境跑金数报表20260313的数据，并配合下游进行测试验证。
2.X20250305000005-江苏金租接入车生态需求:在测试环境跑综合监管报表20260313的数据，并配合下游进行测试验证。</t>
  </si>
  <si>
    <t>整合模型配合修改脚本，TP03_IDV_LNACC_BSC_INF_W_s05、tp03_idv_lndebt_entred_pay_inf_a</t>
  </si>
  <si>
    <t>休假一天</t>
  </si>
  <si>
    <t>宝山国资委相关页面设计</t>
  </si>
  <si>
    <t>重点指标配合测试、新旧线比对配合测试、一表通转EAST 测试案例编写、一表通2.1测试环境搭建脚本修改</t>
  </si>
  <si>
    <t>1.查询重点指标差异原因并提缺陷
2.整理一表通2.1新增字段过程及逻辑</t>
  </si>
  <si>
    <t>对公CRM移动端-优化E变更证件有效期账户自动解控</t>
  </si>
  <si>
    <t>关于优化E变更证件有效期账户自动解控的业务需求书</t>
  </si>
  <si>
    <t>X20260129000031</t>
  </si>
  <si>
    <t>王春丽</t>
  </si>
  <si>
    <t>CS9436</t>
  </si>
  <si>
    <t>整合模型信贷领域开发测试配合内容</t>
  </si>
  <si>
    <t>cs9436@bosc.cn</t>
  </si>
  <si>
    <t>cs9436</t>
  </si>
  <si>
    <t>解决缺陷B20260300256352，修改脚本，重新跑数
开发落标表S73_WLD_CREDIT_APPLY
S84_CRM_ISSUE_APPLY_H
S81_CCS_SEN_CUST_INFO_H
S73_WCD_CUSTOMER_REL</t>
  </si>
  <si>
    <t xml:space="preserve">udas_e_gs_corp_dpst_bal_hd新增字段，银联标识、土保标识、源系统期限、源系统期限代码 集市侧需求分析_全链路影响性分析
</t>
  </si>
  <si>
    <t>张增磊</t>
  </si>
  <si>
    <t>CS101008</t>
  </si>
  <si>
    <t>cs101008@bosc.cn</t>
  </si>
  <si>
    <t>cs101008</t>
  </si>
  <si>
    <t>20260105批次，减值数据验证</t>
  </si>
  <si>
    <t>文华</t>
  </si>
  <si>
    <t>CS3561</t>
  </si>
  <si>
    <t>智能尽调大数据开发-授信全流程数据小队</t>
  </si>
  <si>
    <t>cs3561@bosc.cn</t>
  </si>
  <si>
    <t>cs3561</t>
  </si>
  <si>
    <t>公司章程	sem_artofasso_inf_w
对公信贷业务申请	sem_corp_bsn_inf_w
表开发</t>
  </si>
  <si>
    <t>柴壮</t>
  </si>
  <si>
    <t>CS1706</t>
  </si>
  <si>
    <t>cs1706@bosc.cn</t>
  </si>
  <si>
    <t>cs1706</t>
  </si>
  <si>
    <t>1.核对新旧线20260131期的指标数据，查看S7101\S74\G3301等报表新线出数，但旧线没出数的原因</t>
  </si>
  <si>
    <t xml:space="preserve">新兴板块-下钻页面指标、管理指标:模型、指标、维度的影响分析/次【城银清算服务低成本负债年日均】
</t>
  </si>
  <si>
    <t>NRP 清包袱
南通众合新产品测试</t>
  </si>
  <si>
    <t>验证复测修复的个人敏感信息脱敏问题，验证360工商、股东等功能</t>
  </si>
  <si>
    <t>司库战略支撑模块供应链金融驾驶舱口径整理</t>
  </si>
  <si>
    <t xml:space="preserve">大数据集群开发-BDPHADP-X20250409000030 </t>
  </si>
  <si>
    <t>NRP大数据侧投行优化内容脚本修改开发联调。</t>
  </si>
  <si>
    <t>债权投资计划余额分成表  新增实体表，口径分析，脚本开发
信用债余额分成表  新增实体表，口径分析，脚本开发</t>
  </si>
  <si>
    <t>整合模型涉及投行业务数据测试</t>
  </si>
  <si>
    <t>于凌锋</t>
  </si>
  <si>
    <t>CS101171</t>
  </si>
  <si>
    <t>cs101171@bosc.cn</t>
  </si>
  <si>
    <t>cs101171</t>
  </si>
  <si>
    <t>1104指标新旧线差异测试，原因查询</t>
  </si>
  <si>
    <t>黄俊伟</t>
  </si>
  <si>
    <t>CS100988</t>
  </si>
  <si>
    <t>cs100988@bosc.cn</t>
  </si>
  <si>
    <t>cs100988</t>
  </si>
  <si>
    <t>树丙云</t>
  </si>
  <si>
    <t>CS1907</t>
  </si>
  <si>
    <t>综合监管报送系统26年03月运维需求</t>
  </si>
  <si>
    <t>cs1907@bosc.cn</t>
  </si>
  <si>
    <t>cs1907</t>
  </si>
  <si>
    <t>大集中日报监测批量出数，需要手动调度批量任务，切换新旧线数据/沿用上期数据</t>
  </si>
  <si>
    <t>李红兵</t>
  </si>
  <si>
    <t>CS0805</t>
  </si>
  <si>
    <t>cs0805@bosc.cn</t>
  </si>
  <si>
    <t>cs0805</t>
  </si>
  <si>
    <t>esk_acc_bal_intf 账户历史余额接口
esk_thr_doc_enqr_intf 三单查询接口
sk03_trm_acc_hist_bal 定期账户历史余额表
逻辑调整，新增字段，测试环境联调测试</t>
  </si>
  <si>
    <t>开发对公客户预约开户信息</t>
  </si>
  <si>
    <t>1.进行区域特色1231季报指标的差异明细分析，主要推进T3/Q48/Q55/Q38指标的口径确认、差异缩小和复测
2.复验6个重点缺陷，验证通过其中2个，跟踪其他重点缺陷的解决进展</t>
  </si>
  <si>
    <t>内部泛化来源表分析与指标测试</t>
  </si>
  <si>
    <t>ADPM需求-X20260213000002[第5批]</t>
  </si>
  <si>
    <t>UDAS、掌上行、CRM新机构历史数据追溯</t>
  </si>
  <si>
    <t>X20260213000002</t>
  </si>
  <si>
    <t>UDAS机构改造-内部泛化来源表分析与指标测试</t>
  </si>
  <si>
    <t>法人贷款与活期存款关联关系表 的冲补抹字段验证</t>
  </si>
  <si>
    <t>赖远峰</t>
  </si>
  <si>
    <t>CS9425</t>
  </si>
  <si>
    <t>X20251106000039</t>
  </si>
  <si>
    <t>关于对公客户、资产转让等报表的口径优化需求</t>
  </si>
  <si>
    <t>cs9425@bosc.cn</t>
  </si>
  <si>
    <t>cs9425</t>
  </si>
  <si>
    <t xml:space="preserve"> 对101 机构信息表 102 员工表 进行检核问题分析比对验证,提缺陷</t>
  </si>
  <si>
    <t>TP99_MARKET_EXRT_INF_W 货币市场汇率信息 SQLREVIEW验证回插全量数据超时,现拆为三个脚本用调度回插数据,记录回插时间
汇总整合模型紧急变更调度, 并在生产同环境验证
整理月版提测平台作业并登记,同时填写云文档与作业相关调度配置</t>
  </si>
  <si>
    <t>专项任务--徐冬--民营客户贷款评分模型看板  --民营客户贷款评分模型看板（进行中）
专项任务--高悦--经营性物业贷款租金收入监测看板  --经营性物业贷款租金收入监测看板（进行中）
专项任务--叶颖--反洗钱推送异常整改任务  --反洗钱推送异常整改任务（进行中）
专项任务--胡怡雯--减费让利执行情况看板  --减费让利执行情况看板（需求初步沟通中）</t>
  </si>
  <si>
    <t>满建超</t>
  </si>
  <si>
    <t>CS6673</t>
  </si>
  <si>
    <t>【bdphadp】X20251017000036-关于神华银企直联账户查询定制化的需求</t>
  </si>
  <si>
    <t>ADPM需求-X20251017000036[第2批]</t>
  </si>
  <si>
    <t>关于神华银企直联账户查询定制化的需求</t>
  </si>
  <si>
    <t>cs6673@bosc.cn</t>
  </si>
  <si>
    <t>cs6673</t>
  </si>
  <si>
    <t>X20251017000036</t>
  </si>
  <si>
    <t>银企直连网银账户明细脚本开发，单元自测白皮书编写</t>
  </si>
  <si>
    <t>三方存管签约解约信息初始化，批量脚本开发，测试</t>
  </si>
  <si>
    <t>严倩倩</t>
  </si>
  <si>
    <t>CS0408</t>
  </si>
  <si>
    <t>报表伸缩功能</t>
  </si>
  <si>
    <t>掌上行定价管理通知协定存款页面优化需求书</t>
  </si>
  <si>
    <t>cs0408@bosc.cn</t>
  </si>
  <si>
    <t>cs0408</t>
  </si>
  <si>
    <t>X20251209000005</t>
  </si>
  <si>
    <t>掌上行前端报表展示，支持收缩展开效果响应数据日期变化</t>
  </si>
  <si>
    <t>指标测试、调整配置</t>
  </si>
  <si>
    <t>李泓锟</t>
  </si>
  <si>
    <t>CS5112</t>
  </si>
  <si>
    <t>cs5112@bosc.cn</t>
  </si>
  <si>
    <t>cs5112</t>
  </si>
  <si>
    <t>关于法透累放清单，去年10月之后，取到的都是真正的法人账户透支，头寸共享再也没取到过。问过公司部，当天放款当天结清的不再进119科目，所以当天放款当天结清的头寸共享取不到是正常的；但会有隔夜的头寸共享业务，是会进119科目的，这些按理应该要取到的，但现在似乎也没取到。举个例子：四川省水电投资经营集团有限公司03003703982、四川能投金鼎产融控股集团有限公司03003480401，这两户是头寸共享业务，2月份都有放款、且月末有余额，所以肯定是隔夜进119科目了，但是2月的法透累放清单里没有这2户，确认了原因目前口径及逻辑需要调整反馈到业务确认最新口径及逻辑了</t>
  </si>
  <si>
    <t>高嵩</t>
  </si>
  <si>
    <t>CS9185</t>
  </si>
  <si>
    <t>cs9185@bosc.cn</t>
  </si>
  <si>
    <t>cs9185</t>
  </si>
  <si>
    <t>mrp_b_i_deposit_acct_bal_div 脚本数据验证
mrp_b_i_deposit_acct_bal，mrp_b_i_deposit_acct_bal_div 平台提测</t>
  </si>
  <si>
    <t>MMM日常维护2</t>
  </si>
  <si>
    <t>1.修改客户历史跟踪详情页面优化需求的bug</t>
  </si>
  <si>
    <t>黎小玉</t>
  </si>
  <si>
    <t>CS9485</t>
  </si>
  <si>
    <t>优化AI原生的智能化尽调0327版本</t>
  </si>
  <si>
    <t>cs9485@bosc.cn</t>
  </si>
  <si>
    <t>cs9485</t>
  </si>
  <si>
    <t>脚本开发</t>
  </si>
  <si>
    <t>对公存款人民币普通企业存款净流入/净流出报表数据开发 ， 已完成 60% ；</t>
  </si>
  <si>
    <t>缺陷处理：缺陷ID B20260300255674
对私结算户，数据追历史 备份脚本开发</t>
  </si>
  <si>
    <t xml:space="preserve">	0316版本，旧线为0新线不为0指标差异原因分析
G21/G22/G24/G2501/G2502/G3101/G3102</t>
  </si>
  <si>
    <t>Hadoop集群</t>
  </si>
  <si>
    <t>1.NRP集市作业开发
(1).住房贷款申请明细卸数中间表NRP_UDAS_LODGING_LOAN_APPLY_DTL作业提测，cab配置文件填写，概要设计及白皮书编写；
(2).客户经理个贷KPI预警表UDAS_A_LS_LOAN_MNGR_KPI_HDP作业提测，cab配置文件填写，概要设计及白皮书编写；
(3).抽数作业UDAS_F_IND_LOAN_BAL_BW新增字段初始化作业提测；</t>
  </si>
  <si>
    <t>关于优化CIMC对公客户反洗钱评级推送规则的业务需求书_数仓改造</t>
  </si>
  <si>
    <t>ADPM需求-X20260116000004[第1批]</t>
  </si>
  <si>
    <t>关于优化CIMC对公客户反洗钱评级推送规则的业务需求书</t>
  </si>
  <si>
    <t>X20260116000004</t>
  </si>
  <si>
    <t>AML_TRANS_BASIC_INFO，E_AML_BB11_TRANS_3RD跑批20260310,20260311,20260312，数据测试</t>
  </si>
  <si>
    <t>供应链新增交易银行主管部门</t>
  </si>
  <si>
    <t>关于优化掌上行线上供应链核心企业明细页面的需求</t>
  </si>
  <si>
    <t>X20251203000009</t>
  </si>
  <si>
    <t xml:space="preserve">udas_f_gs_chain_acct_hd新增供应链模型加业务交易银行主管部门字段 仓内上下游联调测试（改动部分）按照3轮测试评估
udas_f_gs_chain_acct_hd新增供应链模型加业务交易银行主管部门字段 仓内上下游联调测试（回归部分）按照3轮测试评估
</t>
  </si>
  <si>
    <t>杨昱隆</t>
  </si>
  <si>
    <t>CS101103</t>
  </si>
  <si>
    <t>司库智能问数--功能迁移</t>
  </si>
  <si>
    <t>cs101103@bosc.cn</t>
  </si>
  <si>
    <t>cs101103</t>
  </si>
  <si>
    <t>配合区域特色的慧信改造工程新线数据进行差异分析与验证数据情况</t>
  </si>
  <si>
    <t>南威</t>
  </si>
  <si>
    <t>CS0509</t>
  </si>
  <si>
    <t>cs0509@bosc.cn</t>
  </si>
  <si>
    <t>cs0509</t>
  </si>
  <si>
    <t>缺陷解决</t>
  </si>
  <si>
    <t>数据验数</t>
  </si>
  <si>
    <t>盛玮云</t>
  </si>
  <si>
    <t>CS0395</t>
  </si>
  <si>
    <t>KPI项目-KPI画像配置支持分行筛选</t>
  </si>
  <si>
    <t>cs0395@bosc.cn</t>
  </si>
  <si>
    <t>cs0395</t>
  </si>
  <si>
    <t>联调测试问题调整</t>
  </si>
  <si>
    <t>TP03_CHMTPD_TNACC_HD_BSC_INF_W 代理理财产品交易账户持券基本信息,新增字段 长期冻结份额 交易冻结份额,脚本及初始化开发，SIT2环境测试，跑数20251231
TP05_AGNC_ENTRST_RQS_JRNL_A 代理委托请求流水,调整银行账号字段S14组逻辑,新增字段原银行账号,脚本及初始化开发，SIT2环境测试，跑数20251231
TP05_AGNC_FNDS_CLRG_RQS_JRNL_A 代理资金清算流水,调整银行账号字段S14组逻辑,新增字段原银行账号,脚本及初始化开发，SIT2环境测试，跑数20251231</t>
  </si>
  <si>
    <t>余雪菲</t>
  </si>
  <si>
    <t>CS100270</t>
  </si>
  <si>
    <t xml:space="preserve">信义贷-X20251125000015-2  </t>
  </si>
  <si>
    <t>ADPM需求-X20251125000015[第2批]</t>
  </si>
  <si>
    <t>信义贷自助转账还款功能优化业务需求书</t>
  </si>
  <si>
    <t>cs100270@bosc.cn</t>
  </si>
  <si>
    <t>cs100270</t>
  </si>
  <si>
    <t>X20251125000015</t>
  </si>
  <si>
    <t>涉及脚本:AML_TRANS_INTERNET_INFO 、E_AML_BB11_TRANS_INTERNET_3RD
修改脚本逻辑  ,跑批数据，自测数据，卸载数据，配合下游测试</t>
  </si>
  <si>
    <t>CACRS配合改造</t>
  </si>
  <si>
    <t>ADPM需求-X20260206000021[第1批]</t>
  </si>
  <si>
    <t>宅即贷存量业务征信报送优化业务需求书</t>
  </si>
  <si>
    <t>X20260206000021</t>
  </si>
  <si>
    <t>1、配合测试宅即贷需求测试：1）、放开账户类型需转换的借据清单；2）、核对新旧线报送卡校验和反馈清单；
2、已完成数据测试，并提供测试结果；
3、复核测试结果；</t>
  </si>
  <si>
    <t>开源算法平台更新人员测算模型-X20260210000002</t>
  </si>
  <si>
    <t>ADPM需求-X20260210000002[第2批]</t>
  </si>
  <si>
    <t>关于云管家新增网点服务人员测指标及展示的需求</t>
  </si>
  <si>
    <t>X20260210000002</t>
  </si>
  <si>
    <t>KPI项目-指标下钻分析功能</t>
  </si>
  <si>
    <t>指标下钻分析功能优化-机构分析开发优化+测试</t>
  </si>
  <si>
    <t>1.0320紧急变更
2.票易贷迁移脚本开发，对应押品表部分。
3.验证票易贷数据
4.平台贷反洗钱开发</t>
  </si>
  <si>
    <t>计财板块-下钻页面（合意贷模型）:模型配置对公合意贷明细模型对公合意贷多维模型
计财板块-下钻页面（合意贷模型）:一个模型追数对公合意贷多维模型
计财板块-下钻页面（合意贷模型）:测试-配合上游/业务验证一个模型数据(包括加载，跑数，测试环境验证)对公合意贷模型</t>
  </si>
  <si>
    <t>《上海地区存贷款余额情况一览表》配置调整，上线及追数</t>
  </si>
  <si>
    <t>王世杰</t>
  </si>
  <si>
    <t>CS7269</t>
  </si>
  <si>
    <t>cs7269@bosc.cn</t>
  </si>
  <si>
    <t>cs7269</t>
  </si>
  <si>
    <t>宁波信号相关功能提交测试，并修复相关bug.</t>
  </si>
  <si>
    <t>信用卡分期还款及账户综合调整</t>
  </si>
  <si>
    <t>提测并同步数据
信用卡分期贴息信息
收单商户基本信息
信用卡账户分期付款交易合约信息
美团分期还款计划
信用卡账户余额衍生信息</t>
  </si>
  <si>
    <t>1.上午：解答公司部人员验收标准的答疑；
2.上午：沟通保融票据模块和风险模块验收相关工作；
3.下午1点：上影制作调研；
4.1号文和2号文解读和方案编写;
5.推进验收工作准备事宜；</t>
  </si>
  <si>
    <t>陆慧</t>
  </si>
  <si>
    <t>306252</t>
  </si>
  <si>
    <t>306252@bosc.cn</t>
  </si>
  <si>
    <t>【客户旅程】--客户旅程分析研究</t>
  </si>
  <si>
    <t>【例行工作】DWS生产批量运维</t>
  </si>
  <si>
    <t>【例行工作】DWS生产批量运维&amp;数据运维0320</t>
  </si>
  <si>
    <t>crm工作台项目汇报</t>
  </si>
  <si>
    <t>脚本开发开发中2个：标准化企信专户积数表，新增接口，批量脚本及初始化建表脚本开发</t>
  </si>
  <si>
    <t xml:space="preserve">DWS数据集群MAI集市开发-BDPDWS-X20250409000030 </t>
  </si>
  <si>
    <t>根据下游需求，调整投行中收分成表 风险缓释产品债券名称取数口径，调整风险缓释产品分成系数取数口径，验证调整后的数据是否符合下游需求</t>
  </si>
  <si>
    <t>顾永星</t>
  </si>
  <si>
    <t>CS6114</t>
  </si>
  <si>
    <t>UDAS公共3队</t>
  </si>
  <si>
    <t>cs6114@bosc.cn</t>
  </si>
  <si>
    <t>cs6114</t>
  </si>
  <si>
    <t>对公板块-总行KPI调整:测试-配合上游联调（包括UAT、PI、PP）--对公客户模型支行模型</t>
  </si>
  <si>
    <t>吕丽丽</t>
  </si>
  <si>
    <t>306191</t>
  </si>
  <si>
    <t>DDRA服务端开发</t>
  </si>
  <si>
    <t>工具开发小队</t>
  </si>
  <si>
    <t>306191@bosc.cn</t>
  </si>
  <si>
    <t>许光侠</t>
  </si>
  <si>
    <t>CS8364</t>
  </si>
  <si>
    <t>RTL迁移时效优化 神码</t>
  </si>
  <si>
    <t>cs8364@bosc.cn</t>
  </si>
  <si>
    <t>cs8364</t>
  </si>
  <si>
    <t>开发贵金属余额业绩归属信息，贵金属销量业绩归属信息，存款余额业绩归属信息，存款销量业绩归属信息，通过数据验证，分析代码问题及整合模型的问题。</t>
  </si>
  <si>
    <t>1.整合模型追数初始化脚本开发：TP05_IDV_LNACC_DSBR_TXN_JRNL_A，TP05_IDV_LNACC_RPY_TXN_JRNL_A。</t>
  </si>
  <si>
    <t>X20250305000005-FIBDS</t>
  </si>
  <si>
    <t>1月份数据测试</t>
  </si>
  <si>
    <t>闫婷</t>
  </si>
  <si>
    <t>CS0837</t>
  </si>
  <si>
    <t>cs0837@bosc.cn</t>
  </si>
  <si>
    <t>cs0837</t>
  </si>
  <si>
    <t>1104报表测试同业资金业务余额表的整体差异及差异原因分析-债券借贷、债券逆回购、债券正回购</t>
  </si>
  <si>
    <t>李敏吉</t>
  </si>
  <si>
    <t>306531</t>
  </si>
  <si>
    <t>【例行工作】数据门户应用运维</t>
  </si>
  <si>
    <t>306531@bosc.cn</t>
  </si>
  <si>
    <t>可视化报表助手升级项目推进</t>
  </si>
  <si>
    <t>可视化报表助手</t>
  </si>
  <si>
    <t>VRA</t>
  </si>
  <si>
    <t>SAS系统数据脱敏需求推进</t>
  </si>
  <si>
    <t>SAS数据分析挖掘</t>
  </si>
  <si>
    <t>DAM</t>
  </si>
  <si>
    <t>【例行工作】可视化报表助手运营事项</t>
  </si>
  <si>
    <t>司库移动端看板需求推进</t>
  </si>
  <si>
    <t>司库看板</t>
  </si>
  <si>
    <t>M.TBS.BD</t>
  </si>
  <si>
    <t>郑斌</t>
  </si>
  <si>
    <t>CS0958</t>
  </si>
  <si>
    <t>cs0958@bosc.cn</t>
  </si>
  <si>
    <t>cs0958</t>
  </si>
  <si>
    <t>慧信20261031期EAST月报数据测试及问题排查</t>
  </si>
  <si>
    <t>徐梦丽</t>
  </si>
  <si>
    <t>CS7823</t>
  </si>
  <si>
    <t>南通众和_BDAS.DWC_ccm普惠</t>
  </si>
  <si>
    <t>cs7823@bosc.cn</t>
  </si>
  <si>
    <t>cs7823</t>
  </si>
  <si>
    <t>数据联调测试，提测上线</t>
  </si>
  <si>
    <t>StudyDay</t>
  </si>
  <si>
    <t>E_CRM_C_CUST_IN_AND_EXP脚本测试 20260228及cab等配置</t>
  </si>
  <si>
    <t>对公数据脱敏及客户业绩画像功能任务</t>
  </si>
  <si>
    <t>沈汉超</t>
  </si>
  <si>
    <t>CS7240</t>
  </si>
  <si>
    <t>X20240428000013_特征集市_反诈模型特征开发</t>
  </si>
  <si>
    <t>ADPM需求-X20240428000013[第3批]</t>
  </si>
  <si>
    <t>cs7240@bosc.cn</t>
  </si>
  <si>
    <t>cs7240</t>
  </si>
  <si>
    <t xml:space="preserve">代码开发
MLM_TD_SHZ_PROTECT_FEATURE_INFO     反电诈风险模型特征宽表 </t>
  </si>
  <si>
    <t>魏巍-1-3月外呼明细数据提取大模型专用</t>
  </si>
  <si>
    <t>新兴板块-下钻页面指标、管理指标:测试-ETL加工（包括UAT、PI、PP）【总行代客客户模型黄金租赁有效户逻辑修改】</t>
  </si>
  <si>
    <t>匡瑞敏</t>
  </si>
  <si>
    <t>CS5114</t>
  </si>
  <si>
    <t>cs5114@bosc.cn</t>
  </si>
  <si>
    <t>cs5114</t>
  </si>
  <si>
    <t>脚本开发自测:prm_e_rbw_cust_credit_status_hbase0200.py</t>
  </si>
  <si>
    <t>信用卡客户基本信息新增信用卡催收特定客户标志</t>
  </si>
  <si>
    <t>UDAS业务数据模型迁移-模型调整</t>
  </si>
  <si>
    <t>1.处理生产角色申请权限内容
2.掌上行支行作战室，调整资产负债表格内容</t>
  </si>
  <si>
    <t xml:space="preserve">麻烦您帮忙取下，开户日期是2026年1月-现在的账户（已激活未销户对私人民币活期结算账户，一类户二类户均包括）：
        （1）非柜面限额金额为空，且无状态字；
        （2）非柜面限额金额设置日期，非开户/激活日期。
        所需字段：客户号、负债账号、开户日期、开户网点、开户分支行（按机构改革后取）、开户日当日非柜限额日累计金额、目前非柜限额日累计金额、目前非柜限额设置日期、目前非柜限额设置备注、目前非柜限额设置网点、一/二类户
        谢谢！
</t>
  </si>
  <si>
    <t>数仓</t>
  </si>
  <si>
    <t>ADPM需求-X20251114000012[第2批]</t>
  </si>
  <si>
    <t>【反电诈】02651客户状态字查询维护交易权限</t>
  </si>
  <si>
    <t>X20251114000012</t>
  </si>
  <si>
    <t>新入表采集平台开发，抽取测试数据并验证数据准确性
表清单：t_report_trace_limit</t>
  </si>
  <si>
    <t>X20260210000014-上海银行个人存款业务信息授权书的业务需求书-大数据</t>
  </si>
  <si>
    <t>ADPM需求-X20260210000014[第1批]</t>
  </si>
  <si>
    <t>上海银行个人存款业务信息授权书的业务需求书</t>
  </si>
  <si>
    <t>X20260210000014</t>
  </si>
  <si>
    <t>S48_PERSONAL_INFO_AUTH_OPERATION_RECORD,S63_TE_LOG_OUTSIDE_CHECKEDAGREE等多张表新表入仓数据加载测试，配合联调测试20260223,20260229等日期加载。</t>
  </si>
  <si>
    <t>原琳皓</t>
  </si>
  <si>
    <t>CS4396</t>
  </si>
  <si>
    <t>cs4396@bosc.cn</t>
  </si>
  <si>
    <t>cs4396</t>
  </si>
  <si>
    <t>RDI_PERSONAL_CRD_FLOW_DIV
RDI_C_STRUDPST_TX_FLAT脚本修改数据核对</t>
  </si>
  <si>
    <t>1.查看rad前端路由文件配置逻辑。
2.查看客户视图任务配置信息逻辑。</t>
  </si>
  <si>
    <t>授信额度信息表逻辑梳理，脚本开发</t>
  </si>
  <si>
    <t>1、智能问数页面问询了5个问题，一直报：请求失败，请重新请求，已与开发反馈；
2、掌上行智能问数问询36个问题；</t>
  </si>
  <si>
    <t>夏萌泽</t>
  </si>
  <si>
    <t>CS5421</t>
  </si>
  <si>
    <t xml:space="preserve">南通众和_1104报送（M.RCI.1104） </t>
  </si>
  <si>
    <t>cs5421@bosc.cn</t>
  </si>
  <si>
    <t>cs5421</t>
  </si>
  <si>
    <t xml:space="preserve">区域特色-数据加载和测试-Q01数据加载和测试
1104-数据加载和测试-G0102/G0107/G1101//G05/S68数据加载和测试
</t>
  </si>
  <si>
    <t>表级比对 票易贷，确认全部迁移的数据范围</t>
  </si>
  <si>
    <t>east新旧线数据比对</t>
  </si>
  <si>
    <t>MIS_SUM_FIVE_LVL_CLS_LOAN_ADD_回归测试</t>
  </si>
  <si>
    <t>1.数据脱敏核查复查
进度:已完成
2.复测了一个脚本
FRM_F03_DEBT_ACCT_LTV
进度:基础测试已完成，重新提测时间较晚
3.协助开发铺数，手动插入数据
用途:开发环境用于验数，生产环境和开发环境表结构不一致工具无法使用，使用手动插入
4.协助开发提测，解答开发提测中遇到的问题
5.检查全链路跑批情况</t>
  </si>
  <si>
    <t>企业授信协议切换方案</t>
  </si>
  <si>
    <t>源系统刷数，分析对征信影响；产品经理需求分析、STUDYDAY培训</t>
  </si>
  <si>
    <t>1.UDAS_M_BOS_TX_SUM_XJCZ_HIS作业重构，切换整合模型，开发脚本，并测试数据。</t>
  </si>
  <si>
    <t>戴佳伟</t>
  </si>
  <si>
    <t>CS0962</t>
  </si>
  <si>
    <t>供应链报送模块功能研发</t>
  </si>
  <si>
    <t>cs0962@bosc.cn</t>
  </si>
  <si>
    <t>cs0962</t>
  </si>
  <si>
    <t>1.供应链报送开发</t>
  </si>
  <si>
    <t>王堂漫</t>
  </si>
  <si>
    <t>CS2596</t>
  </si>
  <si>
    <t>cs2596@bosc.cn</t>
  </si>
  <si>
    <t>cs2596</t>
  </si>
  <si>
    <t>1、掌上行4.5建设项目、UDAS业务数据模型迁移、2025经营指标体系建设、司库移动端案例上传至ATPM并执行
2、生产环境首页支行日报标题跳转不生效问题排查
3、掌上行报表支持关联跳转功能测试及上线生产验证（今天上线）
4、掌上行热力图缺陷验证
5、生产环境协助同事配置BI外部页面</t>
  </si>
  <si>
    <t>何云凤</t>
  </si>
  <si>
    <t>CS100331</t>
  </si>
  <si>
    <t>RAD&amp;RSD衍生区维护6</t>
  </si>
  <si>
    <t>cs100331@bosc.cn</t>
  </si>
  <si>
    <t>cs100331</t>
  </si>
  <si>
    <t>一、管控经营贷脚本测试，SQLREVIEW，数据验证是否重复。脚本再次调整。</t>
  </si>
  <si>
    <t>【例行工作】投产准备</t>
  </si>
  <si>
    <t>CCM_C_CASH_DEPOSIT_ACCT 验数</t>
  </si>
  <si>
    <t>BDPHADP开发</t>
  </si>
  <si>
    <t>ADPM需求-X20260203000034[第3批]</t>
  </si>
  <si>
    <t>信义贷国补贴息业务需求</t>
  </si>
  <si>
    <t>X20260203000034</t>
  </si>
  <si>
    <t>S05_KLNL_DKJXMX修改开发测试</t>
  </si>
  <si>
    <t>X20251119000002_人行账户报送2.0</t>
  </si>
  <si>
    <t>ADPM需求-X20251119000002[第2批]</t>
  </si>
  <si>
    <t>注销但无销户日期的需补报（需要和源系统比对一下，如果源系统里状态是正常，需要补报销开）</t>
  </si>
  <si>
    <t>X20250902000015_贷后系统新增行内征信缓存跑批规则二批次PRM</t>
  </si>
  <si>
    <t>ADPM需求-X20250902000015[第2批]</t>
  </si>
  <si>
    <t>贷后系统新增行内征信缓存跑批规则</t>
  </si>
  <si>
    <t>X20250902000015</t>
  </si>
  <si>
    <t>待上线</t>
  </si>
  <si>
    <t>周行</t>
  </si>
  <si>
    <t>CS7799</t>
  </si>
  <si>
    <t>cs7799@bosc.cn</t>
  </si>
  <si>
    <t>cs7799</t>
  </si>
  <si>
    <t>嵇颖-客诉团队周报，新增的派单路径与报告业务小类映射关系</t>
  </si>
  <si>
    <t>数据开发部门会议</t>
  </si>
  <si>
    <t>大数据RTL_BW_TBOND_BAL_NEW调整逻辑脚本开发、测试--20260320上线</t>
  </si>
  <si>
    <t>培训</t>
  </si>
  <si>
    <t>零售贷款模型下沉</t>
  </si>
  <si>
    <t>贷款交易相关数据验证，涉及的存储过程“SP_B_GENERALIZE_INDEX_INN_GJ36”验证，BI102634、BI102635、BI102636、BI102637、BI102638、BI102639指标数据验证。</t>
  </si>
  <si>
    <t>1.整合模型56批溯源对标</t>
  </si>
  <si>
    <t>计财板块-下钻页面（合意贷模型）:测试-ETL加工（包括UAT、PI、PP）对公合意贷模型</t>
  </si>
  <si>
    <t>康冉3.16-3.20</t>
  </si>
  <si>
    <t>INF集市脚本优化</t>
  </si>
  <si>
    <t>ADPM需求-X20250220000008[第2批]</t>
  </si>
  <si>
    <t>中小微资金流信息共享平台查询优化开发需求</t>
  </si>
  <si>
    <t>X20250220000008</t>
  </si>
  <si>
    <t xml:space="preserve">脚本跑数 数据验证：INF_CFFIS_PO_ORG_INFO 、INF_CFFIS_CORP_TRDPTY_PAY_INFO
</t>
  </si>
  <si>
    <t>INF_ASSOC_P_DEPOSIT_BIZ_QUARTER数据验证，修改逻辑</t>
  </si>
  <si>
    <t xml:space="preserve">作业：
MRP_B_T_FUND_INVEST_BAL_NEW 替换
MRP_B_T_FUND_INVEST_BAL_SUM_NEW 替换
MRP_IFBM_PROD_FLOW 新增
MRP_IFBM_PROD_FLOW_DIV 新增
MRP_B_T_INSU_AM_PLAN_BAL_NEW 下线
MRP_B_T_IU_AM_PLAN_FORE_BAL_NEW 下线
MRP_B_T_MMK_FUND_BAL_NEW 下线
MRP_B_N_CWMRC_CORP_ASSET_FLOW_NEW 下线
执行sqlreview，提测
</t>
  </si>
  <si>
    <t>车贷策略迭代</t>
  </si>
  <si>
    <t xml:space="preserve">【需求】X20250612000022 </t>
  </si>
  <si>
    <t>【需求】X20240930000008</t>
  </si>
  <si>
    <t>普惠模型向整合模型迁移</t>
  </si>
  <si>
    <t>对公授信差异查询及反馈</t>
  </si>
  <si>
    <t>CRM应用测试</t>
  </si>
  <si>
    <t>1.34个数据有问题的作业查主键，重复原因
2.落标脚本提测</t>
  </si>
  <si>
    <t xml:space="preserve">计财板块-下钻页面（合意贷模型）:新增一个指标配置对公贷款发生额对公贷款发生额X执行利率
</t>
  </si>
  <si>
    <t>刘强</t>
  </si>
  <si>
    <t>CS1661</t>
  </si>
  <si>
    <t>凭证业务参与者资金账户信息表（发生额情况表）开发测试</t>
  </si>
  <si>
    <t>cs1661@bosc.cn</t>
  </si>
  <si>
    <t>cs1661</t>
  </si>
  <si>
    <t xml:space="preserve">口径调研及mapping整理-凭证业务参与者基本信息表（发生额情况表）
</t>
  </si>
  <si>
    <t>UDAS机构改造相关功能开发</t>
  </si>
  <si>
    <t>吴睿</t>
  </si>
  <si>
    <t>CS9581</t>
  </si>
  <si>
    <t>X20250305000005-M.RCI.1104</t>
  </si>
  <si>
    <t>cs9581@bosc.cn</t>
  </si>
  <si>
    <t>cs9581</t>
  </si>
  <si>
    <t>1104-指标结果表应用表数据加载及测试
1104-数据加载和测试-G0102/G0107/G12/S6301/S6303/G1101/G21/G05/S7101数据加载和测</t>
  </si>
  <si>
    <t xml:space="preserve">1.新增维度代客业务中收分层
2.代客业务客户总分支明细模型及汇总模型配置修改
3.新增代客业务价值客户，梳理下线代客业务组合派生指标
</t>
  </si>
  <si>
    <t>BDPHADP-关于数据表入仓以及磁升芯开发改造需求</t>
  </si>
  <si>
    <t>ADPM需求-X20251219000017[第1批]</t>
  </si>
  <si>
    <t>关于数据表入仓以及磁升芯开发改造需求</t>
  </si>
  <si>
    <t>X20251219000017</t>
  </si>
  <si>
    <t>PIS_BC_DB_CRDTAKING 开发</t>
  </si>
  <si>
    <t>【需求沟通】审计-整改跟踪业务优化流程原型沟通确认</t>
  </si>
  <si>
    <t>审计综合管理系统</t>
  </si>
  <si>
    <t>IAMS</t>
  </si>
  <si>
    <t>徐旻涵</t>
  </si>
  <si>
    <t>305377</t>
  </si>
  <si>
    <t>305377@bosc.cn</t>
  </si>
  <si>
    <t>,看板描述:
        ,稳增长相关报表优化
        ,掌上行信用风险指标报表优化需求:
            ,开发"零售（产品）大类"不良额, 关注额, 逾期额, 不良生成额, 不良生成率 相关指标
            ,掌上行零售产品-不良额-子页面:
                ,编写指标配置文档
                ,经管配置表格</t>
  </si>
  <si>
    <t>专项任务-陈姿-代发客户AUM留存代码提取分析</t>
  </si>
  <si>
    <t>陈佳宁</t>
  </si>
  <si>
    <t>307133</t>
  </si>
  <si>
    <t>307133@bosc.cn</t>
  </si>
  <si>
    <t>CFFIS对接风控中台</t>
  </si>
  <si>
    <t>企业资金流信息共享</t>
  </si>
  <si>
    <t>CFFIS</t>
  </si>
  <si>
    <t>CACRS征信报送系统开发</t>
  </si>
  <si>
    <t>ADPM需求-X20251024000005[第1批]</t>
  </si>
  <si>
    <t>主借人变更等贷后变更交易征信报送</t>
  </si>
  <si>
    <t>X20251024000005</t>
  </si>
  <si>
    <t>1.贷前贷后主借人共借人客户基本信息变更数据加载 20260304 20260313 20260413 数据加载跑批
fidi_etl /fidi/cacrs_crpbc/lgy/etl/i_cst_w_xgd.sql "--hivevar SHDATA=SHDATA --hivevar FIDI_CRPBC=fidi_cacrs_crpbc --hivevar V_CURR_DATE=20260304 --hivevar V_YEST_DATE=20260303" /fidi/cacrs_crpbc/logs/20260304/etl_i_cst_w_xgd_20260304.log
fidi_etl /fidi/cacrs_crpbc/lgy/etl/i_cst_w.sql "--hivevar SHDATA=SHDATA --hivevar FIDI_CRPBC=fidi_cacrs_crpbc --hivevar V_CURR_DATE=20260304 --hivevar V_YEST_DATE=20260303" /fidi/cacrs_crpbc/logs/20260304/etl_i_cst_w_20260304.log
fidi_etl /fidi/cacrs_crpbc/lgy/etl/i_c_pub_bi_bs.sql "--hivevar SHDATA=SHDATA --hivevar FIDI_CRPBC=fidi_cacrs_crpbc --hivevar V_CURR_DATE=20260304 --hivevar V_YEST_DATE=20260303" /fidi/cacrs_crpbc/lgy/log/20260304/etl_i_c_pub_bi_bs_20260304.log
fidi_etl /fidi/cacrs_crpbc/lgy/etl/i_c_pub_bi_eduinf.sql "--hivevar SHDATA=SHDATA --hivevar FIDI_CRPBC=fidi_cacrs_crpbc --hivevar V_CURR_DATE=20260304 --hivevar V_YEST_DATE=20260303" /fidi/cacrs_crpbc/lgy/log/20260304/etl_i_c_pub_bi_eduinf_20260304.log
fidi_etl /fidi/cacrs_crpbc/lgy/etl/i_c_pub_bi_fcsinf.sql "--hivevar SHDATA=SHDATA --hivevar FIDI_CRPBC=fidi_cacrs_crpbc --hivevar V_CURR_DATE=20260304 --hivevar V_YEST_DATE=20260303" /fidi/cacrs_crpbc/lgy/log/20260304/etl_i_c_pub_bi_fcsinf_20260304.log
fidi_etl /fidi/cacrs_crpbc/lgy/etl/i_c_pub_bi_id.sql "--hivevar SHDATA=SHDATA --hivevar FIDI_CRPBC=fidi_cacrs_crpbc --hivevar V_CURR_DATE=20260304 --hivevar V_YEST_DATE=20260303" /fidi/cacrs_crpbc/lgy/log/20260304/etl_i_c_pub_bi_id_20260304.log
fidi_etl /fidi/cacrs_crpbc/lgy/etl/i_c_pub_bi_mlginf.sql "--hivevar SHDATA=SHDATA --hivevar FIDI_CRPBC=fidi_cacrs_crpbc --hivevar V_CURR_DATE=20260304 --hivevar V_YEST_DATE=20260303" /fidi/cacrs_crpbc/lgy/log/20260304/etl_i_c_pub_bi_mlginf_20260304.log
fidi_etl /fidi/cacrs_crpbc/lgy/etl/i_c_pub_bi_octpninf.sql "--hivevar SHDATA=SHDATA --hivevar FIDI_CRPBC=fidi_cacrs_crpbc --hivevar V_CURR_DATE=20260304 --hivevar V_YEST_DATE=20260303" /fidi/cacrs_crpbc/lgy/log/20260304/etl_i_c_pub_bi_octpninf_20260304.log
fidi_etl /fidi/cacrs_crpbc/lgy/etl/i_c_pub_bi_redncinf.sql "--hivevar SHDATA=SHDATA --hivevar FIDI_CRPBC=fidi_cacrs_crpbc --hivevar V_CURR_DATE=20260304 --hivevar V_YEST_DATE=20260303" /fidi/cacrs_crpbc/lgy/log/20260304/etl_i_c_pub_bi_redncinf_20260304.log
fidi_etl /fidi/cacrs_crpbc/lgy/etl/i_c_pub_bi_spsinf.sql "--hivevar SHDATA=SHDATA --hivevar FIDI_CRPBC=fidi_cacrs_crpbc --hivevar V_CURR_DATE=20260304 --hivevar V_YEST_DATE=20260303" /fidi/cacrs_crpbc/lgy/log/20260304/etl_i_c_pub_bi_spsinf_20260304.log
fidi_etl /fidi/cacrs_crpbc/lgy/etl/i_v_pub_bi_eduinf.sql "--hivevar SHDATA=SHDATA --hivevar FIDI_CRPBC=fidi_cacrs_crpbc --hivevar V_CURR_DATE=20260304 --hivevar V_YEST_DATE=20260303" /fidi/cacrs_crpbc/lgy/log/20260304/etl_i_v_pub_bi_eduinf_20260304.log
fidi_etl /fidi/cacrs_crpbc/lgy/etl/i_v_pub_bi_fcsinf.sql "--hivevar SHDATA=SHDATA --hivevar FIDI_CRPBC=fidi_cacrs_crpbc --hivevar V_CURR_DATE=20260304 --hivevar V_YEST_DATE=20260303" /fidi/cacrs_crpbc/lgy/log/20260304/etl_i_v_pub_bi_fcsinf_20260304.log
fidi_etl /fidi/cacrs_crpbc/lgy/etl/i_v_pub_bi_id.sql "--hivevar SHDATA=SHDATA --hivevar FIDI_CRPBC=fidi_cacrs_crpbc --hivevar V_CURR_DATE=20260304 --hivevar V_YEST_DATE=20260303" /fidi/cacrs_crpbc/lgy/log/20260304/etl_i_v_pub_bi_id_20260304.log
fidi_etl /fidi/cacrs_crpbc/lgy/etl/i_v_pub_bi_mlginf.sql "--hivevar SHDATA=SHDATA --hivevar FIDI_CRPBC=fidi_cacrs_crpbc --hivevar V_CURR_DATE=20260304 --hivevar V_YEST_DATE=20260303" /fidi/cacrs_crpbc/lgy/log/20260304/etl_i_v_pub_bi_mlginf_20260304.log
fidi_etl /fidi/cacrs_crpbc/lgy/etl/i_v_pub_bi_octpninf.sql "--hivevar SHDATA=SHDATA --hivevar FIDI_CRPBC=fidi_cacrs_crpbc --hivevar V_CURR_DATE=20260304 --hivevar V_YEST_DATE=20260303" /fidi/cacrs_crpbc/lgy/log/20260304/etl_i_v_pub_bi_octpninf_20260304.log
fidi_etl /fidi/cacrs_crpbc/lgy/etl/i_v_pub_bi_redncinf.sql "--hivevar SHDATA=SHDATA --hivevar FIDI_CRPBC=fidi_cacrs_crpbc --hivevar V_CURR_DATE=20260304 --hivevar V_YEST_DATE=20260303" /fidi/cacrs_crpbc/lgy/log/20260304/etl_i_v_pub_bi_redncinf_20260304.log
fidi_etl /fidi/cacrs_crpbc/lgy/etl/i_v_pub_bi_spsinf.sql "--hivevar SHDATA=SHDATA --hivevar FIDI_CRPBC=fidi_cacrs_crpbc --hivevar V_CURR_DATE=20260304 --hivevar V_YEST_DATE=20260303" /fidi/cacrs_crpbc/lgy/log/20260304/etl_i_v_pub_bi_spsinf_20260304.log
fidi_etl /fidi/cacrs_crpbc/lgy/etl/i_v_pub_bi_bs.sql "--hivevar SHDATA=SHDATA --hivevar FIDI_CRPBC=fidi_cacrs_crpbc --hivevar V_CURR_DATE=20260304 --hivevar V_YEST_DATE=20260303" /fidi/cacrs_crpbc/lgy/log/20260304/etl_i_v_pub_bi_bs_20260304.log
fidi_etl /fidi/cacrs_crpbc/lgy/etl/i_p_pub_bi_bs.sql "--hivevar SHDATA=SHDATA --hivevar FIDI_CRPBC=fidi_cacrs_crpbc --hivevar V_CURR_DATE=20260304 --hivevar V_YEST_DATE=20260303" /fidi/cacrs_crpbc/lgy/log/20260304/etl_i_p_pub_bi_bs_20260304.log
fidi_etl /fidi/cacrs_crpbc/lgy/etl/i_p_pub_bi_eduinf.sql "--hivevar SHDATA=SHDATA --hivevar FIDI_CRPBC=fidi_cacrs_crpbc --hivevar V_CURR_DATE=20260304 --hivevar V_YEST_DATE=20260303" /fidi/cacrs_crpbc/lgy/log/20260304/etl_i_p_pub_bi_eduinf_20260304.log
fidi_etl /fidi/cacrs_crpbc/lgy/etl/i_p_pub_bi_redncinf.sql "--hivevar SHDATA=SHDATA --hivevar FIDI_CRPBC=fidi_cacrs_crpbc --hivevar V_CURR_DATE=20260304 --hivevar V_YEST_DATE=20260303" /fidi/cacrs_crpbc/lgy/log/20260304/etl_i_p_pub_bi_redncinf_20260304.log
fidi_etl /fidi/cacrs_crpbc/lgy/etl/i_p_pub_bi_spsinf.sql "--hivevar SHDATA=SHDATA --hivevar FIDI_CRPBC=fidi_cacrs_crpbc --hivevar V_CURR_DATE=20260304 --hivevar V_YEST_DATE=20260303" /fidi/cacrs_crpbc/lgy/log/20260304/etl_i_p_pub_bi_spsinf_20260304.log
fidi_etl /fidi/cacrs_crpbc/lgy/etl/i_p_pub_bi_fcsinf.sql "--hivevar SHDATA=SHDATA --hivevar FIDI_CRPBC=fidi_cacrs_crpbc --hivevar V_CURR_DATE=20260304 --hivevar V_YEST_DATE=20260303" /fidi/cacrs_crpbc/lgy/log/20260304/etl_i_p_pub_bi_fcsinf_20260304.log
fidi_etl /fidi/cacrs_crpbc/lgy/etl/i_p_pub_bi_id.sql "--hivevar SHDATA=SHDATA --hivevar FIDI_CRPBC=fidi_cacrs_crpbc --hivevar V_CURR_DATE=20260304 --hivevar V_YEST_DATE=20260303" /fidi/cacrs_crpbc/lgy/log/20260304/etl_i_p_pub_bi_id_20260304.log
fidi_etl /fidi/cacrs_crpbc/lgy/etl/i_p_pub_bi_mlginf.sql "--hivevar SHDATA=SHDATA --hivevar FIDI_CRPBC=fidi_cacrs_crpbc --hivevar V_CURR_DATE=20260304 --hivevar V_YEST_DATE=20260303" /fidi/cacrs_crpbc/lgy/log/20260304/etl_i_p_pub_bi_mlginf_20260304.log
fidi_etl /fidi/cacrs_crpbc/lgy/etl/i_p_pub_bi_octpninf.sql "--hivevar SHDATA=SHDATA --hivevar FIDI_CRPBC=fidi_cacrs_crpbc --hivevar V_CURR_DATE=20260304 --hivevar V_YEST_DATE=20260303" /fidi/cacrs_crpbc/lgy/log/20260304/etl_i_p_pub_bi_octpninf_20260304.log
fidi_etl /fidi/cacrs_crpbc/lgy/etl/i_cst_w_xgd.sql "--hivevar SHDATA=SHDATA --hivevar FIDI_CRPBC=fidi_cacrs_crpbc --hivevar V_CURR_DATE=20260313 --hivevar V_YEST_DATE=20260312" /fidi/cacrs_crpbc/logs/20260313/etl_i_cst_w_xgd_20260313.log
fidi_etl /fidi/cacrs_crpbc/lgy/etl/i_cst_w.sql "--hivevar SHDATA=SHDATA --hivevar FIDI_CRPBC=fidi_cacrs_crpbc --hivevar V_CURR_DATE=20260313 --hivevar V_YEST_DATE=20260312" /fidi/cacrs_crpbc/logs/20260313/etl_i_cst_w_20260313.log
fidi_etl /fidi/cacrs_crpbc/lgy/etl/i_c_pub_bi_bs.sql "--hivevar SHDATA=SHDATA --hivevar FIDI_CRPBC=fidi_cacrs_crpbc --hivevar V_CURR_DATE=20260313 --hivevar V_YEST_DATE=20260312" /fidi/cacrs_crpbc/lgy/log/20260313/etl_i_c_pub_bi_bs_20260313.log
fidi_etl /fidi/cacrs_crpbc/lgy/etl/i_c_pub_bi_eduinf.sql "--hivevar SHDATA=SHDATA --hivevar FIDI_CRPBC=fidi_cacrs_crpbc --hivevar V_CURR_DATE=20260313 --hivevar V_YEST_DATE=20260312" /fidi/cacrs_crpbc/lgy/log/20260313/etl_i_c_pub_bi_eduinf_20260313.log
fidi_etl /fidi/cacrs_crpbc/lgy/etl/i_c_pub_bi_fcsinf.sql "--hivevar SHDATA=SHDATA --hivevar FIDI_CRPBC=fidi_cacrs_crpbc --hivevar V_CURR_DATE=20260313 --hivevar V_YEST_DATE=20260312" /fidi/cacrs_crpbc/lgy/log/20260313/etl_i_c_pub_bi_fcsinf_20260313.log
fidi_etl /fidi/cacrs_crpbc/lgy/etl/i_c_pub_bi_id.sql "--hivevar SHDATA=SHDATA --hivevar FIDI_CRPBC=fidi_cacrs_crpbc --hivevar V_CURR_DATE=20260313 --hivevar V_YEST_DATE=20260312" /fidi/cacrs_crpbc/lgy/log/20260313/etl_i_c_pub_bi_id_20260313.log
fidi_etl /fidi/cacrs_crpbc/lgy/etl/i_c_pub_bi_mlginf.sql "--hivevar SHDATA=SHDATA --hivevar FIDI_CRPBC=fidi_cacrs_crpbc --hivevar V_CURR_DATE=20260313 --hivevar V_YEST_DATE=20260312" /fidi/cacrs_crpbc/lgy/log/20260313/etl_i_c_pub_bi_mlginf_20260313.log
fidi_etl /fidi/cacrs_crpbc/lgy/etl/i_c_pub_bi_octpninf.sql "--hivevar SHDATA=SHDATA --hivevar FIDI_CRPBC=fidi_cacrs_crpbc --hivevar V_CURR_DATE=20260313 --hivevar V_YEST_DATE=20260312" /fidi/cacrs_crpbc/lgy/log/20260313/etl_i_c_pub_bi_octpninf_20260313.log
fidi_etl /fidi/cacrs_crpbc/lgy/etl/i_c_pub_bi_redncinf.sql "--hivevar SHDATA=SHDATA --hivevar FIDI_CRPBC=fidi_cacrs_crpbc --hivevar V_CURR_DATE=20260313 --hivevar V_YEST_DATE=20260312" /fidi/cacrs_crpbc/lgy/log/20260313/etl_i_c_pub_bi_redncinf_20260313.log
fidi_etl /fidi/cacrs_crpbc/lgy/etl/i_c_pub_bi_spsinf.sql "--hivevar SHDATA=SHDATA --hivevar FIDI_CRPBC=fidi_cacrs_crpbc --hivevar V_CURR_DATE=20260313 --hivevar V_YEST_DATE=20260312" /fidi/cacrs_crpbc/lgy/log/20260313/etl_i_c_pub_bi_spsinf_20260313.log
fidi_etl /fidi/cacrs_crpbc/lgy/etl/i_v_pub_bi_eduinf.sql "--hivevar SHDATA=SHDATA --hivevar FIDI_CRPBC=fidi_cacrs_crpbc --hivevar V_CURR_DATE=20260313 --hivevar V_YEST_DATE=20260312" /fidi/cacrs_crpbc/lgy/log/20260313/etl_i_v_pub_bi_eduinf_20260313.log
fidi_etl /fidi/cacrs_crpbc/lgy/etl/i_v_pub_bi_fcsinf.sql "--hivevar SHDATA=SHDATA --hivevar FIDI_CRPBC=fidi_cacrs_crpbc --hivevar V_CURR_DATE=20260313 --hivevar V_YEST_DATE=20260312" /fidi/cacrs_crpbc/lgy/log/20260313/etl_i_v_pub_bi_fcsinf_20260313.log
fidi_etl /fidi/cacrs_crpbc/lgy/etl/i_v_pub_bi_id.sql "--hivevar SHDATA=SHDATA --hivevar FIDI_CRPBC=fidi_cacrs_crpbc --hivevar V_CURR_DATE=20260313 --hivevar V_YEST_DATE=20260312" /fidi/cacrs_crpbc/lgy/log/20260313/etl_i_v_pub_bi_id_20260313.log
fidi_etl /fidi/cacrs_crpbc/lgy/etl/i_v_pub_bi_mlginf.sql "--hivevar SHDATA=SHDATA --hivevar FIDI_CRPBC=fidi_cacrs_crpbc --hivevar V_CURR_DATE=20260313 --hivevar V_YEST_DATE=20260312" /fidi/cacrs_crpbc/lgy/log/20260313/etl_i_v_pub_bi_mlginf_20260313.log
fidi_etl /fidi/cacrs_crpbc/lgy/etl/i_v_pub_bi_octpninf.sql "--hivevar SHDATA=SHDATA --hivevar FIDI_CRPBC=fidi_cacrs_crpbc --hivevar V_CURR_DATE=20260313 --hivevar V_YEST_DATE=20260312" /fidi/cacrs_crpbc/lgy/log/20260313/etl_i_v_pub_bi_octpninf_20260313.log
fidi_etl /fidi/cacrs_crpbc/lgy/etl/i_v_pub_bi_redncinf.sql "--hivevar SHDATA=SHDATA --hivevar FIDI_CRPBC=fidi_cacrs_crpbc --hivevar V_CURR_DATE=20260313 --hivevar V_YEST_DATE=20260312" /fidi/cacrs_crpbc/lgy/log/20260313/etl_i_v_pub_bi_redncinf_20260313.log
fidi_etl /fidi/cacrs_crpbc/lgy/etl/i_v_pub_bi_spsinf.sql "--hivevar SHDATA=SHDATA --hivevar FIDI_CRPBC=fidi_cacrs_crpbc --hivevar V_CURR_DATE=20260313 --hivevar V_YEST_DATE=20260312" /fidi/cacrs_crpbc/lgy/log/20260313/etl_i_v_pub_bi_spsinf_20260313.log
fidi_etl /fidi/cacrs_crpbc/lgy/etl/i_v_pub_bi_bs.sql "--hivevar SHDATA=SHDATA --hivevar FIDI_CRPBC=fidi_cacrs_crpbc --hivevar V_CURR_DATE=20260313 --hivevar V_YEST_DATE=20260312" /fidi/cacrs_crpbc/lgy/log/20260313/etl_i_v_pub_bi_bs_20260313.log
fidi_etl /fidi/cacrs_crpbc/lgy/etl/i_p_pub_bi_bs.sql "--hivevar SHDATA=SHDATA --hivevar FIDI_CRPBC=fidi_cacrs_crpbc --hivevar V_CURR_DATE=20260313 --hivevar V_YEST_DATE=20260312" /fidi/cacrs_crpbc/lgy/log/20260313/etl_i_p_pub_bi_bs_20260313.log
fidi_etl /fidi/cacrs_crpbc/lgy/etl/i_p_pub_bi_eduinf.sql "--hivevar SHDATA=SHDATA --hivevar FIDI_CRPBC=fidi_cacrs_crpbc --hivevar V_CURR_DATE=20260313 --hivevar V_YEST_DATE=20260312" /fidi/cacrs_crpbc/lgy/log/20260313/etl_i_p_pub_bi_eduinf_20260313.log
fidi_etl /fidi/cacrs_crpbc/lgy/etl/i_p_pub_bi_redncinf.sql "--hivevar SHDATA=SHDATA --hivevar FIDI_CRPBC=fidi_cacrs_crpbc --hivevar V_CURR_DATE=20260313 --hivevar V_YEST_DATE=20260312" /fidi/cacrs_crpbc/lgy/log/20260313/etl_i_p_pub_bi_redncinf_20260313.log
fidi_etl /fidi/cacrs_crpbc/lgy/etl/i_p_pub_bi_spsinf.sql "--hivevar SHDATA=SHDATA --hivevar FIDI_CRPBC=fidi_cacrs_crpbc --hivevar V_CURR_DATE=20260313 --hivevar V_YEST_DATE=20260312" /fidi/cacrs_crpbc/lgy/log/20260313/etl_i_p_pub_bi_spsinf_20260313.log
fidi_etl /fidi/cacrs_crpbc/lgy/etl/i_p_pub_bi_fcsinf.sql "--hivevar SHDATA=SHDATA --hivevar FIDI_CRPBC=fidi_cacrs_crpbc --hivevar V_CURR_DATE=20260313 --hivevar V_YEST_DATE=20260312" /fidi/cacrs_crpbc/lgy/log/20260313/etl_i_p_pub_bi_fcsinf_20260313.log
fidi_etl /fidi/cacrs_crpbc/lgy/etl/i_p_pub_bi_id.sql "--hivevar SHDATA=SHDATA --hivevar FIDI_CRPBC=fidi_cacrs_crpbc --hivevar V_CURR_DATE=20260313 --hivevar V_YEST_DATE=20260312" /fidi/cacrs_crpbc/lgy/log/20260313/etl_i_p_pub_bi_id_20260313.log
fidi_etl /fidi/cacrs_crpbc/lgy/etl/i_p_pub_bi_mlginf.sql "--hivevar SHDATA=SHDATA --hivevar FIDI_CRPBC=fidi_cacrs_crpbc --hivevar V_CURR_DATE=20260313 --hivevar V_YEST_DATE=20260312" /fidi/cacrs_crpbc/lgy/log/20260313/etl_i_p_pub_bi_mlginf_20260313.log
fidi_etl /fidi/cacrs_crpbc/lgy/etl/i_p_pub_bi_octpninf.sql "--hivevar SHDATA=SHDATA --hivevar FIDI_CRPBC=fidi_cacrs_crpbc --hivevar V_CURR_DATE=20260313 --hivevar V_YEST_DATE=20260312" /fidi/cacrs_crpbc/lgy/log/20260313/etl_i_p_pub_bi_octpninf_20260313.log
fidi_etl /fidi/cacrs_crpbc/lgy/etl/i_cst_w_xgd.sql "--hivevar SHDATA=SHDATA --hivevar FIDI_CRPBC=fidi_cacrs_crpbc --hivevar V_CURR_DATE=20260413 --hivevar V_YEST_DATE=20260412" /fidi/cacrs_crpbc/logs/20260413/etl_i_cst_w_xgd_20260413.log
fidi_etl /fidi/cacrs_crpbc/lgy/etl/i_cst_w.sql "--hivevar SHDATA=SHDATA --hivevar FIDI_CRPBC=fidi_cacrs_crpbc --hivevar V_CURR_DATE=20260413 --hivevar V_YEST_DATE=20260412" /fidi/cacrs_crpbc/logs/20260413/etl_i_cst_w_20260413.log
fidi_etl /fidi/cacrs_crpbc/lgy/etl/i_c_pub_bi_bs.sql "--hivevar SHDATA=SHDATA --hivevar FIDI_CRPBC=fidi_cacrs_crpbc --hivevar V_CURR_DATE=20260413 --hivevar V_YEST_DATE=20260412" /fidi/cacrs_crpbc/lgy/log/20260413/etl_i_c_pub_bi_bs_20260413.log
fidi_etl /fidi/cacrs_crpbc/lgy/etl/i_c_pub_bi_eduinf.sql "--hivevar SHDATA=SHDATA --hivevar FIDI_CRPBC=fidi_cacrs_crpbc --hivevar V_CURR_DATE=20260413 --hivevar V_YEST_DATE=20260412" /fidi/cacrs_crpbc/lgy/log/20260413/etl_i_c_pub_bi_eduinf_20260413.log
fidi_etl /fidi/cacrs_crpbc/lgy/etl/i_c_pub_bi_fcsinf.sql "--hivevar SHDATA=SHDATA --hivevar FIDI_CRPBC=fidi_cacrs_crpbc --hivevar V_CURR_DATE=20260413 --hivevar V_YEST_DATE=20260412" /fidi/cacrs_crpbc/lgy/log/20260413/etl_i_c_pub_bi_fcsinf_20260413.log
fidi_etl /fidi/cacrs_crpbc/lgy/etl/i_c_pub_bi_id.sql "--hivevar SHDATA=SHDATA --hivevar FIDI_CRPBC=fidi_cacrs_crpbc --hivevar V_CURR_DATE=20260413 --hivevar V_YEST_DATE=20260412" /fidi/cacrs_crpbc/lgy/log/20260413/etl_i_c_pub_bi_id_20260413.log
fidi_etl /fidi/cacrs_crpbc/lgy/etl/i_c_pub_bi_mlginf.sql "--hivevar SHDATA=SHDATA --hivevar FIDI_CRPBC=fidi_cacrs_crpbc --hivevar V_CURR_DATE=20260413 --hivevar V_YEST_DATE=20260412" /fidi/cacrs_crpbc/lgy/log/20260413/etl_i_c_pub_bi_mlginf_20260413.log
fidi_etl /fidi/cacrs_crpbc/lgy/etl/i_c_pub_bi_octpninf.sql "--hivevar SHDATA=SHDATA --hivevar FIDI_CRPBC=fidi_cacrs_crpbc --hivevar V_CURR_DATE=20260413 --hivevar V_YEST_DATE=20260412" /fidi/cacrs_crpbc/lgy/log/20260413/etl_i_c_pub_bi_octpninf_20260413.log
fidi_etl /fidi/cacrs_crpbc/lgy/etl/i_c_pub_bi_redncinf.sql "--hivevar SHDATA=SHDATA --hivevar FIDI_CRPBC=fidi_cacrs_crpbc --hivevar V_CURR_DATE=20260413 --hivevar V_YEST_DATE=20260412" /fidi/cacrs_crpbc/lgy/log/20260413/etl_i_c_pub_bi_redncinf_20260413.log
fidi_etl /fidi/cacrs_crpbc/lgy/etl/i_c_pub_bi_spsinf.sql "--hivevar SHDATA=SHDATA --hivevar FIDI_CRPBC=fidi_cacrs_crpbc --hivevar V_CURR_DATE=20260413 --hivevar V_YEST_DATE=20260412" /fidi/cacrs_crpbc/lgy/log/20260413/etl_i_c_pub_bi_spsinf_20260413.log
fidi_etl /fidi/cacrs_crpbc/lgy/etl/i_v_pub_bi_eduinf.sql "--hivevar SHDATA=SHDATA --hivevar FIDI_CRPBC=fidi_cacrs_crpbc --hivevar V_CURR_DATE=20260413 --hivevar V_YEST_DATE=20260412" /fidi/cacrs_crpbc/lgy/log/20260413/etl_i_v_pub_bi_eduinf_20260413.log
fidi_etl /fidi/cacrs_crpbc/lgy/etl/i_v_pub_bi_fcsinf.sql "--hivevar SHDATA=SHDATA --hivevar FIDI_CRPBC=fidi_cacrs_crpbc --hivevar V_CURR_DATE=20260413 --hivevar V_YEST_DATE=20260412" /fidi/cacrs_crpbc/lgy/log/20260413/etl_i_v_pub_bi_fcsinf_20260413.log
fidi_etl /fidi/cacrs_crpbc/lgy/etl/i_v_pub_bi_id.sql "--hivevar SHDATA=SHDATA --hivevar FIDI_CRPBC=fidi_cacrs_crpbc --hivevar V_CURR_DATE=20260413 --hivevar V_YEST_DATE=20260412" /fidi/cacrs_crpbc/lgy/log/20260413/etl_i_v_pub_bi_id_20260413.log
fidi_etl /fidi/cacrs_crpbc/lgy/etl/i_v_pub_bi_mlginf.sql "--hivevar SHDATA=SHDATA --hivevar FIDI_CRPBC=fidi_cacrs_crpbc --hivevar V_CURR_DATE=20260413 --hivevar V_YEST_DATE=20260412" /fidi/cacrs_crpbc/lgy/log/20260413/etl_i_v_pub_bi_mlginf_20260413.log
fidi_etl /fidi/cacrs_crpbc/lgy/etl/i_v_pub_bi_octpninf.sql "--hivevar SHDATA=SHDATA --hivevar FIDI_CRPBC=fidi_cacrs_crpbc --hivevar V_CURR_DATE=20260413 --hivevar V_YEST_DATE=20260412" /fidi/cacrs_crpbc/lgy/log/20260413/etl_i_v_pub_bi_octpninf_20260413.log
fidi_etl /fidi/cacrs_crpbc/lgy/etl/i_v_pub_bi_redncinf.sql "--hivevar SHDATA=SHDATA --hivevar FIDI_CRPBC=fidi_cacrs_crpbc --hivevar V_CURR_DATE=20260413 --hivevar V_YEST_DATE=20260412" /fidi/cacrs_crpbc/lgy/log/20260413/etl_i_v_pub_bi_redncinf_20260413.log
fidi_etl /fidi/cacrs_crpbc/lgy/etl/i_v_pub_bi_spsinf.sql "--hivevar SHDATA=SHDATA --hivevar FIDI_CRPBC=fidi_cacrs_crpbc --hivevar V_CURR_DATE=20260413 --hivevar V_YEST_DATE=20260412" /fidi/cacrs_crpbc/lgy/log/20260413/etl_i_v_pub_bi_spsinf_20260413.log
fidi_etl /fidi/cacrs_crpbc/lgy/etl/i_v_pub_bi_bs.sql "--hivevar SHDATA=SHDATA --hivevar FIDI_CRPBC=fidi_cacrs_crpbc --hivevar V_CURR_DATE=20260413 --hivevar V_YEST_DATE=20260412" /fidi/cacrs_crpbc/lgy/log/20260413/etl_i_v_pub_bi_bs_20260413.log
fidi_etl /fidi/cacrs_crpbc/lgy/etl/i_p_pub_bi_bs.sql "--hivevar SHDATA=SHDATA --hivevar FIDI_CRPBC=fidi_cacrs_crpbc --hivevar V_CURR_DATE=20260413 --hivevar V_YEST_DATE=20260412" /fidi/cacrs_crpbc/lgy/log/20260413/etl_i_p_pub_bi_bs_20260413.log
fidi_etl /fidi/cacrs_crpbc/lgy/etl/i_p_pub_bi_eduinf.sql "--hivevar SHDATA=SHDATA --hivevar FIDI_CRPBC=fidi_cacrs_crpbc --hivevar V_CURR_DATE=20260413 --hivevar V_YEST_DATE=20260412" /fidi/cacrs_crpbc/lgy/log/20260413/etl_i_p_pub_bi_eduinf_20260413.log
fidi_etl /fidi/cacrs_crpbc/lgy/etl/i_p_pub_bi_redncinf.sql "--hivevar SHDATA=SHDATA --hivevar FIDI_CRPBC=fidi_cacrs_crpbc --hivevar V_CURR_DATE=20260413 --hivevar V_YEST_DATE=20260412" /fidi/cacrs_crpbc/lgy/log/20260413/etl_i_p_pub_bi_redncinf_20260413.log
fidi_etl /fidi/cacrs_crpbc/lgy/etl/i_p_pub_bi_spsinf.sql "--hivevar SHDATA=SHDATA --hivevar FIDI_CRPBC=fidi_cacrs_crpbc --hivevar V_CURR_DATE=20260413 --hivevar V_YEST_DATE=20260412" /fidi/cacrs_crpbc/lgy/log/20260413/etl_i_p_pub_bi_spsinf_20260413.log
fidi_etl /fidi/cacrs_crpbc/lgy/etl/i_p_pub_bi_fcsinf.sql "--hivevar SHDATA=SHDATA --hivevar FIDI_CRPBC=fidi_cacrs_crpbc --hivevar V_CURR_DATE=20260413 --hivevar V_YEST_DATE=20260412" /fidi/cacrs_crpbc/lgy/log/20260413/etl_i_p_pub_bi_fcsinf_20260413.log
fidi_etl /fidi/cacrs_crpbc/lgy/etl/i_p_pub_bi_id.sql "--hivevar SHDATA=SHDATA --hivevar FIDI_CRPBC=fidi_cacrs_crpbc --hivevar V_CURR_DATE=20260413 --hivevar V_YEST_DATE=20260412" /fidi/cacrs_crpbc/lgy/log/20260413/etl_i_p_pub_bi_id_20260413.log
fidi_etl /fidi/cacrs_crpbc/lgy/etl/i_p_pub_bi_mlginf.sql "--hivevar SHDATA=SHDATA --hivevar FIDI_CRPBC=fidi_cacrs_crpbc --hivevar V_CURR_DATE=20260413 --hivevar V_YEST_DATE=20260412" /fidi/cacrs_crpbc/lgy/log/20260413/etl_i_p_pub_bi_mlginf_20260413.log
fidi_etl /fidi/cacrs_crpbc/lgy/etl/i_p_pub_bi_octpninf.sql "--hivevar SHDATA=SHDATA --hivevar FIDI_CRPBC=fidi_cacrs_crpbc --hivevar V_CURR_DATE=20260413 --hivevar V_YEST_DATE=20260412" /fidi/cacrs_crpbc/lgy/log/20260413/etl_i_p_pub_bi_octpninf_20260413.log
1.提取客户信息 见邮件:X20251024000005主借人变更等贷后变更交易征信报送需求的uat测试铺数数据    2026-03-20 11:05:27</t>
  </si>
  <si>
    <t>X20250305000005-CACRS</t>
  </si>
  <si>
    <t>卡校验反馈登记
提前结清测试
月版开发测试</t>
  </si>
  <si>
    <t>SRMS迁移调研和测试方案确认</t>
  </si>
  <si>
    <t>黄金拆借查数
汇率表测试提测</t>
  </si>
  <si>
    <t>需求影响性分析</t>
  </si>
  <si>
    <t xml:space="preserve">新兴板块-下钻页面指标、管理指标:新增配置调度任务【商投行联动获客数】
</t>
  </si>
  <si>
    <t>测试组每周例会</t>
  </si>
  <si>
    <t>1.监管报送银行贷款表开发
2.担保信息表新增字段
3.融资表新增字段</t>
  </si>
  <si>
    <t>数据集成测试：FRM_RWC_ON_OFF_BALANCE、FRM_I9_DEVAL_CIMS、FRM_RWC_FACILITY</t>
  </si>
  <si>
    <t>根据业务反馈，查看普惠台账数据问题</t>
  </si>
  <si>
    <t>关于与金科架构部建立联合推进解决数据侧痛点问题的沟通机制</t>
  </si>
  <si>
    <t>资产负债监控日报增加大额流入流出
排行榜报表增加二级分行及总行剔除互联网
开门红-本外币存贷增加下钻，明细向下扩展</t>
  </si>
  <si>
    <t>V_IND_HOUSGLOAN_APPL_DTL视图修改，SP_B_IND_MTG_LOAN_MODEL_ORG存储过程修改</t>
  </si>
  <si>
    <t>1.党支部批评与自我批评
2.评估工作量（2026年区域特色制度升级功能改造、慧信工程增补工作量）
3.开发部部门例会
4.配合需求投产准备</t>
  </si>
  <si>
    <t>刘利强</t>
  </si>
  <si>
    <t>CS7436</t>
  </si>
  <si>
    <t>DSM开发</t>
  </si>
  <si>
    <t>cs7436@bosc.cn</t>
  </si>
  <si>
    <t>cs7436</t>
  </si>
  <si>
    <t>文本转语音优化</t>
  </si>
  <si>
    <t>语音文本互转服务</t>
  </si>
  <si>
    <t>ADPM需求-X20240808000017[第2批]</t>
  </si>
  <si>
    <t>保险业务支持线上双录话术自动语音播报功能的需求</t>
  </si>
  <si>
    <t>X20240808000017</t>
  </si>
  <si>
    <t>CAIS.STIS</t>
  </si>
  <si>
    <t>DWSnrp调整</t>
  </si>
  <si>
    <t>1：UDAS_F_CORP_DPST_BAL 标存逻辑修改。
2：数据验证测试。</t>
  </si>
  <si>
    <t>测试生产0228表级：法人客户关系表。目前该表存在主键字段为空，已修复</t>
  </si>
  <si>
    <t>零售高潜客户标签开发-整合配合调整优化</t>
  </si>
  <si>
    <t>关于零售高潜客户标签开发业务需求书</t>
  </si>
  <si>
    <t>X20251231000009</t>
  </si>
  <si>
    <t>优化逻辑rtl_ind_cust_belong_mt，验证数据</t>
  </si>
  <si>
    <t xml:space="preserve">修改页面配置【新兴kpi两个管理指标配置】页面测试（数据、图表）【新兴kpi两个管理指标配置】
</t>
  </si>
  <si>
    <t>2、脚本开发类工作
    脚本开发开发中1个：数仓RDI_INDIV_CREDIT_INFO_NINGB脚本翻写到大数据，数据比对</t>
  </si>
  <si>
    <t>【例行工作】项目流程</t>
  </si>
  <si>
    <t>3月版上线流程</t>
  </si>
  <si>
    <t>KPI项目-页面刷新缓存机制优化</t>
  </si>
  <si>
    <t>掌上行KPI缓存刷新流程整理</t>
  </si>
  <si>
    <t>新增页面配置【贷款日均】（含3个标签卡、3个指标单元格表格、47个图表及事件联动）</t>
  </si>
  <si>
    <t>肖宽</t>
  </si>
  <si>
    <t>CS5404</t>
  </si>
  <si>
    <t>cs5404@bosc.cn</t>
  </si>
  <si>
    <t>cs5404</t>
  </si>
  <si>
    <t>MRP_B_T_FIN_INST_PRFT_NEW脚本开发</t>
  </si>
  <si>
    <t>EDM数据库迁移1</t>
  </si>
  <si>
    <t>司库项目配合开发</t>
  </si>
  <si>
    <t>【例行工作】供应链互金&amp;人行生产报送支持</t>
  </si>
  <si>
    <t>对公存款普通企业存款模型页面影响分析</t>
  </si>
  <si>
    <t>王灵娜</t>
  </si>
  <si>
    <t>CS2883</t>
  </si>
  <si>
    <t>cs2883@bosc.cn</t>
  </si>
  <si>
    <t>cs2883</t>
  </si>
  <si>
    <t>KPI画像支持分行筛选功能开发</t>
  </si>
  <si>
    <t>胡彪</t>
  </si>
  <si>
    <t>CS4432</t>
  </si>
  <si>
    <t>江苏省涉受害人数据报送-实时数仓</t>
  </si>
  <si>
    <t>实时数仓</t>
  </si>
  <si>
    <t>ADPM需求-X20251217000022[第1批]</t>
  </si>
  <si>
    <t>【反电诈】江苏省涉诈受害人数据报送的需求</t>
  </si>
  <si>
    <t>cs4432@bosc.cn</t>
  </si>
  <si>
    <t>cs4432</t>
  </si>
  <si>
    <t>X20251217000022</t>
  </si>
  <si>
    <t>EDWRTDW</t>
  </si>
  <si>
    <t>南京分行科技</t>
  </si>
  <si>
    <t>1.日常开发问题协助排查
2.sas数据文件解析测试</t>
  </si>
  <si>
    <t>同业存款积数表低成本负债逻辑调整_需求分析
三方存管积数表低成本负债逻辑调整_需求分析</t>
  </si>
  <si>
    <t>【生产运维】名单表插入失败和波动性检查异常</t>
  </si>
  <si>
    <t>新兴板块-下钻页面指标、管理指标:新增/修改指标配置【新增城银清算服务低成本负债年日均泛化指标，修改泛化指标后续指标】</t>
  </si>
  <si>
    <t>X2025110600039</t>
  </si>
  <si>
    <t>监管数据检核
ta03_east_result_xmdkxxb_w
ta03_east_result_myrzywb_w
ta03_east_result_pjztxb_w</t>
  </si>
  <si>
    <t>罗仁杰</t>
  </si>
  <si>
    <t>319957</t>
  </si>
  <si>
    <t>DWC采集切换</t>
  </si>
  <si>
    <t>319957@bosc.cn</t>
  </si>
  <si>
    <t>DWC采集：源系统逻辑整理</t>
  </si>
  <si>
    <t>计算区调度新模板开发</t>
  </si>
  <si>
    <t>双录质检开发</t>
  </si>
  <si>
    <t>双录质检</t>
  </si>
  <si>
    <t>AMPSM.DRI</t>
  </si>
  <si>
    <t>ADPM需求-X20250808000034[第1批]</t>
  </si>
  <si>
    <t>关于客户之声派单增加撤诉等功能的需求</t>
  </si>
  <si>
    <t>X20250808000034</t>
  </si>
  <si>
    <t>新入表采集平台开发，抽取测试数据并验证数据准确性
表清单：authorization_item_label</t>
  </si>
  <si>
    <t>10月第4周可疑社团分析</t>
  </si>
  <si>
    <t>CRM追数</t>
  </si>
  <si>
    <t>S84_INTD_ISSUE_APPLY_H脚本开发、数据加载测试</t>
  </si>
  <si>
    <t>【例行工作】风险决策引擎日常需求推进-0316周</t>
  </si>
  <si>
    <t>开源算法平台0327版本</t>
  </si>
  <si>
    <t>信息数据管理核算</t>
  </si>
  <si>
    <t>E_PRM_PRMS_UNION_CUST_CLEAR_LIST新增6要素脚本开发以及数据验证</t>
  </si>
  <si>
    <t>s99_bos_p_address
s99_bos_p_cb_add
s99_bos_p_contactmethod
实时接入表数据及对应铺底表数据多轮同步</t>
  </si>
  <si>
    <t>数据报送</t>
  </si>
  <si>
    <t>征信系统中证信评分批量接口代码开发、测试</t>
  </si>
  <si>
    <t>数据库请求模块开发</t>
  </si>
  <si>
    <t>科技贷款核查表开发</t>
  </si>
  <si>
    <t>隐私计算摩斯投产分析</t>
  </si>
  <si>
    <t>隐私计算平台</t>
  </si>
  <si>
    <t>PCP</t>
  </si>
  <si>
    <t>RAD数据库达5T</t>
  </si>
  <si>
    <t>1. 代码开发 2. 配合问题处理</t>
  </si>
  <si>
    <t>【AI手机银行】法律合规文件</t>
  </si>
  <si>
    <t>陈永祥</t>
  </si>
  <si>
    <t>CS7679</t>
  </si>
  <si>
    <t>cs7679@bosc.cn</t>
  </si>
  <si>
    <t>cs7679</t>
  </si>
  <si>
    <t>石伟</t>
  </si>
  <si>
    <t>CS101325</t>
  </si>
  <si>
    <t>cs101325@bosc.cn</t>
  </si>
  <si>
    <t>cs101325</t>
  </si>
  <si>
    <t>较值分析的开发</t>
  </si>
  <si>
    <t>客户经理业绩画像开发</t>
  </si>
  <si>
    <t>科室OKR编制</t>
  </si>
  <si>
    <t>一年内是否有推送过地址更新提醒
近半年内是否推送过邮箱更新提醒</t>
  </si>
  <si>
    <t>1.e事通画页面
2.接口联调</t>
  </si>
  <si>
    <t>数据质量平台会议</t>
  </si>
  <si>
    <t>新增客户经理工作质量表口径调研</t>
  </si>
  <si>
    <t>杜乐</t>
  </si>
  <si>
    <t>306534</t>
  </si>
  <si>
    <t>联调测试</t>
  </si>
  <si>
    <t>306534@bosc.cn</t>
  </si>
  <si>
    <t>生产批量运维</t>
  </si>
  <si>
    <t>采集切换20260309-20260313</t>
  </si>
  <si>
    <t>【DWC采集切换】卸数迁移为采集入仓0316-0320</t>
  </si>
  <si>
    <t>财富智能配置-理财配置的需求分析</t>
  </si>
  <si>
    <t>王子枫</t>
  </si>
  <si>
    <t>305473</t>
  </si>
  <si>
    <t>工时填报·-需求对接</t>
  </si>
  <si>
    <t>支付中心微服务2.0基座升级瑶光5.0需求</t>
  </si>
  <si>
    <t>305473@bosc.cn</t>
  </si>
  <si>
    <t>X20231124000028</t>
  </si>
  <si>
    <t>资配系统跳转功能测试</t>
  </si>
  <si>
    <t>工时填报-生产运维</t>
  </si>
  <si>
    <t>工时填报-2025项目</t>
  </si>
  <si>
    <t>个人客户姓名、证件号码、联系方式、住址、银行卡号生产环境加密视图都使用SM3+MD5算法</t>
  </si>
  <si>
    <t>数据脱敏管理</t>
  </si>
  <si>
    <t>DMM</t>
  </si>
  <si>
    <t>上海地区对公客户潜力及以上的客户清单sql脚本修改，取数20260319，商车贷数据统计BI数据集准备（凯捷、奇瑞产品名称变更，修改对应产品取数逻辑）</t>
  </si>
  <si>
    <t>市场核心曲线周报生成</t>
  </si>
  <si>
    <t>Dify平台新增投资智库分析助手（概要设计，功能测试）</t>
  </si>
  <si>
    <t>2.4 对公任务同步至对私_PC</t>
  </si>
  <si>
    <t>对公任务同步对私代发功能测试</t>
  </si>
  <si>
    <t>代发指标口径说明设置配置</t>
  </si>
  <si>
    <t>房贷客户逾期回款情况统计</t>
  </si>
  <si>
    <t>FineBI看板产品完善与业务支持</t>
  </si>
  <si>
    <t>X20251208000010</t>
  </si>
  <si>
    <t>2026新行员培训材料准备</t>
  </si>
  <si>
    <t>对接金科活动</t>
  </si>
  <si>
    <t>记录接口访问日志ApiLoggingAspect公共组件开发</t>
  </si>
  <si>
    <t>客服辅助项目-智能工单场景</t>
  </si>
  <si>
    <t>特殊网络请求处理，网络部，安全部</t>
  </si>
  <si>
    <t>上线脚本编写，逻辑分析，脚本修改，业绩分配开发进度跟踪。</t>
  </si>
  <si>
    <t>黄金拆入拆余额报错</t>
  </si>
  <si>
    <t>郝晓丽</t>
  </si>
  <si>
    <t>CS7707</t>
  </si>
  <si>
    <t>移动支付交易分析</t>
  </si>
  <si>
    <t>沉睡户促活脚本优化 总行科技建设业务需求</t>
  </si>
  <si>
    <t>cs7707@bosc.cn</t>
  </si>
  <si>
    <t>cs7707</t>
  </si>
  <si>
    <t>X20251224000022</t>
  </si>
  <si>
    <t>20251231SP_B_GENERALIZE_INDEX_INN_CRM6SP_B_GENERALIZE_INDEX_INN_CRM9SP_B_GENERALIZE_IDX_INN_CRM101SP_B_GENERALIZE_IDX_INN_CRM103SP_B_GENERALIZE_IDX_INN_CRM104SP_B_GENERALIZE_IDX_INN_CRM108SP_B_GENERALIZE_IDX_INN_CRM132测试</t>
  </si>
  <si>
    <t>王伟</t>
  </si>
  <si>
    <t>305382</t>
  </si>
  <si>
    <t>运营风险监控开发</t>
  </si>
  <si>
    <t>运营风险监控</t>
  </si>
  <si>
    <t>ADPM需求-X20260120000021[第1批]</t>
  </si>
  <si>
    <t>【预警模型】个体工商户及小微企业10万及以下柜面跨行转账手续费未9折</t>
  </si>
  <si>
    <t>305382@bosc.cn</t>
  </si>
  <si>
    <t>X20260120000021</t>
  </si>
  <si>
    <t>ORC</t>
  </si>
  <si>
    <t>大模型训练小模型</t>
  </si>
  <si>
    <t>采集迁移配合-S作业增量字段时间格式获取</t>
  </si>
  <si>
    <t>关于现有文件入仓切换至采集平台入仓的需求</t>
  </si>
  <si>
    <t>X20251020000035</t>
  </si>
  <si>
    <t>催收工作量统计接口-组别接口开发</t>
  </si>
  <si>
    <t>票据模块对标</t>
  </si>
  <si>
    <t>专项任务-胡雯-分析B_CORP_DPST_BAL_FLAT普通企业存款余额模型（CRM口径）对掌上行的影响；较值上线内容掌上行页面验证。</t>
  </si>
  <si>
    <t>1、20260331上线需求合并，整体数据跑批测试 
2、票易贷上线内容测试数据备份，整体比对</t>
  </si>
  <si>
    <t>S84_INTD_BOND_BASIC_INFO
S84_INTD_ISSUE_APPLY
S84_INTD_DURA_FEE_PLAN_CHANGE
S84_INTD_DURA_FEE_WRITE_OFF --数据加载0317</t>
  </si>
  <si>
    <t>分析个人不一致的数据原因，编写数据治理脚本</t>
  </si>
  <si>
    <t>修改CTL，O_CORP_INVE_BANK_BIZ，增加字段</t>
  </si>
  <si>
    <t>CCM_C_CHAIN_ACCT数据测试</t>
  </si>
  <si>
    <t>分析圈客一体化CAS第7批次变更</t>
  </si>
  <si>
    <t>分析圈客一体化</t>
  </si>
  <si>
    <t>CAS</t>
  </si>
  <si>
    <t>运管部_关于对公账户管控写入处理结果_RPAM_</t>
  </si>
  <si>
    <t>专项任务-李子璇-峰值相关提数,今日已完成80%
专项任务-魏巍-长尾周报统计,今日已完成,已通过云文档交付</t>
  </si>
  <si>
    <t>X20250409000030-投行业务管理平台优-DWSNRP</t>
  </si>
  <si>
    <t>脚本测试UDAS_E_TEM_NCDS_INFO，同步数据</t>
  </si>
  <si>
    <t>DWS数据集群开发-BDPDWS-X20250409000030对公集市修改</t>
  </si>
  <si>
    <t>投行中收分润、债券简称数据涉及CCM_C_MID_LDG、CCM_PA_C_MNGR_I脚本开发、概要设计、白皮书编写、提测</t>
  </si>
  <si>
    <t>DDRA联调测试</t>
  </si>
  <si>
    <t>关于宅即贷业务申报流程优化改造的需求</t>
  </si>
  <si>
    <t>X20260227000054</t>
  </si>
  <si>
    <t>卡校验20260318数据整理
大禹调度版本测试
两端核对抵质押匹配URP提数口径调研及补充数据
月版投产操作手册
总行普惠业务部（小企业金融服务中心）生产后台数据修改申请_借贷17笔生成报文
总行普惠业务部（小企业金融服务中心）生产后台数据修改申请_授信协议80数据核对
配合张小天老师核查2笔授信协议报送情况
核对批量上传人行报文状态
20_报文模版_20260319_普惠_45笔报文生成
配合杨嘉豪查询上海百茂贸易有限公司报送情况</t>
  </si>
  <si>
    <t>决策引擎催收新策略规则PP环境二轮测试</t>
  </si>
  <si>
    <t>智能问数0320投产</t>
  </si>
  <si>
    <t>3月17日~20日入仓切换采集配合</t>
  </si>
  <si>
    <t>卸数界面</t>
  </si>
  <si>
    <t>配合工商2.0造数</t>
  </si>
  <si>
    <t xml:space="preserve"> 对202 个人客户关系表 603 表内外业务抵质押物 进行检核问题分析比对验证,提缺陷</t>
  </si>
  <si>
    <t xml:space="preserve">新兴板块-下钻页面指标、管理指标:新增补录任务【同业联动的对公客户名单】
</t>
  </si>
  <si>
    <t>1、19号紧急变更落标层脚本的修改，测试
2、填写提测平台
3、测试sqlreview,配置调度</t>
  </si>
  <si>
    <t>同业存款积数表开发
三方存款表机构修改</t>
  </si>
  <si>
    <t>调整支行KPI考核完成率、线上化率数据接口</t>
  </si>
  <si>
    <t>数据集成测试：FRM_F03_DEBT_ACCT_ID_INFO_NUS、FRM_F03_DEBT_INFO_H_NUS、FRM_F03_PERMIT_CANCEL_AMT_NUS</t>
  </si>
  <si>
    <t>NRP大数据侧投行优化内容脚本修改口径分析。</t>
  </si>
  <si>
    <t>王柯翰</t>
  </si>
  <si>
    <t>CS0567</t>
  </si>
  <si>
    <t>cs0567@bosc.cn</t>
  </si>
  <si>
    <t>cs0567</t>
  </si>
  <si>
    <t>客户经理工作台项目需求分析</t>
  </si>
  <si>
    <t>ADPM需求-X20251231000027[第1批]</t>
  </si>
  <si>
    <t>【反电诈】交易风险监控平台新增我行高价值客户名单及自动更新功能、反诈建模输出结果在OPM落表</t>
  </si>
  <si>
    <t>X20251231000027</t>
  </si>
  <si>
    <t>1、落标表增转全脚本开发
s51_ccss_fk_ysq_appl_init.sql
s51_ccss_fk_ysq_appl.sql
2、s51_ccss_fk_deci_resp_result表与源系统老师沟通确认业务主键
3、0319紧急版本重刷清单整理提交
4、3张增转全表，sdata_datamask建视图沟通，同步全量历史数据到测试环境
S51_CCSS_FK_YSQ_APPL_H
S51_CCSS_FK_DECI_RESP_RESULT_H
S73_WLD_CREDIT_APPLY
5、S73_WZ_REPORT_DS_LOAN_ADDL落标层，全量历史数据同步</t>
  </si>
  <si>
    <t>脚本开发开发中4个：代客货币互换（分成）表、代客外汇期权（分成）表，新增接口，批量脚本及初始化建表脚本开发</t>
  </si>
  <si>
    <t>SQLREVIEW验证TP03_ONLINE_PAY_SIGN_INF_W主键情况
开发TP03_SPLCHAIN_CORE_AGRM_INF_W 供应链融资核心企业协议信息表新增字段 CORE_AGRM_STATUS_STCD | 核心企业协议状态代码,并跑入测试数据供下游验证
开发TP06_INST_BSC_INF_W 机构基本信息 新增口径FT_BSN_UNIT_BO | 是否自贸业务单元网点,并跑入测试数据供下游验证
字段扩长 TP03_CORP_CHNL_SC_INF_W 对公客户渠道签约信息 chnl_tpcd varchar(4) --&gt; varchar(32) 避免截位问题</t>
  </si>
  <si>
    <t>区域特色-数据加载和测试-Q01/Qc3数据加载和测试
区域特色-报表UAT测试-Q01/Qc3报表UAT测试</t>
  </si>
  <si>
    <t>对公存款人民币普通企业存款净流入/净流出报表数据开发 ， 已完成 30% ；</t>
  </si>
  <si>
    <t>开发0327上线cab模版
提供FRM_IDV_CUST_CREDIT_LMT_RSLT数据字典</t>
  </si>
  <si>
    <t>明细层调度任务都确认跑完后，比对两张指标表的数据是否和建信人员推数条数一致，一致后重跑所有报表相关存储跑完，将新旧线所有指标做比对拉出一版总的差异，标出差异值算出差异率，然后手工导出G12相关数据迁移到测试环境进行报表出数，出数后手工汇总及验证，无误后发给业务。</t>
  </si>
  <si>
    <t>客户风险债券客户号问题定位、贷款本期余额问题定位</t>
  </si>
  <si>
    <t>1.NRP集市作业开发
(1).客户经理个贷KPI预警表UDAS_A_LS_LOAN_MNGR_KPI_HDP脚本开发，上游整合模型已新增操作人工编号字段。
(2).客户经理个贷KPI预警表UDAS_A_LS_LOAN_MNGR_KPI_HDP20251231及20260131测试数据验证。</t>
  </si>
  <si>
    <t>整合模型损益配合联调测试</t>
  </si>
  <si>
    <t>法人定期存款存单表的钞汇代码 字段生产数据验证</t>
  </si>
  <si>
    <t>1.进行区域特色1231季报指标的差异明细分析，主要推进Q4503/Q48/Qc3指标的口径确认、差异缩小和复测，定位Q4503的差异明细与原因</t>
  </si>
  <si>
    <t>分析并执行验证客户经理业绩查询-普惠客户经理页签数据脚本验证-异地分行各指标、综合评分验证；提出问题以及验证修复后问题</t>
  </si>
  <si>
    <t>1.对私额度登记信息表开发 数据验证
2.X20250425000007 关于总对总点对点系统搬迁项目的业务需求书 第6批次  配合下游联调测试  数据加载</t>
  </si>
  <si>
    <t>薛永永</t>
  </si>
  <si>
    <t>CS0521</t>
  </si>
  <si>
    <t>网银线上调额-移动端</t>
  </si>
  <si>
    <t>ADPM需求-X20241008000007[第1批]</t>
  </si>
  <si>
    <t>关于企业网银客户限额线上调额功能的需求</t>
  </si>
  <si>
    <t>cs0521@bosc.cn</t>
  </si>
  <si>
    <t>cs0521</t>
  </si>
  <si>
    <t>X20241008000007</t>
  </si>
  <si>
    <t>网银在线提额开发
报价查询下拉刷新
地址接口调用添加参数</t>
  </si>
  <si>
    <t>数据集团资金日报汇总表增加定期账户过滤条件，余额改成余额历史表取数</t>
  </si>
  <si>
    <t>专项任务-陈姿-停发重点关注企业代码开发，数据异常原因定位</t>
  </si>
  <si>
    <t xml:space="preserve">旧线：【表外业务手续费及收益】“分组2：基金”配合测试；
</t>
  </si>
  <si>
    <t>代客利率期权分成表  新增实体表，口径分析，脚本开发
债权投资计划余额分成表  新增实体表，口径分析，脚本开发</t>
  </si>
  <si>
    <t>1、配合区域特色的慧信改造工程新线数据进行差异分析与验证数据情况；
2、整理一表通重点指标的差异情况以及明细案例，提交缺陷到ATPM中。</t>
  </si>
  <si>
    <t>南通众和数据 票易贷迁移 测试</t>
  </si>
  <si>
    <t>银企直连网银账户明细初始化，跑批脚本开发</t>
  </si>
  <si>
    <t>三方存管签约解约信息初始化，脚本开发</t>
  </si>
  <si>
    <t>掌上行后端报表数据缓存和redis缓存支持收缩展开数据适配版本</t>
  </si>
  <si>
    <t>区域特色新旧线差异测试
q4503表明细差异原因查询
q07指标表差异测试</t>
  </si>
  <si>
    <t>客户经理业绩客户经理画像开发</t>
  </si>
  <si>
    <t>分析凭证开立信息表需求</t>
  </si>
  <si>
    <t>1.X20250305000005-江苏金租接入车生态需求:在测试环境跑一表通报表20260313的数据，并配合下游进行测试验证。
2.X20250305000005-江苏金租接入车生态需求:在测试环境跑1104报表20260313的数据，并配合下游进行测试验证。</t>
  </si>
  <si>
    <t>1.rad&amp;RSD生产问题排查
2.RAD&amp;RSD需求分析
3.交接会参加</t>
  </si>
  <si>
    <t>因业务补录问题，重跑对公贷款指标化明细表。A1463/A1464/A3302
因业务补录问题，重跑对公表外贷款指标化明细表,A3302/A3410</t>
  </si>
  <si>
    <t xml:space="preserve">	0316版本，旧线为0新线不为0指标差异原因分析
G01/G0101/G0107/G0901/G19</t>
  </si>
  <si>
    <t xml:space="preserve">  一、针对上线脚本 做提测，已完成。
   二、管控经营贷数据复杂，会发散，数据脚本修复
三、上线，数据验证。</t>
  </si>
  <si>
    <t>FRM集市脚本开发及数据测试</t>
  </si>
  <si>
    <t>TP03_AGFND_CSACC_HD_BSC_INF_W 代理基金客户证券账户持券基本信息,新增字段 交易冻结份额,脚本及初始化开发，SIT2环境测试，跑数20251231
TP03_AGNC_SALE_ENTRST_AGRM_INF_W 代理销售委托协议信息，调整经办人工号字段逻辑，关联用户信息表，取用户名称，同名库测试，跑数20260210，并进行数据验证
TP01_PRVT_CST_REL_W,新增映射组，同步41张源表数据，sit2环境测试，跑数20260131，并进行数据验证，通知下游联调，大禹配置文档填写</t>
  </si>
  <si>
    <t xml:space="preserve">udas_f_gs_chain_acct_hd新增供应链模型加业务交易银行主管部门字段 脚本开发
udas_f_gs_chain_acct_hd新增供应链模型加业务交易银行主管部门字段 单元测试
</t>
  </si>
  <si>
    <t>1、配合测试宅即贷需求测试：1）、放开账户类型需转换的借据清单；2）、核对新旧线报送卡校验和反馈清单；
2、已完成数据测试，并提供测试结果；</t>
  </si>
  <si>
    <t>EAST报送配合-M.RBAC.EAST-X20250409000030</t>
  </si>
  <si>
    <t>east下游配合测试</t>
  </si>
  <si>
    <t>1.沟通2026年区域特色制度升级功能改造需求中调整报表填报页面不展示无关机构的实施方案和工作量</t>
  </si>
  <si>
    <t>APPCRM.E_CRM_CODE_DESC 脚本开发以及单元测试</t>
  </si>
  <si>
    <t>对公客户他行信贷情况	sem_corp_outer_lndebt_inf_w
对公客户基本信息	sem_corp_cst_bsc_inf_w
表开发</t>
  </si>
  <si>
    <t>监管指标新旧线比对</t>
  </si>
  <si>
    <t>对公26年项目会议、E变更需求工作量评估</t>
  </si>
  <si>
    <t>1、整理AI的需求发给业务老师；
2、查询问题：X20250522000026-2.4任务同步至对私_PC:对公任务同步到PC时，任务类型的码值和我们对不上，在移动端页面这个字段展示是空的；</t>
  </si>
  <si>
    <t>1104_X20251231000031</t>
  </si>
  <si>
    <t>ADPM需求-X20251231000031[第1批]</t>
  </si>
  <si>
    <t>2026年非现场监管报送制度升级需求</t>
  </si>
  <si>
    <t>X20251231000031</t>
  </si>
  <si>
    <t>1.出S6303报表测试数据，并验证20260228期的数据准确性，发给业务测试</t>
  </si>
  <si>
    <t>掌上行KPI页面请求耗时统计</t>
  </si>
  <si>
    <t>1.代客业务客户模型ETL加工跑数测试</t>
  </si>
  <si>
    <t>整合模型配合修改，联调测试：tp03_idv_ln_lnctr_inf_w_s83</t>
  </si>
  <si>
    <t>专项任务--徐冬-民营客户贷款评分模型看板  --民营客户贷款评分模型看板（进行中）
专项任务--高悦-经营性物业贷款租金收入监测看板  --经营性物业贷款租金收入监测看板（进行中）
专项任务--叶颖--反洗钱推送异常整改任务  --反洗钱推送异常整改任务（进行中）</t>
  </si>
  <si>
    <t>RAD接入宁波分行预警信号</t>
  </si>
  <si>
    <t>联机服务集群</t>
  </si>
  <si>
    <t>ADPM需求-X20251202000010[第1批]</t>
  </si>
  <si>
    <t>宁波地方特色数据纳入预警信号功能</t>
  </si>
  <si>
    <t>X20251202000010</t>
  </si>
  <si>
    <t>BDPOSC</t>
  </si>
  <si>
    <t>开发宁波信号相关shell脚本,sql脚本等内容</t>
  </si>
  <si>
    <t>受 整合模型TP03_PRVT_CDACC_SETL_CL_ACCT_REL_W 对私活期存款账户和结算分类账户关系信息影响修改脚本：
RBW_04_29_HD
RBW_B_CS_ACCT_CRD_INFO</t>
  </si>
  <si>
    <t>新增脚本
美团分期还款计划 信用卡催收系统全流程优化项目</t>
  </si>
  <si>
    <t xml:space="preserve">1.贷前贷后主借人共借人变更数据加载 20260413 数据加载跑批
借贷
fidi_etl /fidi/cacrs_crpbc/lgy/etl/i_lnacc_w_xgd.sql "--hivevar SHDATA=SHDATA --hivevar FIDI_CRPBC=fidi_cacrs_crpbc --hivevar V_CURR_DATE=20260413 --hivevar V_YEST_DATE=20260412" /fidi/cacrs_crpbc/lgy/log/20260413/etl_i_lnacc_w_xgd_20260413.log
fidi_etl /fidi/cacrs_crpbc/lgy/etl/i_lnacc_w.sql "--hivevar SHDATA=SHDATA --hivevar FIDI_CRPBC=fidi_cacrs_crpbc --hivevar V_CURR_DATE=20260413 --hivevar V_YEST_DATE=20260412" /fidi/cacrs_crpbc/lgy/log/20260413/etl_i_lnacc_w_20260413.log
fidi_etl /fidi/cacrs_crpbc/lgy/etl/i_rltrepymt_w.sql "--hivevar SHDATA=SHDATA --hivevar FIDI_CRPBC=fidi_cacrs_crpbc --hivevar V_CURR_DATE=20260413 --hivevar V_YEST_DATE=20260412" /fidi/cacrs_crpbc/lgy/log/20260413/etl_i_rltrepymt_w_20260413.log
fidi_etl /fidi/cacrs_crpbc/lgy/etl/i_ctr_wrntctr_rel_w.sql "--hivevar SHDATA=SHDATA --hivevar FIDI_CRPBC=fidi_cacrs_crpbc --hivevar V_CURR_DATE=20260413 --hivevar V_YEST_DATE=20260412" /fidi/cacrs_crpbc/lgy/log/20260413/etl_i_ctr_wrntctr_rel_w_20260413.log
fidi_etl /fidi/cacrs_crpbc/lgy/etl/i_acctspectrstdspn_a.sql "--hivevar SHDATA=SHDATA --hivevar FIDI_CRPBC=fidi_cacrs_crpbc --hivevar V_CURR_DATE=20260413 --hivevar V_YEST_DATE=20260412" /fidi/cacrs_crpbc/lgy/log/20260413/etl_i_acctspectrstdspn_a_20260413.log
fidi_etl /fidi/cacrs_crpbc/lgy/etl/i_c_anp_ci_acctbs.sql "--hivevar SHDATA=SHDATA --hivevar FIDI_CRPBC=fidi_cacrs_crpbc --hivevar V_CURR_DATE=20260413 --hivevar V_YEST_DATE=20260412" /fidi/cacrs_crpbc/lgy/log/20260413/etl_i_c_anp_ci_acctbs_20260413.log
fidi_etl /fidi/cacrs_crpbc/lgy/etl/i_c_anp_ci_acctbs_dbt.sql "--hivevar SHDATA=SHDATA --hivevar FIDI_CRPBC=fidi_cacrs_crpbc --hivevar V_CURR_DATE=20260413 --hivevar V_YEST_DATE=20260412" /fidi/cacrs_crpbc/lgy/log/20260413/etl_i_c_anp_ci_acctbs_dbt_20260413.log
fidi_etl /fidi/cacrs_crpbc/lgy/etl/i_c_anp_ci_acctbsinf.sql "--hivevar SHDATA=SHDATA --hivevar FIDI_CRPBC=fidi_cacrs_crpbc --hivevar V_CURR_DATE=20260413 --hivevar V_YEST_DATE=20260412" /fidi/cacrs_crpbc/lgy/log/20260413/etl_i_c_anp_ci_acctbsinf_20260413.log
fidi_etl /fidi/cacrs_crpbc/lgy/etl/i_c_anp_ci_acctdbtinf.sql "--hivevar SHDATA=SHDATA --hivevar FIDI_CRPBC=fidi_cacrs_crpbc --hivevar V_CURR_DATE=20260413 --hivevar V_YEST_DATE=20260412" /fidi/cacrs_crpbc/lgy/log/20260413/etl_i_c_anp_ci_acctdbtinf_20260413.log
fidi_etl /fidi/cacrs_crpbc/lgy/etl/i_c_anp_ci_acctmthlyblginf.sql "--hivevar SHDATA=SHDATA --hivevar FIDI_CRPBC=fidi_cacrs_crpbc --hivevar V_CURR_DATE=20260413 --hivevar V_YEST_DATE=20260412" /fidi/cacrs_crpbc/lgy/log/20260413/etl_i_c_anp_ci_acctmthlyblginf_20260413.log
fidi_etl /fidi/cacrs_crpbc/lgy/etl/i_c_anp_ci_motgacltalctrctinf.sql "--hivevar SHDATA=SHDATA --hivevar FIDI_CRPBC=fidi_cacrs_crpbc --hivevar V_CURR_DATE=20260413 --hivevar V_YEST_DATE=20260412" /fidi/cacrs_crpbc/lgy/log/20260413/etl_i_c_anp_ci_motgacltalctrctinf_20260413.log
fidi_etl /fidi/cacrs_crpbc/lgy/etl/i_c_anp_ci_rltrepymtinf.sql "--hivevar SHDATA=SHDATA --hivevar FIDI_CRPBC=fidi_cacrs_crpbc --hivevar V_CURR_DATE=20260413 --hivevar V_YEST_DATE=20260412" /fidi/cacrs_crpbc/lgy/log/20260413/etl_i_c_anp_ci_rltrepymtinf_20260413.log
fidi_etl /fidi/cacrs_crpbc/lgy/etl/i_c_anp_ci_acctspectrstdspn.sql "--hivevar SHDATA=SHDATA --hivevar FIDI_CRPBC=fidi_cacrs_crpbc --hivevar V_CURR_DATE=20260413 --hivevar V_YEST_DATE=20260412" /fidi/cacrs_crpbc/lgy/log/20260413/etl_i_c_anp_ci_acctspectrstdspn_20260413.log
fidi_etl /fidi/cacrs_crpbc/lgy/etl/i_vt_anp_ci_rptdatecode.sql "--hivevar SHDATA=SHDATA --hivevar FIDI_CRPBC=fidi_cacrs_crpbc --hivevar V_CURR_DATE=20260413 --hivevar V_YEST_DATE=20260412" /fidi/cacrs_crpbc/lgy/log/20260413/etl_i_vt_anp_ci_rptdatecode_20260413.log
fidi_etl /fidi/cacrs_crpbc/lgy/etl/i_v_anp_ci_acctbs.sql "--hivevar SHDATA=SHDATA --hivevar FIDI_CRPBC=fidi_cacrs_crpbc --hivevar V_CURR_DATE=20260413 --hivevar V_YEST_DATE=20260412" /fidi/cacrs_crpbc/lgy/log/20260413/etl_i_v_anp_ci_acctbs_20260413.log
fidi_etl /fidi/cacrs_crpbc/lgy/etl/i_v_anp_ci_acctbsinf.sql "--hivevar SHDATA=SHDATA --hivevar FIDI_CRPBC=fidi_cacrs_crpbc --hivevar V_CURR_DATE=20260413 --hivevar V_YEST_DATE=20260412" /fidi/cacrs_crpbc/lgy/log/20260413/etl_i_v_anp_ci_acctbsinf_20260413.log
fidi_etl /fidi/cacrs_crpbc/lgy/etl/i_v_anp_ci_acctdbtinf.sql "--hivevar SHDATA=SHDATA --hivevar FIDI_CRPBC=fidi_cacrs_crpbc --hivevar V_CURR_DATE=20260413 --hivevar V_YEST_DATE=20260412" /fidi/cacrs_crpbc/lgy/log/20260413/etl_i_v_anp_ci_acctdbtinf_20260413.log
fidi_etl /fidi/cacrs_crpbc/lgy/etl/i_v_anp_ci_acctmthlyblginf.sql "--hivevar SHDATA=SHDATA --hivevar FIDI_CRPBC=fidi_cacrs_crpbc --hivevar V_CURR_DATE=20260413 --hivevar V_YEST_DATE=20260412" /fidi/cacrs_crpbc/lgy/log/20260413/etl_i_v_anp_ci_acctmthlyblginf_20260413.log
fidi_etl /fidi/cacrs_crpbc/lgy/etl/i_v_anp_ci_motgacltalctrctinf.sql "--hivevar SHDATA=SHDATA --hivevar FIDI_CRPBC=fidi_cacrs_crpbc --hivevar V_CURR_DATE=20260413 --hivevar V_YEST_DATE=20260412" /fidi/cacrs_crpbc/lgy/log/20260413/etl_i_v_anp_ci_motgacltalctrctinf_20260413.log
fidi_etl /fidi/cacrs_crpbc/lgy/etl/i_v_anp_ci_rltrepymtinf.sql "--hivevar SHDATA=SHDATA --hivevar FIDI_CRPBC=fidi_cacrs_crpbc --hivevar V_CURR_DATE=20260413 --hivevar V_YEST_DATE=20260412" /fidi/cacrs_crpbc/lgy/log/20260413/etl_i_v_anp_ci_rltrepymtinf_20260413.log
fidi_etl /fidi/cacrs_crpbc/lgy/etl/i_v_anp_ci_acctspectrstdspn.sql "--hivevar SHDATA=SHDATA --hivevar FIDI_CRPBC=fidi_cacrs_crpbc --hivevar V_CURR_DATE=20260413 --hivevar V_YEST_DATE=20260412" /fidi/cacrs_crpbc/lgy/log/20260413/etl_i_v_anp_ci_acctspectrstdspn_20260413.log
fidi_etl /fidi/cacrs_crpbc/lgy/etl/i_p_anp_ci_acctbsinf.sql "--hivevar SHDATA=SHDATA --hivevar FIDI_CRPBC=fidi_cacrs_crpbc --hivevar V_CURR_DATE=20260413 --hivevar V_YEST_DATE=20260412" /fidi/cacrs_crpbc/lgy/log/20260413/etl_i_p_anp_ci_acctbsinf_20260413.log
fidi_etl /fidi/cacrs_crpbc/lgy/etl/i_p_anp_ci_acctbs.sql "--hivevar SHDATA=SHDATA --hivevar FIDI_CRPBC=fidi_cacrs_crpbc --hivevar V_CURR_DATE=20260413 --hivevar V_YEST_DATE=20260412" /fidi/cacrs_crpbc/lgy/log/20260413/etl_i_p_anp_ci_acctbs_20260413.log
fidi_etl /fidi/cacrs_crpbc/lgy/etl/i_p_anp_ci_acctdbtinf.sql "--hivevar SHDATA=SHDATA --hivevar FIDI_CRPBC=fidi_cacrs_crpbc --hivevar V_CURR_DATE=20260413 --hivevar V_YEST_DATE=20260412" /fidi/cacrs_crpbc/lgy/log/20260413/etl_i_p_anp_ci_acctdbtinf_20260413.log
fidi_etl /fidi/cacrs_crpbc/lgy/etl/i_p_anp_ci_acctmthlyblginf.sql "--hivevar SHDATA=SHDATA --hivevar FIDI_CRPBC=fidi_cacrs_crpbc --hivevar V_CURR_DATE=20260413 --hivevar V_YEST_DATE=20260412" /fidi/cacrs_crpbc/lgy/log/20260413/etl_i_p_anp_ci_acctmthlyblginf_20260413.log
fidi_etl /fidi/cacrs_crpbc/lgy/etl/i_p_anp_ci_motgacltalctrctinf.sql "--hivevar SHDATA=SHDATA --hivevar FIDI_CRPBC=fidi_cacrs_crpbc --hivevar V_CURR_DATE=20260413 --hivevar V_YEST_DATE=20260412" /fidi/cacrs_crpbc/lgy/log/20260413/etl_i_p_anp_ci_motgacltalctrctinf_20260413.log
fidi_etl /fidi/cacrs_crpbc/lgy/etl/i_p_anp_ci_rltrepymtinf.sql "--hivevar SHDATA=SHDATA --hivevar FIDI_CRPBC=fidi_cacrs_crpbc --hivevar V_CURR_DATE=20260413 --hivevar V_YEST_DATE=20260412" /fidi/cacrs_crpbc/lgy/log/20260413/etl_i_p_anp_ci_rltrepymtinf_20260413.log
fidi_etl /fidi/cacrs_crpbc/lgy/etl/i_p_anp_ci_acctspectrstdspn.sql "--hivevar SHDATA=SHDATA --hivevar FIDI_CRPBC=fidi_cacrs_crpbc --hivevar V_CURR_DATE=20260413 --hivevar V_YEST_DATE=20260412" /fidi/cacrs_crpbc/lgy/log/20260413/etl_i_p_anp_ci_acctspectrstdspn_20260413.log
抵押
fidi_etl /fidi/cacrs_crpbc/lgy/etl/i_wrntctr_w.sql "--hivevar SHDATA=SHDATA --hivevar FIDI_CRPBC=fidi_cacrs_crpbc --hivevar V_CURR_DATE=20260413 --hivevar V_YEST_DATE=20260412" /fidi/cacrs_crpbc/lgy/log/20260413/etl_i_wrntctr_w_20260413.log
fidi_etl /fidi/cacrs_crpbc/lgy/etl/i_motgaproptinf_w.sql "--hivevar SHDATA=SHDATA --hivevar FIDI_CRPBC=fidi_cacrs_crpbc --hivevar V_CURR_DATE=20260413 --hivevar V_YEST_DATE=20260412" /fidi/cacrs_crpbc/lgy/log/20260413/etl_i_motgaproptinf_w_20260413.log
fidi_etl /fidi/cacrs_crpbc/lgy/etl/i_c_anp_mc_motgacltalbsinf.sql "--hivevar SHDATA=SHDATA --hivevar FIDI_CRPBC=fidi_cacrs_crpbc --hivevar V_CURR_DATE=20260413 --hivevar V_YEST_DATE=20260412" /fidi/cacrs_crpbc/lgy/log/20260413/etl_i_c_anp_mc_motgacltalbsinf_20260413.log
fidi_etl /fidi/cacrs_crpbc/lgy/etl/i_c_anp_mc_motgacltalctrctbs.sql "--hivevar SHDATA=SHDATA --hivevar FIDI_CRPBC=fidi_cacrs_crpbc --hivevar V_CURR_DATE=20260413 --hivevar V_YEST_DATE=20260412" /fidi/cacrs_crpbc/lgy/log/20260413/etl_i_c_anp_mc_motgacltalctrctbs_20260413.log
fidi_etl /fidi/cacrs_crpbc/lgy/etl/i_c_anp_mc_motgaproptinf.sql "--hivevar SHDATA=SHDATA --hivevar FIDI_CRPBC=fidi_cacrs_crpbc --hivevar V_CURR_DATE=20260413 --hivevar V_YEST_DATE=20260412" /fidi/cacrs_crpbc/lgy/log/20260413/etl_i_c_anp_mc_motgaproptinf_20260413.log
fidi_etl /fidi/cacrs_crpbc/lgy/etl/i_v_anp_mc_motgacltalctrctbs_dif.sql "--hivevar SHDATA=SHDATA --hivevar FIDI_CRPBC=fidi_cacrs_crpbc --hivevar V_CURR_DATE=20260413 --hivevar V_YEST_DATE=20260412" /fidi/cacrs_crpbc/lgy/log/20260413/etl_i_v_anp_mc_motgacltalctrctbs_dif_20260413.log
fidi_etl /fidi/cacrs_crpbc/lgy/etl/i_v_anp_mc_motgacltalbsinf.sql "--hivevar SHDATA=SHDATA --hivevar FIDI_CRPBC=fidi_cacrs_crpbc --hivevar V_CURR_DATE=20260413 --hivevar V_YEST_DATE=20260412" /fidi/cacrs_crpbc/lgy/log/20260413/etl_i_v_anp_mc_motgacltalbsinf_20260413.log
fidi_etl /fidi/cacrs_crpbc/lgy/etl/i_v_anp_mc_motgaproptinf.sql "--hivevar SHDATA=SHDATA --hivevar FIDI_CRPBC=fidi_cacrs_crpbc --hivevar V_CURR_DATE=20260413 --hivevar V_YEST_DATE=20260412" /fidi/cacrs_crpbc/lgy/log/20260413/etl_i_v_anp_mc_motgaproptinf_20260413.log
fidi_etl /fidi/cacrs_crpbc/lgy/etl/i_v_anp_mc_motgacltalctrctbs.sql "--hivevar SHDATA=SHDATA --hivevar FIDI_CRPBC=fidi_cacrs_crpbc --hivevar V_CURR_DATE=20260413 --hivevar V_YEST_DATE=20260412" /fidi/cacrs_crpbc/lgy/log/20260413/etl_i_v_anp_mc_motgacltalctrctbs_20260413.log
fidi_etl /fidi/cacrs_crpbc/lgy/etl/i_p_anp_mc_motgacltalbsinf.sql "--hivevar SHDATA=SHDATA --hivevar FIDI_CRPBC=fidi_cacrs_crpbc --hivevar V_CURR_DATE=20260413 --hivevar V_YEST_DATE=20260412" /fidi/cacrs_crpbc/lgy/log/20260413/etl_i_p_anp_mc_motgacltalbsinf_20260413.log
fidi_etl /fidi/cacrs_crpbc/lgy/etl/i_p_anp_mc_motgacltalctrctbs.sql "--hivevar SHDATA=SHDATA --hivevar FIDI_CRPBC=fidi_cacrs_crpbc --hivevar V_CURR_DATE=20260413 --hivevar V_YEST_DATE=20260412" /fidi/cacrs_crpbc/lgy/log/20260413/etl_i_p_anp_mc_motgacltalctrctbs_20260413.log
fidi_etl /fidi/cacrs_crpbc/lgy/etl/i_p_anp_mc_motgaproptinf.sql "--hivevar SHDATA=SHDATA --hivevar FIDI_CRPBC=fidi_cacrs_crpbc --hivevar V_CURR_DATE=20260413 --hivevar V_YEST_DATE=20260412" /fidi/cacrs_crpbc/lgy/log/20260413/etl_i_p_anp_mc_motgaproptinf_20260413.log
2.提取埋数案例见邮件 X20251024000005主借人变更等贷后变更交易征信报送需求的uat测试铺数数据 时间 2026-03-19 19:28:00
</t>
  </si>
  <si>
    <t>UPR集市-ACS系统，大额现金报送、理财销售结算报送运维</t>
  </si>
  <si>
    <t>【例行工作】--模型组周会-20260312/0319/0326</t>
  </si>
  <si>
    <t>1.全天：参加光明集团共享中心、信息中心和财务公司的调研，后续准备竞标方案；
2.解答公司部人员验收标准的答疑。</t>
  </si>
  <si>
    <t>1.UDAS_M_BOS_TX_SUM_QKJY_HIS 当期取款交易的数据作业重构，脚本开发，测试</t>
  </si>
  <si>
    <t>crm工作台项目方案讨论</t>
  </si>
  <si>
    <t>对公板块-总行KPI调整:测试-配合上游联调（包括UAT、PI、PP）--对公客户模型网点模型</t>
  </si>
  <si>
    <t>信用卡催收实时看板数据加工</t>
  </si>
  <si>
    <t>1.0319紧急变更
2.月版与科技核对脚本
3.修改借据表的连续欠款期数逻辑</t>
  </si>
  <si>
    <t>MIS_DTL_FIVE_LVL_CLS_LOAN_回归测试</t>
  </si>
  <si>
    <t>MRP债券投资余额全字段比对，数据验证及代码调整。</t>
  </si>
  <si>
    <t>编写白皮书测试脚本</t>
  </si>
  <si>
    <t>1104报表测试同业资金业务余额表的整体差异及差异原因分析-同业存单投资</t>
  </si>
  <si>
    <t>大数据RTL_BW_TBOND_BAL_NEW--电子式跑数、数据验证
可售产品编号
原产品编号
产品名称
国债产品类型
起息日期
期限
到期日期
利率
期限类别  
风险等级  
债券类别  
票面价格
债券余额
债券月积数
债券年积数
债券月日均余额
债券年日均余额</t>
  </si>
  <si>
    <t>"1、与开发沟通智能问数页面下载以及用时问题；
2、掌上行智能问数页面问询6个问题并登记结果和出现的问题；"</t>
  </si>
  <si>
    <t>第四批次</t>
  </si>
  <si>
    <t>ADPM需求-X20240912000015[第4批]</t>
  </si>
  <si>
    <t>内部资金转移定价管理系统项目建设</t>
  </si>
  <si>
    <t>X20240912000015</t>
  </si>
  <si>
    <t>集成测试</t>
  </si>
  <si>
    <t>1.测试了2个脚本
FRM_F03_PCMS_ACCT_ID_BAL_INFO
FRM_F03_DEBT_ACCT_LTV
结果:已完成
2.同步了174张表
用途:开发环境铺数，用于验数
3.协助开发提测解答开发问题
4.协助开发编写插数SQL，用于编写报文</t>
  </si>
  <si>
    <t>脚本自测数据验证;PRM_BSE_OFFLINE_CHNL_REVI,PRM_BSE_OFFLINE_CHNL_REVI_INIT</t>
  </si>
  <si>
    <t>S05_KLNB_DKZHQG修改开发测试</t>
  </si>
  <si>
    <t>crm 嘉定支行问题查询</t>
  </si>
  <si>
    <t>因符合原先条件的数据已跑空，今日逻辑更新为：
1、剔除各名单客户、已预警账号，剔除org_nm_3为“上海银行成都分行”、“上海银行深圳分行”的账户，筛选channel_qd为Y或channel_qd为N且acc_mobile_limit&gt;0的账户。day_limit_amy_test&gt;max_dayout_amt_12m。
2、剔除各名单客户、已预警账号，剔除org_nm_3为“上海银行成都分行”、“上海银行深圳分行”的账户，筛选channel_qd为Y或channel_qd为N且acc_mobile_limit&gt;0的账户。
day_limit_amt_test = max_dayout_amt_12m。
3、剔除各名单客户、已预警账号，剔除org_nm_3为“上海银行成都分行”、“上海银行深圳分行”的账户，筛选channel_qd为Y或channel_qd为N且acc_mobile_limit&gt;0的账户。day_limit_amt_test&lt;max_dayout_amt_12m，cishu&lt;5。
如一个客户号有多个账户，则将名下账号里的day_limit_amt_test1的最大值填写至模板里的该客户号名下所有账户的day_limit_amt_test字段中。按此前要求填写模板《模板-预警账户》。
请提供前25万个账户，如有问题随时联系。谢谢！</t>
  </si>
  <si>
    <t>脚本提测</t>
  </si>
  <si>
    <t>EAST报送联调</t>
  </si>
  <si>
    <t>EAST下游配合测试</t>
  </si>
  <si>
    <t>对公存款普通企业存款模型表格影响分析</t>
  </si>
  <si>
    <t>RBW新增标签</t>
  </si>
  <si>
    <t>ADPM需求-X20260204000031[第1批]</t>
  </si>
  <si>
    <t>关于期次产品增加借记卡新户及新资金客户标签业务需求书</t>
  </si>
  <si>
    <t>X20260204000031</t>
  </si>
  <si>
    <t>新增S+会员等级提升标签，开发测试投产</t>
  </si>
  <si>
    <t>1.核对信号表指标中文字段。
2.查看客户视图接口查询逻辑。</t>
  </si>
  <si>
    <t>RDI_CORP_EBANKING_CUST脚本开发数据核对</t>
  </si>
  <si>
    <t>CCM_ASSET_POOL_INFO_NEW 验证完成</t>
  </si>
  <si>
    <t>贷款交易模型数据验证，“SP_B_GENERALIZE_INDEX_INN_GJ60”存储过程验证，BI103335、BI103336数据验证。</t>
  </si>
  <si>
    <t>PIS_BC_ECB_TRDFLOW 开发</t>
  </si>
  <si>
    <t>学习人工智能训练</t>
  </si>
  <si>
    <t>主客户经理逻辑梳理，脚本开发，梳理整合需求</t>
  </si>
  <si>
    <t xml:space="preserve">顾玄怡-乐龄战略看板融合接通率
刘张杰-重复来电明细，文本模型字段调整
</t>
  </si>
  <si>
    <t>信用债余额映射补充，脚本开发</t>
  </si>
  <si>
    <t>事件查询 IM2026031900016</t>
  </si>
  <si>
    <t>1.生产P层任务数据异常问题排查
2测试.集群查询缓慢问题处理
3.生产脱敏视图规则更新</t>
  </si>
  <si>
    <t>3.27南通众和应收账款_BDPHADP</t>
  </si>
  <si>
    <t>S04_KLNL_RENEW
S04_KLNB_RENEW
S04_KLNB_OVDUE_DAY
S04_KLNB_RPYMT_PLAN_CTRL
S04_KLNB_UNION_LOAN_ATTR
S04_KBAA_BANK_ACPT_DRAFT
S04_KOBB_BENF_INFO
S04_KBAL_PREP_MNY
S04_KBAL_CHANGE
S04_KBAB_MRGN_ACCT
S04_KBAA_BANK_ACPT_AGRMT
S04_KOBL_CHANGE
S04_KLNL_TRL_CAL_DUE_BILL
S04_KLNB_CPTL_TRFR_ACCT_NUM
S04_KLNB_REFINC
S04_KLNB_LENDG_PLAN
S04_KLNB_TRFR_PAY_INFO
S04_KLNL_CUST_TXN
S04_KLNL_INSTMT_TXN
S04_KLNL_INT_CALN
S04_KLNL_INT_CALN_DYS
S04_KLNL_INT_RATE_CHANGE
S04_KLNL_LOAN_CHANGE
S04_KLNL_LOAN_TXN
S04_KLNL_FORM_TRFR
S04_KLNL_INSTMT_TRL_CAL
S04_KBAL_TXN
S04_KOBL_TXN
S04_KOBB_MRGN_ACCT
S04_KOBA_OFF_BAL_SHEET
S04_KLNB_INSTMT
S04_KLNB_EXTD
S04_KLNB_INT_CALN_ATTR
S04_KLNB_CUSTZN_PRCPL_RPYMT
S04_KLNB_BASIC_ATTR
S04_KLNB_AGNC_BUSI_ATTR
S04_KLNB_ACCTG_ATTR
S04_KLNB_ORG_TRFR
S04_KLNB_RPYMT_ATTR
S04_KLNB_PRCG_ATTR
S04_KLNB_MULTI_RPYMT_ACCT
S04_KLNB_MULTI_CLNT
S04_KLNB_MATU_ATTR
S04_KLNB_LENDG_ATTR
S04_KLNB_FEE_PLAN
S04_KLNA_LAST_DY_BAL
S04_KLNA_LOAN_ACCT
S04_KLNB_SYDCTD_CTRBN_SHR
S04_KLNB_CUST_INTRL_RLVC
L10_DERIVED_VARIABLE
L10_RULE_DECISION
L10_LS_SCOREMODELRETURNINFO
L10_LS_SCOREDCHARACTERISTIC
L10_LMT_SCENE_CONTRACT_LIMIT
L10_LS_RELATED_PEOPLE
L10_DISPATCH_REQUEST_FLOW
L10_DECISION_RESPONSE
L10_LS_RULEDECISION
L10_LS_DERIVEDVARIABLEHISTORY
L10_LS_BIZ_APP_INFO
L10_SCORED_CHARACTERISTIC
L10_DECISION_BLAZE_REQ_RES
L10_SCOREMODEL_RETURN_INFO
S00_AEGL_GL_LEDGER_POST_BAL
S00_AEGL_BS_GL_POST_HIST
S00_AEGL_GL_FM_BRANCH
S00_AEGL_GL_LEDGER_ACCT_BAL
S00_AEGL_GL_SUBJECT
S00_AEGL_GL_MONTH_SITUATION
S00_AEGL_MUL_GL_BUSINESS_SITUA
S00_AEGL_GL_BUSINESS_SITUATION
S00_AEGL_MUL_GL_MONTH_SITUATIO
S00_AEGL_GL_POST_GROUP_HIST
S00_AEGL_GL_ACCT
S00_AEGL_GL_POST_HIST
S00_AEGL_GL_PROD_MAPPING_T24
S00_AEGL_GL_PROD_ACCOUNTING
S83_IRMS_LD_LOAN_SERIAL_INFO
S83_IRMS_LD_T24_PUBLIC_LOAN
S83_IRMS_LD_PUBLIC_DBL_INFO
S83_IRMS_CLTL_BILL_RTS_INFO
S83_IRMS_CUS_CUST_MAIN_INFO
S83_IRMS_CONT_PAWN_INFO
S83_IRMS_CONT_LOAN_INFO
S83_IRMS_PRD_BASE_INFO
S83_IRMS_PRD_CORE_INFO
S83_IRMS_CUS_CUST_CORP_INFO
S83_IRMS_CONT_REPLY_BASE_INFO
S83_IRMS_CONT_ACCT_INFO
S83_IRMS_CONT_GUAR_REL_INFO
S83_IRMS_CONT_PAWN_RELR
S83_IRMS_CONT_PAWN_CLTL
S83_IRMS_COL_CLTL_BASE_INFO
S83_IRMS_COL_CLTL_CONTRA_INFO
S83_IRMS_COL_CLTL_RELAT_INFO
S99_TBCCPNM0
S99_TBCCCUS0
S99_TBCCTAG0
S99_CDBOSINDUSTRYTP
S99_TBCCPID0
S99_TBCCOIP0
S99_TBCCPAD1
S99_CDADMINAREATP
S99_TBCCCGR0
S99_TBCCGRP0
S99_TBCC3310
S99_TBCCOGR0
配合联调测试</t>
  </si>
  <si>
    <t>UDAS批量开户报表逻辑优化需求-表入仓</t>
  </si>
  <si>
    <t>ADPM需求-X20250224000040[第2批]</t>
  </si>
  <si>
    <t>UDAS批量开户报表逻辑优化需求</t>
  </si>
  <si>
    <t>X20250224000040</t>
  </si>
  <si>
    <t>L54_CAM_OPEN_INFO_MASTER修改表结构开发测试</t>
  </si>
  <si>
    <t>1. 代码开发 2. 问题查询</t>
  </si>
  <si>
    <t>个人两端核对差异分析、月版需求整理</t>
  </si>
  <si>
    <t>数据安全自查跟进以及问题整理</t>
  </si>
  <si>
    <t>E_AML_BB11_PARTY_CORP_3RD逻辑调整测试</t>
  </si>
  <si>
    <t xml:space="preserve">仲俊--存量客户结算活跃明细看板：需求分析，脚本编写，数据查询，核对数据
</t>
  </si>
  <si>
    <t>1、掌上行经营作战室左侧“管理简报”功能按钮加条件限制：左侧“没有目录数据”或者“目录没有关联右侧表格行指标”时，提示不可操作、掌上行智能问数提问回复内容大模型自动文本类型串联请求功能测试
2、UDAS业务数据模型迁移第六批次测试案例、测试要点、测试报告、测试计划、验收测试用例文档准备</t>
  </si>
  <si>
    <t xml:space="preserve">完成提前结清的测试
卡校验、反馈登记
</t>
  </si>
  <si>
    <t>新增客户经理工作结构表口径调研</t>
  </si>
  <si>
    <t>1、0317检核报错、报送错误明细（全系统）
2、0316、注销但无销户日期的需补报（需要和源系统比对一下，如果源系统里状态是正常，需要补报销开）</t>
  </si>
  <si>
    <t>调整《网点重空凭证明细统计表》逻辑
查询《网点运营人员业务量明细表》问题</t>
  </si>
  <si>
    <t>数据部信创会议沟通</t>
  </si>
  <si>
    <t>数据对标</t>
  </si>
  <si>
    <t>CDI_PRFT_IBBM,CDI_PRFT_S84,CDI_PRFT_COA_CHK,CDI_IBBM_ACCT_H  数据验证</t>
  </si>
  <si>
    <t>信创会议</t>
  </si>
  <si>
    <t>数据安全管理能力提升专项行动材料反馈：金科部自查问题反馈</t>
  </si>
  <si>
    <t>提取制度关键内容（客户主数据系统管理规程、基础类数据标准管理规程）</t>
  </si>
  <si>
    <t xml:space="preserve">1.fidi_tca_fxjn,fidi_tca_hzw,fidi_tca_fxjf,fidi_tca_ffjt,fidi_tca_szwbsd 处理服务我闪退的问题以及13个用户的节点恢复
2.担保合同表，融资表 开发
</t>
  </si>
  <si>
    <t>2、脚本开发类工作
    脚本开发开发中1个：数仓RDI_INDIV_CREDIT_INFO_NINGB脚本翻写到大数据</t>
  </si>
  <si>
    <t>1、每日卡校验及反馈数据汇总及分析；
2、人行两端核对数据量差异分析；
3、京东京条补报逻辑调整验数。</t>
  </si>
  <si>
    <t>整合模型信贷领域三月份迁移&amp;新产品测试验证沟通会</t>
  </si>
  <si>
    <t>看板描述:
    ,稳增长相关报表优化
    ,宏观经济-调控需求工作量评估:
        ,银行内部指标体系观察宏观经济运行情况.xlsx
    ,掌上行信用风险指标报表优化需求:
        ,基础需求分析文档:掌上行信用风险指标报表优化需求V1.0_DRM_需求分析.txt
        ,udas文档(初版):工作量评估（四期）-UDAS模板（风险地图）基准（202603）.xlsx
        ,掌上行文档(初版):工作量评估（四期）-掌上行模板（风险地图）基准（202603）.xls</t>
  </si>
  <si>
    <t>大数据平台开发任务</t>
  </si>
  <si>
    <t>【方案编写】编写清包袱项目签报文档以及修改项目需求书</t>
  </si>
  <si>
    <t xml:space="preserve">计财板块-下钻页面（合意贷模型）:一个模型追数对公合意贷多维模型
</t>
  </si>
  <si>
    <t>张子璐</t>
  </si>
  <si>
    <t>305363</t>
  </si>
  <si>
    <t>305363@bosc.cn</t>
  </si>
  <si>
    <t>数据分析_智能外呼</t>
  </si>
  <si>
    <t>1.日常开发问题协助排查
2.sas相关问题处理
3..sas7bdat数据文件解析测试</t>
  </si>
  <si>
    <t xml:space="preserve">口径调研及mapping整理-凭证开立信息表（发生额情况表）
</t>
  </si>
  <si>
    <t>后端“是否加入DWS“改为“是否入DWS”</t>
  </si>
  <si>
    <t xml:space="preserve">DWS数据集群 对公集市开发-BDPDWS-X20250409000030 </t>
  </si>
  <si>
    <t xml:space="preserve">开发 投行中收分成表，并验证20260228，20260310测试数据 </t>
  </si>
  <si>
    <t>运行记录页面前端：离线记录-》离线作业，实时记录-》实时作业，任务名称-》作业名称，ID-》运行ID</t>
  </si>
  <si>
    <t>新增静态表CRM_MID_PROFIT_ITEM_CFG并测试E_CRM_C_CUST_IN_AND_EXP的20260228的数据并调整逻辑</t>
  </si>
  <si>
    <t>数据仓库集群-开发</t>
  </si>
  <si>
    <t>ADPM需求-X20231124000028[第1批]</t>
  </si>
  <si>
    <t>配合联调测试加载互核宽表数据并验证</t>
  </si>
  <si>
    <t>1、作业：MRP_IFBM_PROD_FLOW_DIV 配合RDI 测试作业：RDI_CWMRC_AST_FLOW_DIV，RDI_B_T_IBK_BORR_FLOW_DIV 
2、补充mrp映射文档，mrp迁移后表结构。</t>
  </si>
  <si>
    <t>整合模型及DWS迁移脚本代码评审</t>
  </si>
  <si>
    <t>解决规则引擎，波动性检查观察期对比数据取数范围不对的问题。</t>
  </si>
  <si>
    <t>CRM 0327版本进度对齐会</t>
  </si>
  <si>
    <t>吴小倩-磁升芯测试</t>
  </si>
  <si>
    <t>实时数仓脚本调整-BDPHADP</t>
  </si>
  <si>
    <t>ADPM需求-X20251215000034[第2批]</t>
  </si>
  <si>
    <t>基金交易明细新增支持客户号查询</t>
  </si>
  <si>
    <t>X20251215000034</t>
  </si>
  <si>
    <t>S14_TBVIRBANKACCMAP  表投产前联调测试，投产支持，投产后数据验证，生产环境作业监控、问题排查解决</t>
  </si>
  <si>
    <t>ETL处理较上年特殊处理及追数。</t>
  </si>
  <si>
    <t>周喆宇</t>
  </si>
  <si>
    <t>CS6371</t>
  </si>
  <si>
    <t>cs6371@bosc.cn</t>
  </si>
  <si>
    <t>cs6371</t>
  </si>
  <si>
    <t>1：三个追数脚本开发。
2：追数验证。
3：与UDAS联调测试。</t>
  </si>
  <si>
    <t>【日常会议】机构所撤并会议</t>
  </si>
  <si>
    <t>对公存款信息明细模型接口(大数据)</t>
  </si>
  <si>
    <t>UDAS_A_LS_FANHUA_DBCRD_CUST时效优化上下游联调测试、文档编写，脚本提测，投产支持</t>
  </si>
  <si>
    <t>大模型生成小模型配合</t>
  </si>
  <si>
    <t>网点级分户表采集入仓</t>
  </si>
  <si>
    <t>优化表rtl_ind_cust_belong_mt，生产sqlreview，并验证数据</t>
  </si>
  <si>
    <t xml:space="preserve">测试验证yanzh“e开户时长明细清单”数据
测试验证普惠审批台账数据
</t>
  </si>
  <si>
    <t>【邮件】深圳分行新户登记问题反馈</t>
  </si>
  <si>
    <t xml:space="preserve">新兴板块-下钻页面指标、管理指标:新增指标配置【商投行联动获客数】
</t>
  </si>
  <si>
    <t>兰昕蕾</t>
  </si>
  <si>
    <t>304064</t>
  </si>
  <si>
    <t>整合模型模型组组会</t>
  </si>
  <si>
    <t>304064@bosc.cn</t>
  </si>
  <si>
    <t>周例会</t>
  </si>
  <si>
    <t>资产负债监控日报增加大额流入流出 配置并测试
计财指标剔除互联网产品并追数
科目改造-流动性报表程序修改</t>
  </si>
  <si>
    <t>【通用】科室例会</t>
  </si>
  <si>
    <t>1、一表通转EAST</t>
  </si>
  <si>
    <t>1。落标涉及81个脚本修改查主键提测，34个无数据脚本查数提测
2.3.19版本上线打包整包测试</t>
  </si>
  <si>
    <t>20251231SP_B_GENERALIZE_IDX_INN_CRM56SP_B_GENERALIZE_IDX_INN_CRM67SP_B_GENERALIZE_IDX_INN_CRM87SP_B_GENERALIZE_IDX_INN_CRM93SP_B_GENERALIZE_IDX_INN_CRM94SP_B_GENERALIZE_IDX_INN_CRM98SP_B_GENERALIZE_INDEX_INN_GJ65测试</t>
  </si>
  <si>
    <t>CRM作业与前14日比晚到超过3小时监控_大禹调度</t>
  </si>
  <si>
    <t>O_IND_HOUSGLOAN_APPL_DTL，F_IND_HOUSGLOAN_APPL_DTL，B_IND_MTG_LOAN_MODEL_ORG数据加载测试</t>
  </si>
  <si>
    <t>开门红指标时效配置开发</t>
  </si>
  <si>
    <t>余佳骏-企业微信数据提取和看板制作</t>
  </si>
  <si>
    <t xml:space="preserve">	0327验收范围收集、CBC对标</t>
  </si>
  <si>
    <t>之前整合模型缺陷已修复，复测法人贷款担保合同表0228，借据与担保合同</t>
  </si>
  <si>
    <t>修改页面小i口径梳理、指标文档梳理机构KPI-标准存款
新增页面小i口径梳理、指标文档梳理零售条线KPI-零售标准存款</t>
  </si>
  <si>
    <t>口径调研</t>
  </si>
  <si>
    <t xml:space="preserve">监管数据检核验证：
ta03_east_result_hlwdkhzxyb_w
ta03_east_result_ytdkxxb_w
</t>
  </si>
  <si>
    <t>MRP_B_PJ_BB_RR_BAL_NEW 脚本开发</t>
  </si>
  <si>
    <t>MRP_B_I_DEPOSIT_ACCT_BAL_DIV_NEW 迁移开发自测</t>
  </si>
  <si>
    <t>粘性模型取数</t>
  </si>
  <si>
    <t>1、熟悉测试业务流程，跑案例强化操作
2、熟悉测试、生产环境，测试数据需要用到哪些环境（同名库、SIT1环境、生产库、UAT环境）
3、熟悉白皮书书写格式，撰写批复白皮书</t>
  </si>
  <si>
    <t>新旧比对</t>
  </si>
  <si>
    <t>数仓集市</t>
  </si>
  <si>
    <t>ADPM需求-X20240620000011[第1批]</t>
  </si>
  <si>
    <t>跨境转汇业务FTZMIS报送优化需求</t>
  </si>
  <si>
    <t>X20240620000011</t>
  </si>
  <si>
    <t>金融市场交易合约信息 新增投行组别的 交易流水备注、客户信息号、合同号码、币种代码、交易金额、起息日期、支付日期字段</t>
  </si>
  <si>
    <t>新兴板块-下钻页面指标、管理指标:模型评审【转基金及穿透】</t>
  </si>
  <si>
    <t>配合数据验数</t>
  </si>
  <si>
    <t>配合联调测试，加载测试数据
卸数文件加载
S83_IRMS_CUS_CUST_CORP_INFO
S83_IRMS_CUS_CUST_MAIN_INFO
S99_TBCCPNM0
S99_TBCCCUS0
S99_TBCCTAG0
S99_CDBOSINDUSTRYTP
S99_TBCCPID0
S99_TBCCOIP0
S99_TBCCPAD1
S99_CDADMINAREATP
S99_TBCCCGR0
S99_TBCCGRP0
S99_TBCC3310
S99_TBCCOGR0
采集抽数
S83_PRD_CUSTOMER_BASE_INFO
S83_PRD_CUSTOMER_BILL_INFO
S83_PRD_CUSTOMER_BH_INFO
S83_CORP_LEND_APPLY_BILL
S83_CONT_COMPANY_INFO
S83_CONT_COMPANY_FAVOREE_INFO
S83_CONT_COMPANY_SHAREHODLER_INFO
S83_CONT_COMPANY_OPERATOR_INFO
S83_DEBT_INFO
S83_ECR_INT_CLTALINFO
S83_CORP_APPLY_BASE_INFO
S83_CORP_BH_AGREE_INFO</t>
  </si>
  <si>
    <t>同业舆情（内屏）、客户维护功能下线</t>
  </si>
  <si>
    <t>【长尾客户分群】可行性测试</t>
  </si>
  <si>
    <t>关于协助落实人行受益所有人相关工作要求的函及会议通知</t>
  </si>
  <si>
    <t>对公CRM新增科技画像的需求澄清会</t>
  </si>
  <si>
    <t>进行存量个人贷款南通众和数据测试。</t>
  </si>
  <si>
    <t>【需求】 跨境转汇业务FTZMIS报送优化需求</t>
  </si>
  <si>
    <t>征信周例会</t>
  </si>
  <si>
    <t>需求分析-同业业绩分配</t>
  </si>
  <si>
    <t>【架构方案】大模型智能体平台灰度构建</t>
  </si>
  <si>
    <t>学习GIT使用并整理指南</t>
  </si>
  <si>
    <t>1.修改客户历史跟踪详情页面优化功能代码</t>
  </si>
  <si>
    <t>代发报表概要设计，类代发功能开发</t>
  </si>
  <si>
    <t>【新线口径答疑】账户报送2.0新线口径答疑</t>
  </si>
  <si>
    <t>上线脚本编写，生产数据验证，上线文档调整，脚本测试。</t>
  </si>
  <si>
    <t>新表入仓-数据采集工具开发</t>
  </si>
  <si>
    <t>ADPM需求-X20260116000036[第1批]</t>
  </si>
  <si>
    <t>新增信义贷PLUS业务线策略迁移需求</t>
  </si>
  <si>
    <t>X20260116000036</t>
  </si>
  <si>
    <t>采集平台开发</t>
  </si>
  <si>
    <t>ADPM需求-X20251020000035[第3批]</t>
  </si>
  <si>
    <t>江苏省涉诈受害人数据报送-数据采集工具</t>
  </si>
  <si>
    <t>数据采集工具开发</t>
  </si>
  <si>
    <t>ADPM需求-X20251027000026[第3批]</t>
  </si>
  <si>
    <t>关于运营实物要素管理系统功能优化的需求</t>
  </si>
  <si>
    <t>X20251027000026</t>
  </si>
  <si>
    <t>财富智能配置理财产品配置的需求分析</t>
  </si>
  <si>
    <t>响应封装模块开发</t>
  </si>
  <si>
    <t>UDAS_F_IND_CNTRBIZ_CUST_IND 抽数作业新增开发测试</t>
  </si>
  <si>
    <t>1.联调e事通查询接口
2.修改封装请求代码</t>
  </si>
  <si>
    <t>1.掌上行支行作战室，配置对公集中度表格内容
2.处理生产角色申请权限内容
3.指标模型上线，协助导入上线内容</t>
  </si>
  <si>
    <t>X20240428000013_opm集市反诈模型开发</t>
  </si>
  <si>
    <t>专项任务-胡雯-分析V_B_CORP_DPST_BAL_FAST普通企业存款余额模型（总账口径_简版）,V_B_CORP_DPST_BAL_FLAT_FAST普通企业存款余额模型（CRM口径_简版）两个模型对掌上行的影响。</t>
  </si>
  <si>
    <t>专项任务-吴进丰-一次问老年客户企微认证提取,今日已完成,已通过云文档交付
专项任务-李子璇-峰值相关提数,今日已完成50%</t>
  </si>
  <si>
    <t>网商美团字节刷数及匹配外部信息20260317，上海地区对公客户潜力及以上的客户清单sql脚本开发、取数20260318</t>
  </si>
  <si>
    <t>征信系统测试环境代码部署
征信系统中证信评分批量接口代码开发、测试</t>
  </si>
  <si>
    <t>业务提数运维</t>
  </si>
  <si>
    <t>运管部_关于对公账户管控校验处理结果_RPAM_</t>
  </si>
  <si>
    <t xml:space="preserve">数据加载:202603018
S84_MT_INTERVIEW_SUMMARY
S84_BOSC_DB_COUNTER_PARTY
S84_INTD_AGENCY_ORG
S84_CRM_ISSUE_APPLY
S84_CRM_HOLDER_CHANGE
S84_INTD_BOND_FUND_TRANSFER_DETAIL
S84_MT_SERVICE_REGISTER
S84_INTD_ISSUE_PREPARE
S84_INTD_CHOICE_RIGHT
S84_CRM_DUE_CONFIRM
S84_MT_LAND_REGISTER
S84_CRM_PROJECT_INFO
S84_MT_FEE_SHARE_RULE
S84_CRM_WARRANT_INFO
S84_INTD_DURA_FUNDUSE_MONITOR_DESC
S84_ACCT_VOUCHER_DETAIL
S84_ACCT_VOUCHER_HEADER
S84_INTM_ASSET_BASIC_INFO
S84_INTD_PROJECT_INFO
S84_CRM_PROJECT_INFO
</t>
  </si>
  <si>
    <t>RAD生产问题排查</t>
  </si>
  <si>
    <t xml:space="preserve">20260327投产介质准备和步骤编写
A0838Y001、A0838Y008接口-新增分页开发
</t>
  </si>
  <si>
    <t>数管部-个人手机银行新增老年客户陪伴式服务人员企微名片功能需求</t>
  </si>
  <si>
    <t>个人手机银行新增老年客户陪伴式服务人员企微名片功能需求</t>
  </si>
  <si>
    <t>X20251113000020</t>
  </si>
  <si>
    <t>邮件及e联提醒业务老师提交对标申请【对标状态异常的情况确认-经确认需要对标的8个需求】</t>
  </si>
  <si>
    <t>代发指标说明设置开发</t>
  </si>
  <si>
    <t>运维3月-宇信</t>
  </si>
  <si>
    <t>20260319-小微企业主1000万以下的金数VS大集中，拉取0131差异数据；个体工商户1000万以下的金数VS大集中，拉取0131差异数据；【个人存款固定报表】问题查询回复（1、表14 个人存款利率分产品分期限表，定期存款当月新吸收口径下，期限为3年以上本期利率为1.42，较期限短的同类业务利率更低，请核实；2、表14 个人存款利率分产品分期限表，大额存单当月新吸收口径下，期限为1至2年（含）本期利率为1.50，较期限短的同类业务利率更低，请核实）；【委贷汇总核查】问题查询回复（1、贷款状态为逾期的本期利率8.01，上期利率7.72，相差较大，请核实）</t>
  </si>
  <si>
    <t>计财板块-下钻页面（合意贷模型）:修改一个存储过程SP_B_CORP_CO_LOAN_BAL 新增房地产贷款标签科创贷款标识投放金额投放金额X投放利率本年新发生标识</t>
  </si>
  <si>
    <t>对公中收科目配置调整与追数，调整国际结算模型数据追数</t>
  </si>
  <si>
    <t>CCM_C_LOAN_ACCT_INDEX南通众和数据测试</t>
  </si>
  <si>
    <t>1.MRP清包袱对标</t>
  </si>
  <si>
    <t>史朋飞</t>
  </si>
  <si>
    <t>307234</t>
  </si>
  <si>
    <t>307234@bosc.cn</t>
  </si>
  <si>
    <t>信用卡可经营客户APP活跃留存数据分析</t>
  </si>
  <si>
    <t>公里数核查_RPAM</t>
  </si>
  <si>
    <t>MRP_B_SGD_BOND_SHORT_SELL_BAL_NEW开发</t>
  </si>
  <si>
    <t>共借人变更需求联调测试;个人补报数据不一致问题跑排查;企业数据加载跑批，卡校验数据导出; 个人两端核对不一致数据分析</t>
  </si>
  <si>
    <t>BDPHADP-数据模型配合</t>
  </si>
  <si>
    <t>ADPM需求-X20260227000054[第1批]</t>
  </si>
  <si>
    <t>【信贷合同信息】S83-12分组，修改『合同号』字段取值逻辑，增加450206AR担保贷产品的映射；修改『合同贷款类型』，南通众合映射为流动资金贷款；</t>
  </si>
  <si>
    <t>【数据服务管理】X20250421000027-企业网银营运数据分析功能需求</t>
  </si>
  <si>
    <t xml:space="preserve">DSM_RtrbwIntfCsiCheckData_001差异化报表接口开发联调	
</t>
  </si>
  <si>
    <t>卡校验20260317数据整理
两端核对抵质押匹配CDATA产品提数口径调研
配合查询年后逾期129笔借据处理情况
卡校验治理_440_账户关闭日期报文生成
担保部分配合票号、子票区间提数
长期未治理普惠45笔数据核对（8笔数据问题待业务解决）
逾期借据129笔，按段删除、7笔按段更正生成报文</t>
  </si>
  <si>
    <t>生产信托信创数据库连通性确认</t>
  </si>
  <si>
    <t>1.出S72报表测试数据，并验证20260228期的数据准确性，发给业务测试
1.出S6301报表测试数据，并验证20260228期的数据准确性，发给业务测试</t>
  </si>
  <si>
    <t>托管资产组合证券持仓表 生产数据20260228期数据核对</t>
  </si>
  <si>
    <t>整合模型层数据加工-X20251219000033</t>
  </si>
  <si>
    <t>ADPM需求-X20251219000033[第1批]</t>
  </si>
  <si>
    <t>对公结算账户看板</t>
  </si>
  <si>
    <t>X20251219000033</t>
  </si>
  <si>
    <t>1、开发新增落标表脚本，测试环境验证，对标检查，提供数据联调
s71_nftp_rm_method_rule_h_init.sql
s65_be_account_h_init.sql
s71_nftp_rm_method_rule_h.sql
s65_be_account_h.sql
2、上线清单整理填写0320版本变更内容文档
3、sqlreview测试
4、落标表0320版本投产需要全量历史数据收集确认，发邮件评审</t>
  </si>
  <si>
    <t>对公客户我行信贷情况	sem_corp_ln_lndebt_inf_w
集团内部层级结构信息	sem_corp_grp_inf_w
 表开发</t>
  </si>
  <si>
    <t>测试分析并验证客户经理业绩查询-公司客户经理页签功能；以及客户经理业绩指标问题修复验证。</t>
  </si>
  <si>
    <t>调整条线KPI考核完成率、线上化率数据接口</t>
  </si>
  <si>
    <t>esk_acc_bal_intf 账户历史余额接口
esk_thr_doc_enqr_intf 三单查询接口
逻辑调整，新增字段，测试环境联调测试</t>
  </si>
  <si>
    <t xml:space="preserve">新兴板块-下钻页面指标、管理指标:新增一个存储过程【商投行联动获客数指标加工】
</t>
  </si>
  <si>
    <t>日批的非居民个人贷款汇总表卡住，修改调度配置，自动跑数
因业务补录问题，重跑单位存款指标化明细表。同业存放指标化明细表、A1411、A2411</t>
  </si>
  <si>
    <t>区域特色新旧线差异测试
qc3指标表0131,0228数据验证
q4503指标表差异明细数据查询</t>
  </si>
  <si>
    <t>计财板块-下钻页面（合意贷模型）:模型评审对公合意贷明细模型对公合意贷多维模型</t>
  </si>
  <si>
    <t>数据入仓--冯莉杰 复制副本</t>
  </si>
  <si>
    <t>L04_FPS_ARAP_BIZ_ACCOUNT_CONFIG脚本开发、数据加载测试，视图新建</t>
  </si>
  <si>
    <t>利率报备-数据加载与测试-R01/R04/R05/R07
利率报备-协助UAT测试-R01/R04/R05/R07/</t>
  </si>
  <si>
    <t xml:space="preserve">需求分析
MLM_TD_SHZ_PROTECT_FEATURE_INFO     反电诈风险模型特征宽表 </t>
  </si>
  <si>
    <t xml:space="preserve"> 一、分析票易贷数据
   二、需求分析 新增投行产品 
   三、管控脚本SQLREVIEW ，数据验证。</t>
  </si>
  <si>
    <t>1开发作业E_FRM_IDV_CUST_CREDIT_LMT_DTL
2.核查个人贷款授信表客户号为空的各个来源系统</t>
  </si>
  <si>
    <t>个人脱敏信息展示开发</t>
  </si>
  <si>
    <t>新线修复了部分问题需要根据依赖重新推数，后续分析需要整体重新加载，推数后做基本验证确认文件都到齐了，恢复调度到初始化，加载OF接口层，加载后验证无误 收集统计信息重跑对公贷款汇总存储跑完后跑调度建信明细层，跑完后对基本的明细查询做验证是否都出数。</t>
  </si>
  <si>
    <t>对601 表内外业务担保合同表 602 表内外业务担保人进行检核问题分析比对验证,提缺陷</t>
  </si>
  <si>
    <t>1.X20250305000005-江苏金租接入车生态需求:在测试环境跑产品配置表新增的产品数据。
2.X20250305000005-江苏金租接入车生态需求:调整“授信信息”表“占用额度”的取值逻辑，并配合下游进行测试验证。
3.现金报送需求：配合下游验证集市新上线的“现金交易明细”模型20251231数据的正确性。</t>
  </si>
  <si>
    <t xml:space="preserve">机构KPI提数
</t>
  </si>
  <si>
    <t>1：开发UDAS_F_CORP_DPST_BAL脚本。
2：确定追数方案（251和244需要分开追）
3：编写追数脚本。</t>
  </si>
  <si>
    <t>配合测试宅即贷需求测试：1、放开账户类型需转换的借据清单；2、核对新旧线报送卡校验和反馈清单；</t>
  </si>
  <si>
    <t>CCM集市_长亮</t>
  </si>
  <si>
    <t>CCM_INCLUSIVE_FINC_INFO_CORP、CCM_INCLUSIVE_FINC_INFO_INDIV调整分区字段，并进行数据回插</t>
  </si>
  <si>
    <t>1、根据上一天开会内容修改需求；
2、和开发开会：AI外呼；</t>
  </si>
  <si>
    <t>BDPDWS开发_CDI配合测试</t>
  </si>
  <si>
    <t>国补贴息联调测试，数据验证，脚本提测</t>
  </si>
  <si>
    <t>脚本开发开发中2个：债权投资计划流水、企业信用受益权投资流水表涉及未上游未上字段重新确认上游是否上线，表级、字段数据量重新分析确认是否需要修改，已确认企业信用受益权投资流水表关于补录的数据还需要，该问题已反馈，待科技老师解决</t>
  </si>
  <si>
    <t>TP03_AGFND_CSACC_HD_BSC_INF_W 代理基金客户证券账户持券基本信息,新增字段 份额总数 长期冻结份额，脚本及初始化开发，SIT2环境测试，跑数20251231
TP03_AGNC_INTRDCT_CTR_INF_W 代理推介合同信息,调整经办人工号字段逻辑，关联用户信息表，取用户名称，同名库测试，跑数20260210，并进行数据验证
TP01_PRVT_CST_BSC_INF_W,调整所属机构编号字段逻辑，SIT2环境测试，跑数20251231</t>
  </si>
  <si>
    <t xml:space="preserve">udas_f_gs_chain_acct_hd新增供应链模型加业务交易银行主管部门字段 模型设计_口径调研
udas_f_gs_chain_acct_hd新增供应链模型加业务交易银行主管部门字段 详细设计评审
</t>
  </si>
  <si>
    <t>E_AML_TB_ACC_TXN_300_KJ_HMD卸数测试，初始化开发</t>
  </si>
  <si>
    <t>分析凭证业务参与者资金账户信息表</t>
  </si>
  <si>
    <t>S84_INTD_BOND_BASIC_INFO_H脚本开发、数据加载测试</t>
  </si>
  <si>
    <t>BDPHADP 长亮 X20260122000030_关于基金业绩模型的优化需求</t>
  </si>
  <si>
    <t xml:space="preserve">tp05_eps_netsu_py_jrnl_a.sql新增字段脚本开发，初始化开发，数据联调测试并提测上线
</t>
  </si>
  <si>
    <t xml:space="preserve">监管数据检核、字段比对：
ta03_east_result_xdhtb_w
E_UPR_EAST_501_XDHTB
</t>
  </si>
  <si>
    <t>客户风险0314批次数据核对</t>
  </si>
  <si>
    <t>1. 配合相关系统打包 2. 代码合并及优化</t>
  </si>
  <si>
    <t>南通众和_反洗钱</t>
  </si>
  <si>
    <t>涉及脚本：AML_TRANS_mAIN_INFO、 AML_TRANS_INNER_INFO 
修改脚本逻辑  ,跑批数据，自测数据，卸载数据，配合下游测试</t>
  </si>
  <si>
    <t>1.整理区域特色、审计署1.0、税务报送模块功能中涉及人行迎检自查中的问题项
2.区域特色发包厂商面试</t>
  </si>
  <si>
    <t>掌上行后端修改报表收缩展开数据来源接口</t>
  </si>
  <si>
    <t>UDAS20260320版本在SIT ， PI ， UAT三个环境部署以及验证 ；已完成 100%</t>
  </si>
  <si>
    <t>CRM集市_X20260122000030_关于基金业绩模型的优化需求</t>
  </si>
  <si>
    <t>APPCRM.E_CRM_P_PROD_MATURE 脚本开发以及单元测试,联调卸数提测文件等</t>
  </si>
  <si>
    <t>比对一表通新旧线的重点指标的差异原因，整理案例到与比对过程到云文档中</t>
  </si>
  <si>
    <t>UDAS_F_GS_CORP_FIN_LOAN_DTL_N对公普惠脚本新增互联网标签字段脚本开发。</t>
  </si>
  <si>
    <t>同业业务交易对手付款单信息 新增字段 划款金额折人 划款金额折美元，脚本开发
同业业务回款结算指令信息 新增字段 实际结算本金金额折人 实际结算本金金额折美元，脚本开发
同业业务合约信息 新增 是否我行存量授信客户 新增字段 是否是关联方 到账日期 到期利息 到期金额 合同本金 归还本金累计，脚本开发</t>
  </si>
  <si>
    <t>UDAS_F_XX_NRP_IBNK_CUST_DERI投行优化脚本数据上下游联调。</t>
  </si>
  <si>
    <t>外呼图片批量处理小于32mb大小</t>
  </si>
  <si>
    <t>同业存款接口表开发
三方存管表修改</t>
  </si>
  <si>
    <t>X20251124000006-表格明细下转</t>
  </si>
  <si>
    <t>1.NRP集市作业开发
(1).UDAS-余额模型UDAS_F_IND_LOAN_BAL_BW，增加报表输出项：集团公司监管报送分类，新增初始化作业，并联调测试；</t>
  </si>
  <si>
    <t xml:space="preserve">整合对公客户和关联人关系、对公客户投资人出资信息、对公客户综合信息作业开发测试
</t>
  </si>
  <si>
    <t xml:space="preserve">RTL迁移需求-天阳 </t>
  </si>
  <si>
    <t>确认TP11_IDV_LN_GURT_WTHCTR_INF_PLTF_W 个人贷款担保物与个人贷款担保合同关系（平台贷）缺数问题,并向监管反馈,落标表补数后重跑模型表供下游验证
修复TP06_INST_BSC_INF_W同名库与生产表结构不一致问题
验证tp01_que_frz_ddctfr_inf_w 查冻扣信息表在上游删除错误数据后主键情况,依然有5条重复,查证原因后反馈至设计老师 -- 上游有重复数据未删除完整</t>
  </si>
  <si>
    <t>1.UDAS_M_BOS_TX_SUM_XJCZ_HIS 现金存折当期数据 报表逻辑重构，脚本开发，测试</t>
  </si>
  <si>
    <t>指标下钻分析功能优化-机构分析开发</t>
  </si>
  <si>
    <t>X20240428000013_对私额度登记信息新增字段</t>
  </si>
  <si>
    <t>对私活期存款账户和结算分类账户关系信息   逻辑迭代   S54脚本开发   生产SQLREVIEW数据验证</t>
  </si>
  <si>
    <t>EMA集市6个作业需改造和回归测试以及配合UDAS数据测试</t>
  </si>
  <si>
    <t>ema_tq_netsunion_trans脚本自测，数据验证</t>
  </si>
  <si>
    <t>关于信用卡业务EAST报送数据治理的项目第2批次-X20250915000014-M.RCI.1104</t>
  </si>
  <si>
    <t>下游配合测试</t>
  </si>
  <si>
    <t>专项任务--徐冬-民营客户贷款评分模型看板  --民营客户贷款评分模型看板（进行中）
专项任务--高悦-经营性物业贷款租金收入监测看板  --经营性物业贷款租金收入监测看板（进行中）</t>
  </si>
  <si>
    <t>1.进行区域特色1231季报指标的差异明细分析，主要推进Q53/Qa3/Q07a指标的口径确认、差异缩小和复测，分析Q07a指标差异为机构口径变化
2.跟进30个重点缺陷的解决进展</t>
  </si>
  <si>
    <t xml:space="preserve">修改脚本
信用卡账户余额衍生信息新增字段CRNPRD_INT	当期利息
</t>
  </si>
  <si>
    <t>S14_TBVIRBANKACCMAP  表数据铺底验证，配合下游完成联调测试</t>
  </si>
  <si>
    <t>1.上午：1号文和2号文解读和方案编写；
2.下午：参加中铁15局司库课题研究会，提出修改意见；
3.晚上：与游老师、珂源一起准备光明集团调研。</t>
  </si>
  <si>
    <t>信用卡账户邮箱地址最近修改日期
信用卡账户单位/家庭地址最近修改日期</t>
  </si>
  <si>
    <t>静安支行问题查询 LD250700146360</t>
  </si>
  <si>
    <t>1.贷前贷后主借人共借人变更数据加载 20260420 数据加载跑批
fidi_etl /fidi/cacrs_crpbc/lgy/etl/i_lnacc_w_xgd.sql "--hivevar SHDATA=SHDATA --hivevar FIDI_CRPBC=fidi_cacrs_crpbc --hivevar V_CURR_DATE=20260420 --hivevar V_YEST_DATE=20260419" /fidi/cacrs_crpbc/lgy/log/20260420/etl_i_lnacc_w_xgd_20260420.log
fidi_etl /fidi/cacrs_crpbc/lgy/etl/i_lnacc_w.sql "--hivevar SHDATA=SHDATA --hivevar FIDI_CRPBC=fidi_cacrs_crpbc --hivevar V_CURR_DATE=20260420 --hivevar V_YEST_DATE=20260419" /fidi/cacrs_crpbc/lgy/log/20260420/etl_i_lnacc_w_20260420.log
fidi_etl /fidi/cacrs_crpbc/lgy/etl/i_rltrepymt_w.sql "--hivevar SHDATA=SHDATA --hivevar FIDI_CRPBC=fidi_cacrs_crpbc --hivevar V_CURR_DATE=20260420 --hivevar V_YEST_DATE=20260419" /fidi/cacrs_crpbc/lgy/log/20260420/etl_i_rltrepymt_w_20260420.log
fidi_etl /fidi/cacrs_crpbc/lgy/etl/i_ctr_wrntctr_rel_w.sql "--hivevar SHDATA=SHDATA --hivevar FIDI_CRPBC=fidi_cacrs_crpbc --hivevar V_CURR_DATE=20260420 --hivevar V_YEST_DATE=20260419" /fidi/cacrs_crpbc/lgy/log/20260420/etl_i_ctr_wrntctr_rel_w_20260420.log
fidi_etl /fidi/cacrs_crpbc/lgy/etl/i_acctspectrstdspn_a.sql "--hivevar SHDATA=SHDATA --hivevar FIDI_CRPBC=fidi_cacrs_crpbc --hivevar V_CURR_DATE=20260420 --hivevar V_YEST_DATE=20260419" /fidi/cacrs_crpbc/lgy/log/20260420/etl_i_acctspectrstdspn_a_20260420.log
fidi_etl /fidi/cacrs_crpbc/lgy/etl/i_c_anp_ci_acctbs.sql "--hivevar SHDATA=SHDATA --hivevar FIDI_CRPBC=fidi_cacrs_crpbc --hivevar V_CURR_DATE=20260420 --hivevar V_YEST_DATE=20260419" /fidi/cacrs_crpbc/lgy/log/20260420/etl_i_c_anp_ci_acctbs_20260420.log
fidi_etl /fidi/cacrs_crpbc/lgy/etl/i_c_anp_ci_acctbs_dbt.sql "--hivevar SHDATA=SHDATA --hivevar FIDI_CRPBC=fidi_cacrs_crpbc --hivevar V_CURR_DATE=20260420 --hivevar V_YEST_DATE=20260419" /fidi/cacrs_crpbc/lgy/log/20260420/etl_i_c_anp_ci_acctbs_dbt_20260420.log
fidi_etl /fidi/cacrs_crpbc/lgy/etl/i_c_anp_ci_acctbsinf.sql "--hivevar SHDATA=SHDATA --hivevar FIDI_CRPBC=fidi_cacrs_crpbc --hivevar V_CURR_DATE=20260420 --hivevar V_YEST_DATE=20260419" /fidi/cacrs_crpbc/lgy/log/20260420/etl_i_c_anp_ci_acctbsinf_20260420.log
fidi_etl /fidi/cacrs_crpbc/lgy/etl/i_c_anp_ci_acctdbtinf.sql "--hivevar SHDATA=SHDATA --hivevar FIDI_CRPBC=fidi_cacrs_crpbc --hivevar V_CURR_DATE=20260420 --hivevar V_YEST_DATE=20260419" /fidi/cacrs_crpbc/lgy/log/20260420/etl_i_c_anp_ci_acctdbtinf_20260420.log
fidi_etl /fidi/cacrs_crpbc/lgy/etl/i_c_anp_ci_acctmthlyblginf.sql "--hivevar SHDATA=SHDATA --hivevar FIDI_CRPBC=fidi_cacrs_crpbc --hivevar V_CURR_DATE=20260420 --hivevar V_YEST_DATE=20260419" /fidi/cacrs_crpbc/lgy/log/20260420/etl_i_c_anp_ci_acctmthlyblginf_20260420.log
fidi_etl /fidi/cacrs_crpbc/lgy/etl/i_c_anp_ci_motgacltalctrctinf.sql "--hivevar SHDATA=SHDATA --hivevar FIDI_CRPBC=fidi_cacrs_crpbc --hivevar V_CURR_DATE=20260420 --hivevar V_YEST_DATE=20260419" /fidi/cacrs_crpbc/lgy/log/20260420/etl_i_c_anp_ci_motgacltalctrctinf_20260420.log
fidi_etl /fidi/cacrs_crpbc/lgy/etl/i_c_anp_ci_rltrepymtinf.sql "--hivevar SHDATA=SHDATA --hivevar FIDI_CRPBC=fidi_cacrs_crpbc --hivevar V_CURR_DATE=20260420 --hivevar V_YEST_DATE=20260419" /fidi/cacrs_crpbc/lgy/log/20260420/etl_i_c_anp_ci_rltrepymtinf_20260420.log
fidi_etl /fidi/cacrs_crpbc/lgy/etl/i_c_anp_ci_acctspectrstdspn.sql "--hivevar SHDATA=SHDATA --hivevar FIDI_CRPBC=fidi_cacrs_crpbc --hivevar V_CURR_DATE=20260420 --hivevar V_YEST_DATE=20260419" /fidi/cacrs_crpbc/lgy/log/20260420/etl_i_c_anp_ci_acctspectrstdspn_20260420.log
fidi_etl /fidi/cacrs_crpbc/lgy/etl/i_vt_anp_ci_rptdatecode.sql "--hivevar SHDATA=SHDATA --hivevar FIDI_CRPBC=fidi_cacrs_crpbc --hivevar V_CURR_DATE=20260420 --hivevar V_YEST_DATE=20260419" /fidi/cacrs_crpbc/lgy/log/20260420/etl_i_vt_anp_ci_rptdatecode_20260420.log
fidi_etl /fidi/cacrs_crpbc/lgy/etl/i_v_anp_ci_acctbs.sql "--hivevar SHDATA=SHDATA --hivevar FIDI_CRPBC=fidi_cacrs_crpbc --hivevar V_CURR_DATE=20260420 --hivevar V_YEST_DATE=20260419" /fidi/cacrs_crpbc/lgy/log/20260420/etl_i_v_anp_ci_acctbs_20260420.log
fidi_etl /fidi/cacrs_crpbc/lgy/etl/i_v_anp_ci_acctbsinf.sql "--hivevar SHDATA=SHDATA --hivevar FIDI_CRPBC=fidi_cacrs_crpbc --hivevar V_CURR_DATE=20260420 --hivevar V_YEST_DATE=20260419" /fidi/cacrs_crpbc/lgy/log/20260420/etl_i_v_anp_ci_acctbsinf_20260420.log
fidi_etl /fidi/cacrs_crpbc/lgy/etl/i_v_anp_ci_acctdbtinf.sql "--hivevar SHDATA=SHDATA --hivevar FIDI_CRPBC=fidi_cacrs_crpbc --hivevar V_CURR_DATE=20260420 --hivevar V_YEST_DATE=20260419" /fidi/cacrs_crpbc/lgy/log/20260420/etl_i_v_anp_ci_acctdbtinf_20260420.log
fidi_etl /fidi/cacrs_crpbc/lgy/etl/i_v_anp_ci_acctmthlyblginf.sql "--hivevar SHDATA=SHDATA --hivevar FIDI_CRPBC=fidi_cacrs_crpbc --hivevar V_CURR_DATE=20260420 --hivevar V_YEST_DATE=20260419" /fidi/cacrs_crpbc/lgy/log/20260420/etl_i_v_anp_ci_acctmthlyblginf_20260420.log
fidi_etl /fidi/cacrs_crpbc/lgy/etl/i_v_anp_ci_motgacltalctrctinf.sql "--hivevar SHDATA=SHDATA --hivevar FIDI_CRPBC=fidi_cacrs_crpbc --hivevar V_CURR_DATE=20260420 --hivevar V_YEST_DATE=20260419" /fidi/cacrs_crpbc/lgy/log/20260420/etl_i_v_anp_ci_motgacltalctrctinf_20260420.log
fidi_etl /fidi/cacrs_crpbc/lgy/etl/i_v_anp_ci_rltrepymtinf.sql "--hivevar SHDATA=SHDATA --hivevar FIDI_CRPBC=fidi_cacrs_crpbc --hivevar V_CURR_DATE=20260420 --hivevar V_YEST_DATE=20260419" /fidi/cacrs_crpbc/lgy/log/20260420/etl_i_v_anp_ci_rltrepymtinf_20260420.log
fidi_etl /fidi/cacrs_crpbc/lgy/etl/i_v_anp_ci_acctspectrstdspn.sql "--hivevar SHDATA=SHDATA --hivevar FIDI_CRPBC=fidi_cacrs_crpbc --hivevar V_CURR_DATE=20260420 --hivevar V_YEST_DATE=20260419" /fidi/cacrs_crpbc/lgy/log/20260420/etl_i_v_anp_ci_acctspectrstdspn_20260420.log
fidi_etl /fidi/cacrs_crpbc/lgy/etl/i_p_anp_ci_acctbsinf.sql "--hivevar SHDATA=SHDATA --hivevar FIDI_CRPBC=fidi_cacrs_crpbc --hivevar V_CURR_DATE=20260420 --hivevar V_YEST_DATE=20260419" /fidi/cacrs_crpbc/lgy/log/20260420/etl_i_p_anp_ci_acctbsinf_20260420.log
fidi_etl /fidi/cacrs_crpbc/lgy/etl/i_p_anp_ci_acctbs.sql "--hivevar SHDATA=SHDATA --hivevar FIDI_CRPBC=fidi_cacrs_crpbc --hivevar V_CURR_DATE=20260420 --hivevar V_YEST_DATE=20260419" /fidi/cacrs_crpbc/lgy/log/20260420/etl_i_p_anp_ci_acctbs_20260420.log
fidi_etl /fidi/cacrs_crpbc/lgy/etl/i_p_anp_ci_acctdbtinf.sql "--hivevar SHDATA=SHDATA --hivevar FIDI_CRPBC=fidi_cacrs_crpbc --hivevar V_CURR_DATE=20260420 --hivevar V_YEST_DATE=20260419" /fidi/cacrs_crpbc/lgy/log/20260420/etl_i_p_anp_ci_acctdbtinf_20260420.log
fidi_etl /fidi/cacrs_crpbc/lgy/etl/i_p_anp_ci_acctmthlyblginf.sql "--hivevar SHDATA=SHDATA --hivevar FIDI_CRPBC=fidi_cacrs_crpbc --hivevar V_CURR_DATE=20260420 --hivevar V_YEST_DATE=20260419" /fidi/cacrs_crpbc/lgy/log/20260420/etl_i_p_anp_ci_acctmthlyblginf_20260420.log
fidi_etl /fidi/cacrs_crpbc/lgy/etl/i_p_anp_ci_motgacltalctrctinf.sql "--hivevar SHDATA=SHDATA --hivevar FIDI_CRPBC=fidi_cacrs_crpbc --hivevar V_CURR_DATE=20260420 --hivevar V_YEST_DATE=20260419" /fidi/cacrs_crpbc/lgy/log/20260420/etl_i_p_anp_ci_motgacltalctrctinf_20260420.log
fidi_etl /fidi/cacrs_crpbc/lgy/etl/i_p_anp_ci_rltrepymtinf.sql "--hivevar SHDATA=SHDATA --hivevar FIDI_CRPBC=fidi_cacrs_crpbc --hivevar V_CURR_DATE=20260420 --hivevar V_YEST_DATE=20260419" /fidi/cacrs_crpbc/lgy/log/20260420/etl_i_p_anp_ci_rltrepymtinf_20260420.log
fidi_etl /fidi/cacrs_crpbc/lgy/etl/i_p_anp_ci_acctspectrstdspn.sql "--hivevar SHDATA=SHDATA --hivevar FIDI_CRPBC=fidi_cacrs_crpbc --hivevar V_CURR_DATE=20260420 --hivevar V_YEST_DATE=20260419" /fidi/cacrs_crpbc/lgy/log/20260420/etl_i_p_anp_ci_acctspectrstdspn_20260420.log
2.与征信应用端进行联调测试，卡校验测试
3.贷前系统主借人与共借人变更数据p层数据核检。20260313-20260316 
SELECT * FROM shdata.S73_ACCTCTRCT_H WHERE dt='20260313'  AND bctrctcode='CONT20260213000001'  -- 李楠  主借人
SELECT * FROM shdata.S73_RLTREPYMTINFO_H WHERE dt='20260313' AND bctrctcode='CONT20260213000001'   -- 张玉 共借人
SELECT * FROM shdata.S73_ACCTCTRCT_H WHERE dt='20260313'  AND bctrctcode='CONT20260213000002'  -- 孟兵    主借人
SELECT * FROM shdata.S73_RLTREPYMTINFO_H WHERE dt='20260313' AND bctrctcode='CONT20260213000002'  -- 王柳     共借人
                                                                                                  -- 郑玉梅    共借人
SELECT * FROM shdata.S73_ACCTCTRCT_H WHERE dt='20260313'  AND bctrctcode='CONT20260203000003'  -- 丙癸吧   主借人
SELECT * FROM shdata.S73_RLTREPYMTINFO_H WHERE dt='20260313' AND bctrctcode='CONT20260203000003'  -- 郭莹     共借人
########################################################################################################################################
SELECT * FROM shdata.S73_ACCTCTRCT_H WHERE dt='20260316' AND bctrctcode='CONT20260213000001' -- 朱磊  主借人
SELECT * FROM shdata.S73_RLTREPYMTINFO_H WHERE dt='20260316' AND bctrctcode='CONT20260213000001'   -- 文瑞 共借人
                                                                                                   -- 张玉  失效
SELECT * FROM shdata.S73_ACCTCTRCT_H WHERE dt='20260316'  AND bctrctcode='CONT20260213000002'  -- 郑玉梅  主借人
SELECT * FROM shdata.S73_RLTREPYMTINFO_H WHERE dt='20260316' AND bctrctcode='CONT20260213000002'  -- 王柳     共借人
                                                                                                  -- 李明    共借人
                                                                                                  -- 郑玉梅   失效
SELECT * FROM shdata.S73_ACCTCTRCT_H WHERE dt='20260316'  AND bctrctcode='CONT20260203000003'  -- 丙癸
SELECT * FROM shdata.S73_RLTREPYMTINFO_H WHERE dt='20260316' AND bctrctcode='CONT20260203000003'  -- 马丽丽     共借人
                                                                                                  -- 郭莹       失效
###################################################################################################################################</t>
  </si>
  <si>
    <t>对公板块-总行KPI调整:测试-配合上游联调（包括UAT、PI、PP）--对公客户模型二级分行模型</t>
  </si>
  <si>
    <t>1.0318紧急变更
2.票易贷迁移脚本开发，对应押品表部分。
3.同步S45数据
4.平台贷反洗钱开发</t>
  </si>
  <si>
    <t>1月份测试数据核对</t>
  </si>
  <si>
    <t>E变更流程状态及影像、报表查询需求-CCRM</t>
  </si>
  <si>
    <t>E变更当前处理人流程扭转的需求分析</t>
  </si>
  <si>
    <t>查看UDAS相关存储过程逻辑</t>
  </si>
  <si>
    <t>郊区金融需求对接</t>
  </si>
  <si>
    <t>1.落标涉及脚本修改
2.上线内容提测，打包测试</t>
  </si>
  <si>
    <t>冯植</t>
  </si>
  <si>
    <t>CS4799</t>
  </si>
  <si>
    <t xml:space="preserve">2026年第1季度_总行小金部(宇信初级开发） </t>
  </si>
  <si>
    <t>cs4799@bosc.cn</t>
  </si>
  <si>
    <t>cs4799</t>
  </si>
  <si>
    <t>宅25年结算数据制作；房抵快贷明细sql修复；资产质量bi错误修正</t>
  </si>
  <si>
    <t>校招面试</t>
  </si>
  <si>
    <t xml:space="preserve">脚本开发、白皮书：INF_CFFIS_PO_ORG_INFO 、INF_CFFIS_CORP_TRDPTY_PAY_INFO
</t>
  </si>
  <si>
    <t>1104报表测试同业资金业务余额表的整体差异及差异原因分析-社保定期存款</t>
  </si>
  <si>
    <t>编写UDAS_E_TEM_NCDS_INFO 大额存单脚本</t>
  </si>
  <si>
    <t>增设客户账户查证查询需求</t>
  </si>
  <si>
    <t>ADPM需求-X20251222000002[第1批]</t>
  </si>
  <si>
    <t>关于增设客户账户查证查询需求</t>
  </si>
  <si>
    <t>X20251222000002</t>
  </si>
  <si>
    <t>1.修改代客业务客户总分支三个视图
2.修改代客业务客户汇总存储过程</t>
  </si>
  <si>
    <t xml:space="preserve">1、根据已预警客户名单（截至3月12日的）中的账户号去重。
2、剔除除已预警名单中的各种名单的客户号，剔除org_nm_3为“上海银行成都分行”、“上海银行深圳分行”的账户
增加字段：1、channel_qd；2、非柜面渠道近12个月出账金额大于daylimitamttest的次数；3、限额总值；4、非柜面渠道近12个月出账金额的最大值
 烦请提取附件清单中的对公账户的账户启用日、人行核准日、账户到期日，清单通过文件传输上传
总行营业部账户限额批量设置清单
</t>
  </si>
  <si>
    <t>配合NRP清包袱分析</t>
  </si>
  <si>
    <t>零售经管开发</t>
  </si>
  <si>
    <t>司库客户新增流程+文件接口统计--新增客户文档填写
投资理财账户表开发</t>
  </si>
  <si>
    <t>1.核对客户视图历史数据查询时间逻辑。
2.核查信号的一些表字段和增补对标里面的中文名称是否对应。</t>
  </si>
  <si>
    <t>脚本开发:PRM_BSE_OFFLINE_CHNL_REVI,PRM_BSE_OFFLINE_CHNL_REVI_INIT</t>
  </si>
  <si>
    <t>S05_KLNA_DKZHZB修改开发测试</t>
  </si>
  <si>
    <t>数据入仓--冯莉杰</t>
  </si>
  <si>
    <t>S80_LHZXRABGXX,S80_LHZXRAZHFX等多张表新表入仓数据加载测试，配合联调测试20260230,20260301等日期加载。</t>
  </si>
  <si>
    <t>X20250109000004-M.RCI.1104</t>
  </si>
  <si>
    <t>ADPM需求-X20250109000004[第1批]</t>
  </si>
  <si>
    <t>狮桥个人车主贷业务需求</t>
  </si>
  <si>
    <t>X20250109000004</t>
  </si>
  <si>
    <t>1104-数据加载和测试</t>
  </si>
  <si>
    <t>MIS_F_CUST_CHANNEL_BN脚本修改</t>
  </si>
  <si>
    <t>CCM_ASSET_POOL_INFO 数据验证</t>
  </si>
  <si>
    <t>对公存款普通企业存款模型图表级影响分析</t>
  </si>
  <si>
    <t>1.测试了1个脚本，编写了7条案例
FRM_F03_DEBT_ACCT_LTV
进度:基础测试已完成
2.与开发沟通测试脚本的问题
3.同步了78张表，并且处理报错问题
用途:开发环境铺数
4.协助开发手搓报文的基础数据铺底.
5.协助同事测试、编写SQL
6.数据脱敏核查</t>
  </si>
  <si>
    <t>S10_VOC_WP_BASE_RELATION,S10_VOC_WP_BUSSINESS_TYPE,S10_VOC_WP_AUTHORIZATION修改表结构开发测试</t>
  </si>
  <si>
    <t>调整配置、指标测试</t>
  </si>
  <si>
    <t>零售新增客户模型-不含直销银行分行下发表脚本开发</t>
  </si>
  <si>
    <t>RDI_CORP_EBANKING_CUST脚本开发</t>
  </si>
  <si>
    <t xml:space="preserve">姚蔚--企业网银活跃数据：需求分析，脚本编写，数据查询，核对数据
仲俊--存量客户结算活跃汇总看板：需求分析，脚本编写，数据查询，核对数据
</t>
  </si>
  <si>
    <t>贷款交易数据验证，网商交易数据指标验证，投放利率数据验证。新老脚本差异比对。</t>
  </si>
  <si>
    <t>联系记录登记同步任务执行信息_PCRM</t>
  </si>
  <si>
    <t>企微联系记录
X20260105000050关于零售crm客户视图展示非柜限额的业务需求书--接入非柜限额信息 esb接口下放开发 测试 联调
代发提醒管理功能开发
代发金额人数预警清单功能优化</t>
  </si>
  <si>
    <t>1.整理宁波信号分发逻辑
2.梳理宁波信号编号名称</t>
  </si>
  <si>
    <t xml:space="preserve">顾玄怡-派单录入时间与通话时间关系；质检大数据模型与数仓模型差异统计及明细
</t>
  </si>
  <si>
    <t>RAD版本上线</t>
  </si>
  <si>
    <t>慧信工程-风险底线排查与监测预警系统及全面风险指标体系建设项目快速投产上线流程20260319</t>
  </si>
  <si>
    <t>问题/事件</t>
  </si>
  <si>
    <t>X20260318000031</t>
  </si>
  <si>
    <t>MRP同业存款需求</t>
  </si>
  <si>
    <t>约定存款积数和流水表脚本开发,数据测试，和旧表进行主键和字段级比对确认
sub表逻辑补充</t>
  </si>
  <si>
    <t>智能体评测范围及准出条件讨论会议</t>
  </si>
  <si>
    <t>创建脱敏视图库</t>
  </si>
  <si>
    <t>ADPM需求-X20260302000013[第1批]</t>
  </si>
  <si>
    <t>SAS数据分析挖掘系统数据脱敏需求</t>
  </si>
  <si>
    <t>X20260302000013</t>
  </si>
  <si>
    <t>调整历史创建脱敏视图中的脱敏规则</t>
  </si>
  <si>
    <t>CCM_INTER_ACCT_INDEX表数据验证</t>
  </si>
  <si>
    <t>UDAS_A_LS_FANHUA_DBCRD_CUST时效优化脚本修改、单元测试</t>
  </si>
  <si>
    <t>看板描述:
    ,稳增长相关报表优化
    ,和卡中心老师确认"信用卡"指标调整项原因, 修复排期等原因 -- 汇总邮件已发授管老师
        ,掌上行信用风险指标报表优化需求:
            ,整理已实现, 待实现, 不能实现的需求点
            ,将零星需求工作量合并到需求中
    ,信用卡模型历史追数,PP环境测试测试联调</t>
  </si>
  <si>
    <t>1、掌上行4.5建设项目第三批次测试案例、测试要点、测试报告、测试计划、验收测试用例文档准备
2、生产环境智能问数经营情况相关场景翻牌日期整理
3、UDAS业务数据模型迁移第六批次案例准备：掌上行6条、UDAS4条
4、移动端司库智能报告测试</t>
  </si>
  <si>
    <t>完成江苏金租接入车生态10时点放款场景
卡校验、反馈
准备20时点提前还款结清的数据加载</t>
  </si>
  <si>
    <t>1.新增实体（银企直连账户信息）数据验证及提测。
2.新增视图开发：VP99_STRTG_CLMN_PARM_INF_W，VP05_PMBS_USER_EXPOSURE_LOG_A。</t>
  </si>
  <si>
    <t>1、整理智能问数全字段比对一致的测试问题；</t>
  </si>
  <si>
    <t>大数据RTL_BW_TBOND_BAL_NEW--电子式跑数、数据验证
国债账号
资金账号
存款账号
客户编号
资金账号开户机构
营销人员工号
营销机构
客户经理编号
客户经理所属机构
线下操作机构
业绩归属人员
业绩归属机构
业绩归属日期</t>
  </si>
  <si>
    <t>1.个人结算账户对账及问题数据处理</t>
  </si>
  <si>
    <t>口径调研修改作业：
APPCRM.CRM_P_INDEX_ORG_CUST_IND (首页客户标签表)
APPCRM.E_CRM_P_INDEX_ORG (CRM首页机构业绩表)
新增字段：当日借记卡新户</t>
  </si>
  <si>
    <t>作业：CRM_P_INDEX_ORG_CUST_IND 新增字段：当日借记卡新户，E_CRM_P_INDEX_ORG 新增标签：当日借记卡新户数-XH131。作业开发。编写白皮书。同步datamask 数据。</t>
  </si>
  <si>
    <t>大数据平台运维</t>
  </si>
  <si>
    <t>网点层级分户需求-开发方案讨论会</t>
  </si>
  <si>
    <t xml:space="preserve">计财板块-下钻页面（合意贷模型）:模型评审对公合意贷明细模型对公合意贷多维模型
</t>
  </si>
  <si>
    <t>对公CRM移动端-增值税发票接口替换</t>
  </si>
  <si>
    <t>ADPM需求-X20260107000035[第1批]</t>
  </si>
  <si>
    <t>增值税发票系统查询区间拓展需求</t>
  </si>
  <si>
    <t>X20260107000035</t>
  </si>
  <si>
    <t>数据对比和脚本准备_PCRM</t>
  </si>
  <si>
    <t>FW0122026031300023_总行财富管理与私人银行部生产后台数据修改申请202600043</t>
  </si>
  <si>
    <t>X20260313000040</t>
  </si>
  <si>
    <t>考核业绩指标数据处理</t>
  </si>
  <si>
    <t>新增表rtl_ind_cust_belong_mt_kmh，优化表rtl_ind_cust_belong_mt</t>
  </si>
  <si>
    <t>RBW_RCT_CHG_ACCT_CUST_LIST优化</t>
  </si>
  <si>
    <t>PIS_BC_DB_CRDCOUNSUM 开发</t>
  </si>
  <si>
    <t>企业客户粘性模型_需求调研及分析</t>
  </si>
  <si>
    <t>凭证兑付信息表（发生额情况表）开发测试</t>
  </si>
  <si>
    <t xml:space="preserve">口径调研及mapping整理-凭证兑付信息表（发生额情况表）
</t>
  </si>
  <si>
    <t>开发测试工作问题讨论会议</t>
  </si>
  <si>
    <t>CCM需求澄清与分析</t>
  </si>
  <si>
    <t>深圳分行网银提额审批问题查询，微信</t>
  </si>
  <si>
    <t>需求调研</t>
  </si>
  <si>
    <t>实时准实时报表数据问题排查</t>
  </si>
  <si>
    <t>安装ai</t>
  </si>
  <si>
    <t>隐私计算安全测评</t>
  </si>
  <si>
    <t>风险缓释凭证交易合约信息 新增 投行组别 的 交易记录编号、名义本金金额、币种代码、起始日期、到期日期、计划名义本金金额字段下游联调测试</t>
  </si>
  <si>
    <t>同业存款积数表低成本负债逻辑调整_详细设计评审
三方存管积数表低成本负债逻辑调整_详细设计评审</t>
  </si>
  <si>
    <t>CRM集市生产运维</t>
  </si>
  <si>
    <t>需求分析设计与口径调研</t>
  </si>
  <si>
    <t>预警流程及信号优化业务需求</t>
  </si>
  <si>
    <t>X20260210000034</t>
  </si>
  <si>
    <t>开门红对公存贷增加本外币和外币折美数据及补录各币种计划值及11月积数
支行作战室-定价管理分析</t>
  </si>
  <si>
    <t>1.海豚调度功能适配
2.日常开发问题协助排查
3.代码扫描开发</t>
  </si>
  <si>
    <t>O_IND_HOUSGLOAN_APPL_DTL,F_IND_HOUSGLOAN_APPL_DTL,B_IND_MTG_LOAN_MODEL_ORG表新增字段，并加载20251231数据</t>
  </si>
  <si>
    <t>整合模型3月版需求</t>
  </si>
  <si>
    <t>X20260129000031需求分析</t>
  </si>
  <si>
    <t>整理宁波信号de测试相关文件，提交测试，处理生产需要刷机构的信息的信号数据，准备生产刷数。</t>
  </si>
  <si>
    <t>CCM业务运维</t>
  </si>
  <si>
    <t>杨悦-24年25年理财新户数据提取</t>
  </si>
  <si>
    <t>分析投行项目对同业代客衍生品模型影响
过投行项目代码</t>
  </si>
  <si>
    <t>fdm集市优化重定价逻辑</t>
  </si>
  <si>
    <t>验证FDM_C_LOAN_ACCT_INFO  替换利率定价表后 基准+浮动&lt;&gt;执行 上一重订价日不大于下一重订价日，重订价日间隔等于重订价频率等关系</t>
  </si>
  <si>
    <t>计财板块-下钻页面（合意贷模型）:修改一个视图V_CORP_CO_LOAN_BAL 新增房地产贷款标签科创贷款标识投放金额投放金额X投放利率本年新发生标识</t>
  </si>
  <si>
    <t>【例行工作】应用运维</t>
  </si>
  <si>
    <t>20260318-【同业客户基础信息、存量同业存款】0228问题核实回复（1、客户信息，本期仅新增一家财务公司，具体是？数据核实无误？2、存量同业存款，同业存单投资本期余额环比减少75.78%，利率下降21bp，请核实；3、存量同业存款，交易对手代码类别-自定义码，本期余额环比下降77.75%，利率下降45bp，请核实）；比对修改后的T011同业存放活期的跨期数据。</t>
  </si>
  <si>
    <t>配合上游联调测试20260131、20251231SP_B_CORP_CUST_INFO_SUMGS_SP_B_GENERALIZE_IDX_EXT_CRM22GS_SP_B_GENERALIZE_IDX_EXT_CRM36</t>
  </si>
  <si>
    <t>CRM的尽调模块接入WPS web office实现报告的在线预览编辑</t>
  </si>
  <si>
    <t>测试企业综合授信1031表级情况，修复供应链问题，修复L7X表内表外标识字段</t>
  </si>
  <si>
    <t>页面回填文档编写机构KPI-标准存款
修改一个页面配置机构KPI-标准存款</t>
  </si>
  <si>
    <t>三月版整合模型代码评审</t>
  </si>
  <si>
    <t>页面小i口径梳理、指标文档梳理【贷款日均】（含3个标签卡、3个指标单元格表格、47个图表及事件联动）</t>
  </si>
  <si>
    <t>MRP_B_PJ_BB_RR_BAL_NEW脚本开发</t>
  </si>
  <si>
    <t>1、工作主要工具的使用，e事通、git、自动化测试平台、hue等
2、数据测试实操，已修改好的需求通过堡垒机进入测试环境测试脚本
3、数据比对，针对测试跑出来的数据与未修改的前的的进行数据比对。</t>
  </si>
  <si>
    <t>CFFIS交接</t>
  </si>
  <si>
    <t xml:space="preserve">开发新增落标表S70_T2_STRATEGY
S70_T2_STRATEGY_GROUP
S70_T2_STRATEGY_PARAM_STOCK_IN_H
S21_MCJNLQUERYLOG
</t>
  </si>
  <si>
    <t xml:space="preserve">业绩分配逻辑确认，业务问题反馈，脚本编写
</t>
  </si>
  <si>
    <t>手机银行理财产品批量购买和赎回功能（天天灵）优化-BDPHADP-X20251210000031集市接口配合联调测试数据加载</t>
  </si>
  <si>
    <t>E_INF_HDQ_FPS_LC_INTRANSIT_INFO,E_INF_HDQ_FPS_LC_REQ_PROFIT，E_INF_HDQ_FPS_LC_CUST_INFO，同步上游数据、跑20260311-20260314的数据、卸数</t>
  </si>
  <si>
    <t>个人征信厂商工作安排以及问题沟通</t>
  </si>
  <si>
    <t>与测试团队就开发测试工作问题讨论</t>
  </si>
  <si>
    <t>主客户经理字段分析，进度10%</t>
  </si>
  <si>
    <t>新兴板块-下钻页面指标、管理指标:【代客客户模型黄金租赁有效户逻辑修改】追数24年1-4月末</t>
  </si>
  <si>
    <t>公司部业绩分成功能讨论会</t>
  </si>
  <si>
    <t>问题查询1</t>
  </si>
  <si>
    <t>新入表采集平台开发，抽取测试数据并验证数据准确性
表清单：td_center_balance,,td_center_detail,</t>
  </si>
  <si>
    <t>特殊资产冻结解冻需求开发-实时对公场景</t>
  </si>
  <si>
    <t>反洗钱报送信创</t>
  </si>
  <si>
    <t>【通用】外部交流</t>
  </si>
  <si>
    <t>浦西-百融交流</t>
  </si>
  <si>
    <t>X20251103000036_关于网点汇总数据的优化需求</t>
  </si>
  <si>
    <t>信用卡发卡预申请信息_脚本开发</t>
  </si>
  <si>
    <t>NRP_CHUXU_t24_ACCT_MAP
静态表开发及验数上线</t>
  </si>
  <si>
    <t>1、每日卡校验及反馈数据汇总及分析；
2、人行两端核对数据量差异分析；
3、新个贷卡校验及字节跳动补报换版；
4、京东京条补报逻辑调整验数。</t>
  </si>
  <si>
    <t>A模式POC验证-信雅达</t>
  </si>
  <si>
    <t>白迪</t>
  </si>
  <si>
    <t>303028</t>
  </si>
  <si>
    <t>[例行工作] 团队管理、生产问题协助、流程处理、会议</t>
  </si>
  <si>
    <t>303028@bosc.cn</t>
  </si>
  <si>
    <t>账户明细查询需求评审问题处理</t>
  </si>
  <si>
    <t>反诈运营风险看板维护</t>
  </si>
  <si>
    <t>1.名单管理搜索项客户名称脱敏处理，修改铁匠
2.新增vue文件，修改代码，提交代码
3.整理sql脚本，测试</t>
  </si>
  <si>
    <t>征信系统中证信评分批量接口代码开发、测试
征信系统自动查询用户新增、修改时日志表新增所属机构字段，代码开发、测试</t>
  </si>
  <si>
    <t>【校招面试】校招面试</t>
  </si>
  <si>
    <t>专项任务-陈姿-停发重点关注企业代码开发</t>
  </si>
  <si>
    <t>CCM_C_LOAN_ACCT南通众和数据测试</t>
  </si>
  <si>
    <t>大数据仓库管理规程因机构调整更新</t>
  </si>
  <si>
    <t>E_PRM_PRMS_MYBANK_CUST_CLEAR_LIST新增6要素规则脚本修改以及数据验证</t>
  </si>
  <si>
    <t>写需求细则</t>
  </si>
  <si>
    <t>（'信用拆出' ,'黄金拆出','同业存单发行','信用拆入','黄金拆入'） 字段差异比对
其中，'信用拆出','信用拆入','黄金拆入' 的“业务种类”需要做映射处理</t>
  </si>
  <si>
    <t>【数据仓库】数据仓库配合优化</t>
  </si>
  <si>
    <t>上下游联调测试：EXP_E_FRM_NRWA_ENTITY_2</t>
  </si>
  <si>
    <t>S批量导入报错信息展示时间延长</t>
  </si>
  <si>
    <t>普惠贷款进度表--分行BI维护（修改较月初净增、较年初净增字段），udas逾期不良明细、irms宅即贷年审明细、irms借据续借明细脚本维护（替换贴源层机构表）</t>
  </si>
  <si>
    <t>FRM集市上线流程</t>
  </si>
  <si>
    <t>FRM集市日常</t>
  </si>
  <si>
    <t>DSM_EskAccBalIntf_001司库-账户历史余额查询接口添加查询条件测试联调</t>
  </si>
  <si>
    <t>数据库模块请求报文开发</t>
  </si>
  <si>
    <t>共借人变更需求联调测试、数据加载及报文生成失败问题排查，整理企业手工报文</t>
  </si>
  <si>
    <t>配合跑数测试 南通众和  20260313</t>
  </si>
  <si>
    <t>专项任务-陈姿-信义贷看板手动更新数据，信义贷看板当月建额户数看板数据与业务数据不一致，原因是底表中授信（老标信，新标信）部分添加新的产品id，以及新标信部分添加新的节点编码，重新更新脚本，信义贷看板机构树调整；临时任务-陈姿-个贷资产监测业务数据与udas表数据差异排查</t>
  </si>
  <si>
    <t>进行南通众和数据测试。</t>
  </si>
  <si>
    <t>1.掌上行支行作战室，配置对公集中度表格内容
2.处理生产角色申请权限内容</t>
  </si>
  <si>
    <t>数据加载0315
S84_INTM_FEE_SCHEDULE
S84_MT_BUSINESS_CONTRACT
S84_INTD_BOND_RATION_RESULT
S84_INTD_BOND_PUBLIC_INFO
S84_SYS_USER
S84_INTD_PROJECT_INFO
S84_INTM_PROJECT_INFO
S84_COMM_CREDIT_LINES
S84_MT_PROJECT_INFO
S84_INTD_BOND_BASIC_INFO
S84_INTM_BUSINESS_CONTRACT
S84_INTM_ASSET_BASIC_INFO</t>
  </si>
  <si>
    <t>使用RPA查找客户信息_交易菜单导航与客户信息查询并提取模块_RPAM_X20260302000012</t>
  </si>
  <si>
    <t>e_crm_p_pad_expan_open脚本开发测试</t>
  </si>
  <si>
    <t>提数看板需求：平台类客户数据统计表sql逻辑开发，数据提取 科技：尤晓丹 张海濛</t>
  </si>
  <si>
    <t>A0838Y008-征信异议已审核查询接口开发</t>
  </si>
  <si>
    <t>授信协议改造-批复口径调研开发测试</t>
  </si>
  <si>
    <t>新旧线比对</t>
  </si>
  <si>
    <t>征信日志脱敏技术方案</t>
  </si>
  <si>
    <t>专项任务-胡雯-分析V_B_CORP_STRUDPST_BAL_FLAT_FST对公结构性存款余额模型（CRM口径_简版），V_B_CORP_STRUDPST_BAL_FAST对公结构性存款余额模型_简版两个模型对掌上行的影响。</t>
  </si>
  <si>
    <t>1.修改bug
2.编写刷数sql</t>
  </si>
  <si>
    <t>专项任务-魏巍-分层客户资产情况提取,今日已完成,已通过云文档交付
专项任务-黄荣荣-坐席接听技能组统计,今日已完成,已通过云文档交付</t>
  </si>
  <si>
    <t>规则引擎新增字段</t>
  </si>
  <si>
    <t>ADPM需求-X20260122000006[第1批]</t>
  </si>
  <si>
    <t>关于开展个人客户限额管理通知的配套字段需求</t>
  </si>
  <si>
    <t>X20260122000006</t>
  </si>
  <si>
    <t>首页新户经营-信用卡新户开发</t>
  </si>
  <si>
    <t>贷款用途-监管报送集市配合改造</t>
  </si>
  <si>
    <t>配合测试【信贷合同信息】S83-12分组（3个分组）修改『贷款用途』，增加0206映射为归还本行贷款；</t>
  </si>
  <si>
    <t>对公中收与UDAS对比调整科目配置</t>
  </si>
  <si>
    <t>1.内评系统对标</t>
  </si>
  <si>
    <t>CCM_C_CUST_INFO_NEW脚本修改及测试20260228</t>
  </si>
  <si>
    <t>解决规则引擎，清除旧数据，adm_black_gray_list_mid_bak数据量较大时清除失败的问题。</t>
  </si>
  <si>
    <t>1.《X20260227000040_合同支用组件无使用部门字段清理需求》需求咨询——分析无影响
2.一代抽数事宜沟通-旧线拒绝登记抽数信息，数据库已下线无法统计数据量
3.卡校验近1000笔明细报文发送风管部上传人行
4.授信协议调研-业务反馈只有综合授信的批复下对应多个分项，但实际数据显示不止1个码值下有多个分项</t>
  </si>
  <si>
    <t>A模式POC-信雅达-转账场景</t>
  </si>
  <si>
    <t xml:space="preserve">新兴板块-下钻页面指标、管理指标:新增一个模型设计【商投行联动获客数】
</t>
  </si>
  <si>
    <t>火山NL2SQL产品POC测试</t>
  </si>
  <si>
    <t>卡校验20260315、20260316数据整理
合库脚本验证（根据步骤做一遍）,已生成最新的初始化脚本
上海誉苏实业有限公司数据情况核对
境外两个企业报送字段确认并补充（2个都是基本户，查不到机构）
手工报文与上传清单核对及上传相关材料到云文档
月版需求变更重新提测
上游变更对下游影响核对
两端核对抵质押匹配产品（找到部分，剩余的需要调研口径）</t>
  </si>
  <si>
    <t>数据服务管理配合新增接口</t>
  </si>
  <si>
    <t xml:space="preserve">E_FRM_IDV_CUST_CREDIT_LMT_DTL      个人客户授信额度明细接口表      
调用系统 CBMS.CIA ,CBMS.CCSS,CBMS.CCAQ
rowkey调整为： CERT_ID 反转+ “_” + CERT_TYPE + “_” + 产品id
入参改成 ： 证件号CERT_ID（必输） +  证件类型CERT_TYPE（必输）
数仓每日增量卸数，联机增量加载
E_FRM_IDV_CUST_CREDIT_LMT_DTL_20260228.dat
E_FRM_IDV_CUST_CREDIT_LMT_DTL_20260228.flg
分隔符号 单 “@”  </t>
  </si>
  <si>
    <t>DSM-配合鉴真</t>
  </si>
  <si>
    <t>配合鉴真</t>
  </si>
  <si>
    <t>1.UDAS_M_BOS_TX_SUM_CXJY_HIS 查询交易当期数据 报表逻辑重构，脚本开发，测试</t>
  </si>
  <si>
    <t>AML_PLTF_TRANS_DETAIL逻辑调整测试</t>
  </si>
  <si>
    <t>1、沟通了解云掌柜首页“经营总览--AUM月净增”的计算逻辑，以及获取客户明细的技术可行性；
2、开会：和PC端一起过AI外呼的需求。</t>
  </si>
  <si>
    <t>数据集团资金日报明细表增加定期账户过滤条件，余额改成余额历史表取数</t>
  </si>
  <si>
    <t xml:space="preserve">udas_f_gs_chain_acct_hd新增供应链模型加业务交易银行主管部门字段 集市侧需求分析_全链路影响性分析
udas_f_gs_chain_acct_hd新增供应链模型加业务交易银行主管部门字段 概要设计评审
</t>
  </si>
  <si>
    <t>托管资产组合信息表 生产数据20260228期数据核对</t>
  </si>
  <si>
    <t>第一批次</t>
  </si>
  <si>
    <t>ADPM需求-X20260114000021[第1批]</t>
  </si>
  <si>
    <t>京小贷对接管会系统功能优化需求书</t>
  </si>
  <si>
    <t>X20260114000021</t>
  </si>
  <si>
    <t>京小贷新增普惠标签</t>
  </si>
  <si>
    <t>1.更改S6303oracle端的存储过程逻辑并验证准确性</t>
  </si>
  <si>
    <t>1. 配合开发及测试</t>
  </si>
  <si>
    <t xml:space="preserve">   一、配合应用核对管控数据，查明原因，修复管控信息脚本</t>
  </si>
  <si>
    <t>UDAS_F_XX_NRP_IBNK_CUST_DERI投行管理平台优化，脚本开发数据上下游联调</t>
  </si>
  <si>
    <t>ema_wj_wljy_debed_credit脚本自测，数据验证</t>
  </si>
  <si>
    <t>对公企业客户粘性新增企业手机银行签约标识
企业手机银行签约日期 
近12个月企业网银登录次数
近12个月企业电子银行线上结算交易笔数
近12个月企业电子银行线上结算交易金额
经营活动的现金流量
经营活动产生的现金流量
业务活动产生的现金流量
外币账户标识
-上银智汇+客户标识
国际结算量（万美元）
结售汇业务量（万美元）字段逻辑开发</t>
  </si>
  <si>
    <t>UDAS_F_IND_LOAN_BAL_BW抽数作业新增字段脚本开发、联调测试、文档编写以及提测</t>
  </si>
  <si>
    <t xml:space="preserve"> 对601 表内外业务担保合同表 进行表级比对验证、字段级比对验证</t>
  </si>
  <si>
    <t>对私活期存款账户和结算分类账户关系信息   逻辑迭代   S04脚本开发    初始化追数脚本开发</t>
  </si>
  <si>
    <t>数据集成测试：E_FRM_NRWA_ENTITY_2</t>
  </si>
  <si>
    <t>大集中-数据加载与测试-应用层A1411金融机构资产负债项目月报表/A3302大中小企业贷款统计表
大集中-协助业务UAT测试-应用层A1411金融机构资产负债项目月报表/A3302大中小企业贷款统计表，提取2份明细数据给到业务</t>
  </si>
  <si>
    <t>BDAS.DWC_CHA渠道集市新增存款标签中间表结果表</t>
  </si>
  <si>
    <t>ADPM需求-X20250109000025[第1批]</t>
  </si>
  <si>
    <t>埋点中间表新增查转账、基金、贷款、权益、信用卡还款、频道数据业务需求书</t>
  </si>
  <si>
    <t>X20250109000025</t>
  </si>
  <si>
    <t>手机银行埋点标签梳理</t>
  </si>
  <si>
    <t>新增视图 电子银行用户设备信息    【X20260204000040】【反电诈】关于优化警银数据交互功能的需求
脚本变更 收单商户综合信息   把关联子查询改成WITH AS 语句
脚本变更 信用卡账户交易明细  新增俩字段SETTLEMENT_AMOUNT ,SETTLEMENT_CURRENCY</t>
  </si>
  <si>
    <t>机构KPI提数
结算活跃客户净增
南通众合IRMS新增产品测试 20260310</t>
  </si>
  <si>
    <t>调整机构KPI考核完成率、线上化率数据接口</t>
  </si>
  <si>
    <t>开发作业FRM_IDV_CUST_CREDIT_LMT_DTL
测试作业FRM_IDV_CUST_CREDIT_LMT_DTL
编写数据集成需求</t>
  </si>
  <si>
    <t>同业存款余额修改、跑数
利率互换修改重新跑数
汇率表开发</t>
  </si>
  <si>
    <t xml:space="preserve">开发新增落标表S84_CRM_PROJECT_INFO_H
S84_CRM_WARRANT_INFO_H
S84_MT_LAND_REGISTER_H
S84_INTM_FEE_SCHEDULE_H
</t>
  </si>
  <si>
    <t>整合损益涉及投行数据测试</t>
  </si>
  <si>
    <t>基金专户底层信用债余额信息 新增实体脚本开发
自营贵金属拆借合约信息 新增 折人民币成本余额 折人民币成本余额月积数 折人民币成本余额年积数 公允价值变动_折人民币余额 公允价值变动_折人民币月积数 公允价值变动_折人民币年积数脚本开发</t>
  </si>
  <si>
    <t>存放同业交易对手补充,补充码值表，重跑存放同业指标化明细表</t>
  </si>
  <si>
    <t>补录任务确认，需新添加一份校验，因之前老师补录数据后然后重跑系统数据做汇总指标、报表、然后重新出数后到最后发现有问题，反推 报表 指标 系统数据 及老师补录发现是补录的总行数据 和分行数据不平导致，这个过程太消耗时间所以目前设计两个方案加补录规则做第一道限制，然后再跑系统汇总指标前写一段SQL确认补录的总分数据是平的在进行后续操作。</t>
  </si>
  <si>
    <t>新兴板块-下钻页面指标、管理指标:新增指标配置【商投行联动获客数】</t>
  </si>
  <si>
    <t>执行验证个人信息脱敏360提醒功能；执行客户经理指标库查询功能数据脚本分析及验证</t>
  </si>
  <si>
    <t>BDPHADP-大数据配合</t>
  </si>
  <si>
    <t>vp_transaction_flow 流水鉴真表视图验证</t>
  </si>
  <si>
    <t>掌上行主题页面分析访问情况明细模型的视图中部门信息加工逻辑修改 ； 已完成 ；</t>
  </si>
  <si>
    <t>ccm_c_commerce_rela_info脚本开发</t>
  </si>
  <si>
    <t>整合模型配合调整，贷前作业：tp03_idv_ln_lnaply_inf_w_s83、tp03_idv_ln_lmtctr_inf_w_s83</t>
  </si>
  <si>
    <t>APPCRM.E_CRM_P_MATURE_PROD_INFO 脚本开发以及单元测试,联调卸数提测文件等</t>
  </si>
  <si>
    <t>1、处理信用卡白名单更新报文；
2、排查信用卡客户信息补报反馈清单；
3、业务沟通异议报文处理；</t>
  </si>
  <si>
    <t>区域特色新旧线差异测试
区域特色字段差异影响指标出数查询
区域特色字段级差异明细查询</t>
  </si>
  <si>
    <t>脚本开发开发中2个：代客本外币利率互换,新增接口，批量脚本及初始化建表脚本开发，开发进度80%，因整合模型部分字段未入，9个字段数据受影响，已验证口径数据，待整合模型字段上线后继续开发</t>
  </si>
  <si>
    <t>朱江涛</t>
  </si>
  <si>
    <t>CS101004</t>
  </si>
  <si>
    <t>风险监控指标功能优化</t>
  </si>
  <si>
    <t>cs101004@bosc.cn</t>
  </si>
  <si>
    <t>cs101004</t>
  </si>
  <si>
    <t>TP03_AGNC_GLDEXG_CST_IVNT_DRVT_INF_W 代理金交所客户库存衍生信息，重写作业，脚本及初始化开发，SIT2环境测试，跑数20251231,并进行数据验证，大禹配置文档填写
TP05_AGFND_CSACC_MDTXN_JRNL_A 代理基金客户证券账户成交交易流水,新增字段 银行手续费，脚本及初始化开发，SIT2环境测试，跑数20251231
TP03_AGFND_STACC_INF_W 代理基金证券交易账户信息,新增字段 签约状态，脚本及初始化开发，SIT2环境测试，跑数20251231</t>
  </si>
  <si>
    <t>X20250305000005-BDPDWS</t>
  </si>
  <si>
    <t>涉及脚本：AML_TRANS_virtual_INFO、AML_DEP_XUHU_INFO
修改脚本逻辑  ,跑批数据，自测数据，卸载数据，配合下游测试</t>
  </si>
  <si>
    <t>esk_acc_bal_intf 账户历史余额接口
逻辑调整，新增字段</t>
  </si>
  <si>
    <t>1.X20250305000005-江苏金租接入车生态需求:在测试环境跑“受托支付信息”表20260313的数据，并配合下游进行测试验证。
2.X20250305000005-江苏金租接入车生态需求:在测试环境跑“授信信息”表20260313的数据，并配合下游进行测试验证。</t>
  </si>
  <si>
    <t>司库智能问数--智能体开发</t>
  </si>
  <si>
    <t>CCM_C_CUST_COMMERCE_INFO 数据验证</t>
  </si>
  <si>
    <t>专项任务--徐冬-民营客户贷款评分模型看板  --民营客户贷款评分模型看板（进行中）</t>
  </si>
  <si>
    <t>ADPM需求-X20260121000012[第1批]</t>
  </si>
  <si>
    <t>EAST监管报送优化需求</t>
  </si>
  <si>
    <t>X20260121000012</t>
  </si>
  <si>
    <t>将TP99_MARKET_EXRT_INF_W 货币市场汇率信息由双分区表改为单分区表,测试环境测试一年数据,并在调度重跑一天数据验证结果
新增实体 TP03_ONLINE_PAY_SIGN_INF_W 网上支付签约信息,登记落标表并提前跑入贴源测试数据
确认展业所需表 TP01_PRVT_CST_HDPD_BAL_DINF_W 对私客户持有产品余额衍生信息表生产不能追数原因,并反馈至下游展业</t>
  </si>
  <si>
    <t>1.修改代客业务客户分行存储过程
2.修改代客业务客户支行存储过程</t>
  </si>
  <si>
    <t>科目调整剔除244001</t>
  </si>
  <si>
    <t xml:space="preserve">udas_e_gs_corp_dpst_bal_hd科目调整剔除244001，上下游数据联调测试
</t>
  </si>
  <si>
    <t>1.参与监管报送小组周例会
2.评估X20260210000041工作量</t>
  </si>
  <si>
    <t>卖出回购（'债券正回购','央行买断式逆回购','外币正回购','同业存单正回购','公开市场逆回购',,'票据正回购'）字段差异比对
其中，'外币正回购'的银行产品名称新线集市不满足，集市调整方案设计</t>
  </si>
  <si>
    <t>X20251124000006-智能问数更换保存token接口</t>
  </si>
  <si>
    <t>经管平台支持报表收缩展开导出功能适配报表版本</t>
  </si>
  <si>
    <t>1、开发新增落标表脚本，测试环境验证，对标检查，提供数据联调
s71_nftp_cm_term_def_h_init.sql
s71_nftp_cm_curve_yield_h_init.sql
s71_nftp_rm_method_rule_data_h_init.sql
s71_nftp_cm_term_def_h.sql
s71_nftp_cm_curve_yield_h.sql
s71_nftp_rm_method_rule_data_h.sql
2、提测平台清单整理，提交提测平台</t>
  </si>
  <si>
    <t>X20260203000022 RBW标签调整</t>
  </si>
  <si>
    <t>ADPM需求-X20260203000022[第1批]</t>
  </si>
  <si>
    <t>营销授权策略开关配置及管控需求</t>
  </si>
  <si>
    <t>X20260203000022</t>
  </si>
  <si>
    <t>配合测试数据联调，验证数据正确</t>
  </si>
  <si>
    <t xml:space="preserve">验证FDM_C_LOAN_ACCT_INFO  替换利率定价表后字段的差异情况，并分析差异原因，涉及字段如下
RATE_TYPE_CD 利率类型代码             
BASE_RATE_TYPE_DSC 基准利率类型描述   
BASE_RATE_TYPE 基准利率类型           
BASE_RATE 基准利率                    
INTEREST_FLOAT_VAL  净利加减值        
INT_RATE_FLOAT_PCT 利率浮动比         
INT_RATE_ADJ_METH 利率浮动方式代码    
RATE 执行利率                         
PRIN_OVERDUE_RATE 本金逾期利率        
INT_OVERDUE_RATE 利息逾期利率         
REPRICE_FREQ 重定价频率               
REPRICE_FREQ_UNIT 重定价频率单位      
REPRICE_FREQ_DT 重定价频率日期        
LAST_REPRICE_DT 上次重定价日          
NEXT_REPRICE_DT 下次重定价日          
INT_TYPE 计息方式         </t>
  </si>
  <si>
    <t>骆静龙</t>
  </si>
  <si>
    <t>305421</t>
  </si>
  <si>
    <t>开会</t>
  </si>
  <si>
    <t>305421@bosc.cn</t>
  </si>
  <si>
    <t>整合模型利率维护及智芯相关部分对标调整优化</t>
  </si>
  <si>
    <t>1.上午：参加华建开始调研，即华东院和华东国际；
2.1号文和2号文解读和方案编写；
3.下午2点：听取软通介绍1号文和2号文；
4.下午4点：参加第三次业技融合会，提出意见；
5.下午5:30：参加打分标准会，安排开发和数据部准备打分和材料。</t>
  </si>
  <si>
    <t>小组组会 、反洗钱迎检自查与业务商量验证方案讨论 、请包袱会议、组长例会</t>
  </si>
  <si>
    <t>实时接入小队</t>
  </si>
  <si>
    <t>稳增长报表机构配置调整及测试验证《稳增长-浦东新区重点金融机构两项收入月度统计表》</t>
  </si>
  <si>
    <t>计财板块-下钻页面（合意贷模型）:需求设计、影响分析对公合意贷模型；
计财板块-下钻页面（合意贷模型）:修改一个模型设计对公合意贷模型 新增字段：房地产贷款标签科创贷款标识投放金额投放金额X投放利率本年新发生标识</t>
  </si>
  <si>
    <t>对公板块-总行KPI调整:测试-配合上游联调（包括UAT、PI、PP）--对公客户模型汇总模型</t>
  </si>
  <si>
    <t>1.修改累计拖欠期数和连续欠款期数逻辑
2.准备0318紧急变更</t>
  </si>
  <si>
    <t>大数据RTL_BW_TBOND_BAL_NEW--凭证式跑数、数据验证
可售产品编号
原产品编号
产品名称
国债产品类型
起息日期
期限
到期日期
利率
期限类别  
风险等级  
债券类别  
票面价格
债券余额
债券月积数
债券年积数
债券月日均余额
债券年日均余额</t>
  </si>
  <si>
    <t xml:space="preserve">场景团队四个产品借据取数；udas年审和续借的报表修复
</t>
  </si>
  <si>
    <t>掌上行新增模块默认显示事件</t>
  </si>
  <si>
    <t>KPI项目-数仓开发</t>
  </si>
  <si>
    <t>1：UDAS_F_GS_OFFLOAN_ACCT 开发测试。
2：UDAS_F_CORP_DPST_BAL 科目244开发。</t>
  </si>
  <si>
    <t>1.DWS侧RDI集市作业迁移至大数据、视图地表构建
(1).RDI集市作业新增初始化作业，对公存款账户明细RDI_CORP_DEPOSIT_ACCT新增开户机构网点字段；
(2).RDI集市作业对公存款账户明细RDI_CORP_DEPOSIT_ACCT新增开户机构网点字段取数逻辑，并验证测试数据；
(3).修改对公存款账户明细V_RDI_CORP_DEPOSIT_ACCT视图逻辑，新增分行机构字段；</t>
  </si>
  <si>
    <t>MRP迁移脚本改造。</t>
  </si>
  <si>
    <t>1104报表测试同业资金业务余额表的整体差异及差异原因分析-卖出未到期票据、保险债权计划、基金投资</t>
  </si>
  <si>
    <t>DWS脚本UDAS_E_TEM_NCDS_INFO 口径调研迁移到大数据</t>
  </si>
  <si>
    <t>1.配合测试调试客户历史跟踪详情页面功能，修复历史Bug</t>
  </si>
  <si>
    <t>1.维护客户视图报告代码。查看报告生成逻辑。</t>
  </si>
  <si>
    <t>业务对接，分析</t>
  </si>
  <si>
    <t>业务支持</t>
  </si>
  <si>
    <t>【例行工作】时效保障</t>
  </si>
  <si>
    <t>开门红</t>
  </si>
  <si>
    <t>脚本开发：
INF_CFFIS_PO_ORG_INFO</t>
  </si>
  <si>
    <t xml:space="preserve">BDPHADP 天正 X20260122000030_关于基金业绩模型的优化需求 </t>
  </si>
  <si>
    <t>调整脚本：RBW_B_PT_M_MAT_OPEN_DTL</t>
  </si>
  <si>
    <t>IM2026031600019事件查询</t>
  </si>
  <si>
    <t>E_PRM_DYFXJ_BCARD_SCORE业务逻辑调整，标杆数据核对</t>
  </si>
  <si>
    <t xml:space="preserve">顾玄怡-质检文本模型明细、质检模型量与数仓模型量差异情况
</t>
  </si>
  <si>
    <t>作业：E_CRM_P_INDEX_ORG，CRM_P_INDEX_ORG_CUST_IND 新增指标：当日借记卡新户 需求分析。</t>
  </si>
  <si>
    <t xml:space="preserve"> X20260116000038-柜面代发补充柜员号及机构号需求-BDPHADP</t>
  </si>
  <si>
    <t>ADPM需求-X20260116000038[第1批]</t>
  </si>
  <si>
    <t>柜面代发补充柜员号及机构号需求</t>
  </si>
  <si>
    <t>X20260116000038</t>
  </si>
  <si>
    <t>S04_KCFB_CB_CORP_BASIC_INFO修改开发测试</t>
  </si>
  <si>
    <t xml:space="preserve">利率报备-数据加载与测试-R04/R05/R07
大集中-数据加载与测试-应用层A1411/A3327
</t>
  </si>
  <si>
    <t>贷款交易模型住房贷款投放利率数据分析，信义贷相关产品投放当月销量数据分析。差异问题分析。</t>
  </si>
  <si>
    <t>约定存款积数和流水表脚本开发</t>
  </si>
  <si>
    <t>投行项目代理推介中收分成数据重复问题核查，调整调研口径。</t>
  </si>
  <si>
    <t>S80_LHZXRABGXX,S80_LHZXRAZHFX等多张表新表入仓数据加载测试，配合联调测试20260218,20260228等日期加载。</t>
  </si>
  <si>
    <t>零售新增客户模型-不含直销银行分行下发表口径调研，分析</t>
  </si>
  <si>
    <t>PIS_BC_CR_CRDDEPOS_MT 开发</t>
  </si>
  <si>
    <t>1.脱敏规则调整验证并投产
2.调整历史创建脱敏视图中的脱敏规则</t>
  </si>
  <si>
    <t>1.查询重点指标差异并查询原因
2.参加重点指标差异原因会议</t>
  </si>
  <si>
    <t>大数据入仓</t>
  </si>
  <si>
    <t>ADPM需求-X20250929000030[第4批]</t>
  </si>
  <si>
    <t>上海银行担保基金担保费收取 业务需求书</t>
  </si>
  <si>
    <t>X20250929000030</t>
  </si>
  <si>
    <t xml:space="preserve">S54_IEB_DACCT_RECIVE_CONFIG_H,S54_IEB_DACCT_RECIVE_CONFIG_OPS_H脚本开发、数据加载测试
</t>
  </si>
  <si>
    <t xml:space="preserve">S10_VOC_WP_BASE_RELATION,S10_VOC_WP_BUSSINESS_TYPE,S10_VOC_WP_AUTHORIZATION修改表结构开发测试
</t>
  </si>
  <si>
    <t>1.测试了1个脚本，编写了7条测试案例
20340_I_V_ANP_CC_CTRCTBS_DIF
进度:已测完
2.同步了4张表，并且解决报错
用途:开发环境铺数
结果:已完成
3.数据脱敏核查
4.协助同事编写SQL解决SQL报错
5.与开发老师沟通，完成测试工作。</t>
  </si>
  <si>
    <t>给运管部老师提供取数逻辑</t>
  </si>
  <si>
    <t>掌上行4.5ui设计</t>
  </si>
  <si>
    <t>报表明细查看功能设计</t>
  </si>
  <si>
    <t>1、配置化表格同时开放筛选和全屏功能、过程监测页面数据导出优化、掌上行经营单位指标表格，支持按照列的指标排序图标重叠优化功能测试
2、掌上行智能问数明细提问回复支持表格数据导出功能测试
3、司库移动端3月27号版本用例编写</t>
  </si>
  <si>
    <t>入仓任务处理S40_F_EVT_C_MID_AGMT_SHARE</t>
  </si>
  <si>
    <t xml:space="preserve">姚蔚--网银埋点报错数据：需求分析，脚本编写，数据查询，核对数据
</t>
  </si>
  <si>
    <t>MIS_F_CUST_INSTL_INFO脚本修改</t>
  </si>
  <si>
    <t>1、梳理dataops流程操作内容；</t>
  </si>
  <si>
    <t>未结清融资凭证信息表（业务存续情况表）开发测试</t>
  </si>
  <si>
    <t>开发未结清融资凭证信息表脚本</t>
  </si>
  <si>
    <t>新入表采集平台开发，抽取测试数据并验证数据准确性
表清单：td_center_balance,td_trans_info</t>
  </si>
  <si>
    <t>1. 互联网核心全量历史销户数据加载处理</t>
  </si>
  <si>
    <t>O_IND_LOAN_BAL_BW,F_IND_LOAN_BAL_BW数据加载并进行验证</t>
  </si>
  <si>
    <t>网点竞争力掌上行配置</t>
  </si>
  <si>
    <t>关于掌上行“网点竞争力”页面优化的需求</t>
  </si>
  <si>
    <t>X20250909000021</t>
  </si>
  <si>
    <t>源系统改造影响性分析</t>
  </si>
  <si>
    <t>三月版EMA需求代码评审</t>
  </si>
  <si>
    <t>测试孤岛环境加数及取数的脚本逻辑，孤岛执行取数复测脚本。优化chk层表结构</t>
  </si>
  <si>
    <t xml:space="preserve">计财板块-下钻页面（合意贷模型）:修改一个模型设计对公合意贷模型 新增字段：房地产贷款标签科创贷款标识投放金额投放金额X投放利率本年新发生标识
</t>
  </si>
  <si>
    <t>对公CRM-英文地址线上变更</t>
  </si>
  <si>
    <t>ADPM需求-X20251125000006[第1批]</t>
  </si>
  <si>
    <t>英文地址线上变更流程</t>
  </si>
  <si>
    <t>X20251125000006</t>
  </si>
  <si>
    <t>核心平台开发团队</t>
  </si>
  <si>
    <t>开发周报沟通，4月版内容相关沟通，需求分析对公开户优化，配合测试</t>
  </si>
  <si>
    <t>E_INF_HDQ_FPS_LC_HOLD_INFO,E_INF_HDQ_FPS_LC_CFM_PROFIT同步上游数据，跑20260311-20260314共4天的数据，卸数</t>
  </si>
  <si>
    <t>1.处理生产角色申请权限内容
2.掌上行支行作战室，配置对公集中度表格内容</t>
  </si>
  <si>
    <t>CCM_FOREX_TX_NEW原先未入整合字段重新开发</t>
  </si>
  <si>
    <t>cffis他行未查询到报告原因排查</t>
  </si>
  <si>
    <t>迎检内容讨论会</t>
  </si>
  <si>
    <t>ETL处理较上年特殊处理。</t>
  </si>
  <si>
    <t xml:space="preserve">新兴板块-下钻页面指标、管理指标:测试-ETL加工（包括UAT、PI、PP）【转基金及穿透】
</t>
  </si>
  <si>
    <t>同业三方存款、活期与定期存款追数</t>
  </si>
  <si>
    <t>1、X20260126000032-关于查控中台新增理财信息查询的业务需求书
2、X20251212000034-关于调整养老金代发账户合约逻辑的需求  --架构确认</t>
  </si>
  <si>
    <t>25年项目尽调内容讨论会</t>
  </si>
  <si>
    <t>凭证贸易背景信息表（发生额情况表）开发测试</t>
  </si>
  <si>
    <t xml:space="preserve">口径调研及mapping整理-凭证贸易背景信息表（发生额情况表）
</t>
  </si>
  <si>
    <t>与数服实时AUM接口联调测试</t>
  </si>
  <si>
    <t>【例行工作】风险领域监管报送专项治理项目工作量评审</t>
  </si>
  <si>
    <t>数仓作业重要等级划分标准制定</t>
  </si>
  <si>
    <t>修改作业：
APPCRM.E_CRM_C_MNGR_PH_LOAN_DTL (普惠客户经理普惠贷款明细)  
提测验数联调测试</t>
  </si>
  <si>
    <t>PCRM3月版进度跟踪会</t>
  </si>
  <si>
    <t>零售AI外呼项目需求澄清会</t>
  </si>
  <si>
    <t>1.进行区域特色1231季报指标的差异明细分析，主要推进Q07a/Q48/Q55/Q32指标的口径确认、差异缩小和复测</t>
  </si>
  <si>
    <t>【例行工作】监管报送小组组会</t>
  </si>
  <si>
    <t>批量时效问题讨论会</t>
  </si>
  <si>
    <t>1、新旧线集市比对
2、月报分行修正任务处理
3、日常运维
4、组周例会</t>
  </si>
  <si>
    <t>网银在线提额接口联调及尽调表逻辑编写</t>
  </si>
  <si>
    <t>行内大模型问答助手测试调优</t>
  </si>
  <si>
    <t>金市-债券OCI账户资产配置规划求解-需求分析</t>
  </si>
  <si>
    <t>信用卡邮件账单输出标志
电子邮箱地址是否正常</t>
  </si>
  <si>
    <t>看板描述:
    ,稳增长报表优化
    ,数仓表:UDAS_F_LS_LOAN_DTL_INFO下线, UDAS报表下线可替代分析:
        ,个贷贷款余额灵活查询明细表(平台贷)
            ,零售贷款余额灵活查询明细表（平台贷）（新） -- 可替代
        ,平台贷产品资产质量情况表
            ,平台贷产品资产质量情况表（新） -- 可替代
        ,平台贷产品资产质量变动情况表
            ,平台贷产品资产质量变动情况表（新） -- 可替代
        ,个贷资产质量情况表(平台贷)
            ,平台贷产品资产质量情况表（新） -- 可替代
    ,"掌上行不良化解报表自动化"需求初步分析</t>
  </si>
  <si>
    <t xml:space="preserve">1.海豚调度功能适配
2.日常开发问题协助排查
3.mrs跑批指标统计,导出数据数据对比prod,异常数据梳理,脚本及数据比对
</t>
  </si>
  <si>
    <t>周会</t>
  </si>
  <si>
    <t>需求流程</t>
  </si>
  <si>
    <t>应用组组会</t>
  </si>
  <si>
    <t>开发宁波信号分发，开启甄别流程后回执信息的处理和数据文件卸数的任务。</t>
  </si>
  <si>
    <t>郭海晖-乐龄版皮肤组件埋点含养老生态数据提取</t>
  </si>
  <si>
    <t>风险领域监管报送专项治理项目-智能财报改造</t>
  </si>
  <si>
    <t>风险领域监管报送专项治理项目</t>
  </si>
  <si>
    <t>X20250509000021</t>
  </si>
  <si>
    <t>edm百行银联接口修改</t>
  </si>
  <si>
    <t>【事件】IM2026031700002事件处理</t>
  </si>
  <si>
    <t>智能迁移方案探索</t>
  </si>
  <si>
    <t>测试法人抵质押物表0228数据，修复之前遗留表级分组S67问题，并完成测试</t>
  </si>
  <si>
    <t>页面测试（数据、图表）机构KPI-标准存款
页面回填文档编写零售条线KPI-零售标准存款</t>
  </si>
  <si>
    <t>浦东分行客户经理调研问题清单处理</t>
  </si>
  <si>
    <t>新增客户经理更换调整功能-PCRM</t>
  </si>
  <si>
    <t>ADPM需求-X20251204000015[第1批]</t>
  </si>
  <si>
    <t>手机银行新增管户客户经理调整功能</t>
  </si>
  <si>
    <t>X20251204000015</t>
  </si>
  <si>
    <t>代发报表功能开发</t>
  </si>
  <si>
    <t>抖音放心借脚本开发</t>
  </si>
  <si>
    <t>测试票易贷迁移</t>
  </si>
  <si>
    <t>【例行工作】反洗钱综合管理系统刷数</t>
  </si>
  <si>
    <t>反洗钱综合管理系统</t>
  </si>
  <si>
    <t>AMLIMS</t>
  </si>
  <si>
    <t>1,、入职登记
2、熟悉主要工作业务，了解涉及征信内容的相关数据规范，
3、了解主要工作内容，数仓分层模式及行内的建表规范，数据报送路径等。</t>
  </si>
  <si>
    <t>会话式人工智能技改功能研究</t>
  </si>
  <si>
    <t>会话式人工智能服务</t>
  </si>
  <si>
    <t>CAIS</t>
  </si>
  <si>
    <t>INF_ASSOC_P_DEPOSIT_BIZ_QUARTER数据验证、提测</t>
  </si>
  <si>
    <t>渗透测试JWT未校验问题分析</t>
  </si>
  <si>
    <t>新增需求分析</t>
  </si>
  <si>
    <t>专项任务-陈姿-高停发企业，高风险数据准备，验数，看板搭建</t>
  </si>
  <si>
    <t>大数据供数催收系统逻辑修改</t>
  </si>
  <si>
    <t>京小贷脚本开发测试</t>
  </si>
  <si>
    <t>计财板块-下钻页面（合意贷模型）:测试-配合上游/业务验证一个模型数据(包括加载，跑数，测试环境验证)对公合意贷模型</t>
  </si>
  <si>
    <t>【项目工作】反洗钱信创</t>
  </si>
  <si>
    <t>苏州分行黄金取现需求沟通</t>
  </si>
  <si>
    <t>标准化企信余额、债券投资余额20260131追数</t>
  </si>
  <si>
    <t>追数脚本编写，生产数据跟踪，问题反馈，业务问题回复。</t>
  </si>
  <si>
    <t>和苏州分行对接，周报功能迁移到CRM</t>
  </si>
  <si>
    <t>20260317-【存量债券投资信息】0131新线和旧线数据结果表和接口表分别比对，比对指标有（债券品种，信用评级，企业规模），调研新旧线代码找出口径差异。</t>
  </si>
  <si>
    <t>冰壶比赛组织筹备</t>
  </si>
  <si>
    <t>工时填报-组会讨论</t>
  </si>
  <si>
    <t>关于抖音月付等产品新增清退规则的需求	零售信贷部/高梦瑶	敏态需求		集市、大数据	周影		独立
关于蚂蚁系产品功能优化	零售信贷部/杨自立	敏态需求		集市、数仓	周影		独立
关于新增客服境外临调预约修改功能的需求	信用卡中心/宋娇	敏态需求		大数据	周影		独立
基金可用份额展示功能优化	财富管理与私人银行部/何雯艳	敏态需求		集市	周影		独立
X20251024000009产品中心权限改造及功能优化项目</t>
  </si>
  <si>
    <t>2、脚本开发类工作
    脚本开发开发中1个：数仓RDI_SECU_TRUST_CUST脚本翻写到大数据</t>
  </si>
  <si>
    <t>1.SK03_WRNT_CTR_INFO 担保合同开发
2.投资账户持有明细表  脚本开发</t>
  </si>
  <si>
    <t>投行接口测试，CDI_IBBM_ACCT_H及CDI_PRFT_S84</t>
  </si>
  <si>
    <t>修改调整数据资产管理体系建设咨询服务合同</t>
  </si>
  <si>
    <t>CCM_PA_C_MNGR_Y_NEW_DEPOSIT验数</t>
  </si>
  <si>
    <t>进行测试数据入库。</t>
  </si>
  <si>
    <t>IRMS征信授权数据迁移方案讨论</t>
  </si>
  <si>
    <t>RAD衍生区维护4</t>
  </si>
  <si>
    <t>落标相关28个脚本修改</t>
  </si>
  <si>
    <t>1.名单管理搜索项客户名称脱敏处理，修改铁匠
2.新增vue文件，修改代码</t>
  </si>
  <si>
    <t>E_PRM_PRMS_DYYF_CUST_CLEAR_LIST新增6要素规则脚本修改以及数据验证</t>
  </si>
  <si>
    <t>CBC新增对标及落标检核
对公业务场景新增对标</t>
  </si>
  <si>
    <t>大数据开发-DWC-X20240802000008</t>
  </si>
  <si>
    <t>ADPM需求-X20240802000008[第1批]</t>
  </si>
  <si>
    <t>G机关与银行业金融机构 开展跨境资金交易监管的需求说明书</t>
  </si>
  <si>
    <t>X20240802000008</t>
  </si>
  <si>
    <t>指标调整配置、测试</t>
  </si>
  <si>
    <t>DSM_EskAccBalIntf_001司库-账户历史余额查询接口添加查询条件</t>
  </si>
  <si>
    <t>征信系统中证信评分批量接口代码开发、测试
征信系统中征码查询展示错误修改、测试</t>
  </si>
  <si>
    <t>【DWC采集切换】卸数迁移为采集入仓0309-0312</t>
  </si>
  <si>
    <t>1</t>
  </si>
  <si>
    <t>【中试基地】材料准备</t>
  </si>
  <si>
    <t xml:space="preserve">麻烦帮忙按最新数据节点，提取以下数据，谢谢
  261之前（所有一类户均在2016年12月1日之前开户）超数量的未销户个人活期人民币账户中，未设非柜面限额且未被管控且近180天内未做过调额或解管控的账户明细。
  字段包括：客户号、机内账号、卡产品、开户日期、开户网点中文名称、开户行中文名称、介质号后四位、电子渠道限额、AUM、最近一次交易时间
</t>
  </si>
  <si>
    <t>风险缓释凭证交易合约信息 新增 投行组别 的 交易记录编号、名义本金金额、币种代码、起始日期、到期日期、计划名义本金金额字段</t>
  </si>
  <si>
    <t>专项任务-魏巍-25、26年长尾触达客户提级情况提取,今日已完成,已通过云文档交付
专项任务-朱琳君-电子投诉信息核查提取,今日已完成,已通过云文档交付</t>
  </si>
  <si>
    <t>S84_INTD_BOND_BASIC_INFO
S84_INTD_ISSUE_APPLY
S84_INTD_DURA_FEE_PLAN_CHANGE
S84_INTD_DURA_FEE_WRITE_OFF --修改表结构</t>
  </si>
  <si>
    <t>DSDGS小队</t>
  </si>
  <si>
    <t>1、每日卡校验及反馈数据汇总及分析；
2、人行两端核对数据量差异分析；
3、字节跳动补报逻辑编辑验证。</t>
  </si>
  <si>
    <t>智能问数科技建设成果文档撰写</t>
  </si>
  <si>
    <t xml:space="preserve">A0838Y007-征信异议退回接口开发
</t>
  </si>
  <si>
    <t>X20250109000004-CACRS</t>
  </si>
  <si>
    <t>1.X20250109000004-狮桥个人车主贷需求-征信报送数据重新加载，脚本跑批验数，反馈给源系统，重新卸数。20260410
fidi_etl /fidi/cacrs_crpbc/lgy/etl/i_lnacc_w_xgd.sql "--hivevar SHDATA=SHDATA --hivevar FIDI_CRPBC=FIDI_CACRS_CRPBC --hivevar V_CURR_DATE=20260410 --hivevar V_YEST_DATE=20260409" /fidi/cacrs_crpbc/lgy/log/20260410/etl_i_lnacc_w_xgd_20260410.log
fidi_etl /fidi/cacrs_crpbc/lgy/etl/i_lnacc_w.sql "--hivevar SHDATA=SHDATA --hivevar FIDI_CRPBC=FIDI_CACRS_CRPBC --hivevar V_CURR_DATE=20260410 --hivevar V_YEST_DATE=20260409" /fidi/cacrs_crpbc/lgy/log/20260410/etl_i_lnacc_w_20260410.log
fidi_etl /fidi/cacrs_crpbc/lgy/etl/i_rltrepymt_w.sql "--hivevar SHDATA=SHDATA --hivevar FIDI_CRPBC=FIDI_CACRS_CRPBC --hivevar V_CURR_DATE=20260410 --hivevar V_YEST_DATE=20260409" /fidi/cacrs_crpbc/lgy/log/20260410/etl_i_rltrepymt_w_20260410.log
fidi_etl /fidi/cacrs_crpbc/lgy/etl/i_acctspectrstdspn_a.sql "--hivevar SHDATA=SHDATA --hivevar FIDI_CRPBC=FIDI_CACRS_CRPBC --hivevar V_CURR_DATE=20260410 --hivevar V_YEST_DATE=20260409" /fidi/cacrs_crpbc/lgy/log/20260410/etl_i_acctspectrstdspn_a_20260410.log
fidi_etl /fidi/cacrs_crpbc/lgy/etl/i_c_anp_ci_acctbs.sql "--hivevar SHDATA=SHDATA --hivevar FIDI_CRPBC=FIDI_CACRS_CRPBC --hivevar V_CURR_DATE=20260410 --hivevar V_YEST_DATE=20260409" /fidi/cacrs_crpbc/lgy/log/20260410/etl_i_c_anp_ci_acctbs_20260410.log
fidi_etl /fidi/cacrs_crpbc/lgy/etl/i_c_anp_ci_acctbs_dbt.sql "--hivevar SHDATA=SHDATA --hivevar FIDI_CRPBC=FIDI_CACRS_CRPBC --hivevar V_CURR_DATE=20260410 --hivevar V_YEST_DATE=20260409" /fidi/cacrs_crpbc/lgy/log/20260410/etl_i_c_anp_ci_acctbs_dbt_20260410.log
fidi_etl /fidi/cacrs_crpbc/lgy/etl/i_c_anp_ci_acctbsinf.sql "--hivevar SHDATA=SHDATA --hivevar FIDI_CRPBC=FIDI_CACRS_CRPBC --hivevar V_CURR_DATE=20260410 --hivevar V_YEST_DATE=20260409" /fidi/cacrs_crpbc/lgy/log/20260410/etl_i_c_anp_ci_acctbsinf_20260410.log
fidi_etl /fidi/cacrs_crpbc/lgy/etl/i_c_anp_ci_acctdbtinf.sql "--hivevar SHDATA=SHDATA --hivevar FIDI_CRPBC=FIDI_CACRS_CRPBC --hivevar V_CURR_DATE=20260410 --hivevar V_YEST_DATE=20260409" /fidi/cacrs_crpbc/lgy/log/20260410/etl_i_c_anp_ci_acctdbtinf_20260410.log
fidi_etl /fidi/cacrs_crpbc/lgy/etl/i_c_anp_ci_acctmthlyblginf.sql "--hivevar SHDATA=SHDATA --hivevar FIDI_CRPBC=FIDI_CACRS_CRPBC --hivevar V_CURR_DATE=20260410 --hivevar V_YEST_DATE=20260409" /fidi/cacrs_crpbc/lgy/log/20260410/etl_i_c_anp_ci_acctmthlyblginf_20260410.log
fidi_etl /fidi/cacrs_crpbc/lgy/etl/i_c_anp_ci_motgacltalctrctinf.sql "--hivevar SHDATA=SHDATA --hivevar FIDI_CRPBC=FIDI_CACRS_CRPBC --hivevar V_CURR_DATE=20260410 --hivevar V_YEST_DATE=20260409" /fidi/cacrs_crpbc/lgy/log/20260410/etl_i_c_anp_ci_motgacltalctrctinf_20260410.log
fidi_etl /fidi/cacrs_crpbc/lgy/etl/i_c_anp_ci_rltrepymtinf.sql "--hivevar SHDATA=SHDATA --hivevar FIDI_CRPBC=FIDI_CACRS_CRPBC --hivevar V_CURR_DATE=20260410 --hivevar V_YEST_DATE=20260409" /fidi/cacrs_crpbc/lgy/log/20260410/etl_i_c_anp_ci_rltrepymtinf_20260410.log
fidi_etl /fidi/cacrs_crpbc/lgy/etl/i_c_anp_ci_acctspectrstdspn.sql "--hivevar SHDATA=SHDATA --hivevar FIDI_CRPBC=FIDI_CACRS_CRPBC --hivevar V_CURR_DATE=20260410 --hivevar V_YEST_DATE=20260409" /fidi/cacrs_crpbc/lgy/log/20260410/etl_i_c_anp_ci_acctspectrstdspn_20260410.log
fidi_etl /fidi/cacrs_crpbc/lgy/etl/i_vt_anp_ci_rptdatecode.sql "--hivevar SHDATA=SHDATA --hivevar FIDI_CRPBC=FIDI_CACRS_CRPBC --hivevar V_CURR_DATE=20260410 --hivevar V_YEST_DATE=20260409" /fidi/cacrs_crpbc/lgy/log/20260410/etl_i_vt_anp_ci_rptdatecode_20260410.log
fidi_etl /fidi/cacrs_crpbc/lgy/etl/i_v_anp_ci_acctbs.sql "--hivevar SHDATA=SHDATA --hivevar FIDI_CRPBC=FIDI_CACRS_CRPBC --hivevar V_CURR_DATE=20260410 --hivevar V_YEST_DATE=20260409" /fidi/cacrs_crpbc/lgy/log/20260410/etl_i_v_anp_ci_acctbs_20260410.log
fidi_etl /fidi/cacrs_crpbc/lgy/etl/i_v_anp_ci_acctbsinf.sql "--hivevar SHDATA=SHDATA --hivevar FIDI_CRPBC=FIDI_CACRS_CRPBC --hivevar V_CURR_DATE=20260410 --hivevar V_YEST_DATE=20260409" /fidi/cacrs_crpbc/lgy/log/20260410/etl_i_v_anp_ci_acctbsinf_20260410.log
fidi_etl /fidi/cacrs_crpbc/lgy/etl/i_v_anp_ci_acctdbtinf.sql "--hivevar SHDATA=SHDATA --hivevar FIDI_CRPBC=FIDI_CACRS_CRPBC --hivevar V_CURR_DATE=20260410 --hivevar V_YEST_DATE=20260409" /fidi/cacrs_crpbc/lgy/log/20260410/etl_i_v_anp_ci_acctdbtinf_20260410.log
fidi_etl /fidi/cacrs_crpbc/lgy/etl/i_v_anp_ci_acctmthlyblginf.sql "--hivevar SHDATA=SHDATA --hivevar FIDI_CRPBC=FIDI_CACRS_CRPBC --hivevar V_CURR_DATE=20260410 --hivevar V_YEST_DATE=20260409" /fidi/cacrs_crpbc/lgy/log/20260410/etl_i_v_anp_ci_acctmthlyblginf_20260410.log
fidi_etl /fidi/cacrs_crpbc/lgy/etl/i_v_anp_ci_motgacltalctrctinf.sql "--hivevar SHDATA=SHDATA --hivevar FIDI_CRPBC=FIDI_CACRS_CRPBC --hivevar V_CURR_DATE=20260410 --hivevar V_YEST_DATE=20260409" /fidi/cacrs_crpbc/lgy/log/20260410/etl_i_v_anp_ci_motgacltalctrctinf_20260410.log
fidi_etl /fidi/cacrs_crpbc/lgy/etl/i_v_anp_ci_rltrepymtinf.sql "--hivevar SHDATA=SHDATA --hivevar FIDI_CRPBC=FIDI_CACRS_CRPBC --hivevar V_CURR_DATE=20260410 --hivevar V_YEST_DATE=20260409" /fidi/cacrs_crpbc/lgy/log/20260410/etl_i_v_anp_ci_rltrepymtinf_20260410.log
fidi_etl /fidi/cacrs_crpbc/lgy/etl/i_v_anp_ci_acctspectrstdspn.sql "--hivevar SHDATA=SHDATA --hivevar FIDI_CRPBC=FIDI_CACRS_CRPBC --hivevar V_CURR_DATE=20260410 --hivevar V_YEST_DATE=20260409" /fidi/cacrs_crpbc/lgy/log/20260410/etl_i_v_anp_ci_acctspectrstdspn_20260410.log
fidi_etl /fidi/cacrs_crpbc/lgy/etl/i_p_anp_ci_acctbs.sql "--hivevar SHDATA=SHDATA --hivevar FIDI_CRPBC=FIDI_CACRS_CRPBC --hivevar V_CURR_DATE=20260410 --hivevar V_YEST_DATE=20260409" /fidi/cacrs_crpbc/lgy/log/20260410/etl_i_p_anp_ci_acctbs_20260410.log
fidi_etl /fidi/cacrs_crpbc/lgy/etl/i_p_anp_ci_acctbsinf.sql "--hivevar SHDATA=SHDATA --hivevar FIDI_CRPBC=FIDI_CACRS_CRPBC --hivevar V_CURR_DATE=20260410 --hivevar V_YEST_DATE=20260409" /fidi/cacrs_crpbc/lgy/log/20260410/etl_i_p_anp_ci_acctbsinf_20260410.log
fidi_etl /fidi/cacrs_crpbc/lgy/etl/i_p_anp_ci_acctdbtinf.sql "--hivevar SHDATA=SHDATA --hivevar FIDI_CRPBC=FIDI_CACRS_CRPBC --hivevar V_CURR_DATE=20260410 --hivevar V_YEST_DATE=20260409" /fidi/cacrs_crpbc/lgy/log/20260410/etl_i_p_anp_ci_acctdbtinf_20260410.log
fidi_etl /fidi/cacrs_crpbc/lgy/etl/i_p_anp_ci_acctmthlyblginf.sql "--hivevar SHDATA=SHDATA --hivevar FIDI_CRPBC=FIDI_CACRS_CRPBC --hivevar V_CURR_DATE=20260410 --hivevar V_YEST_DATE=20260409" /fidi/cacrs_crpbc/lgy/log/20260410/etl_i_p_anp_ci_acctmthlyblginf_20260410.log
fidi_etl /fidi/cacrs_crpbc/lgy/etl/i_p_anp_ci_motgacltalctrctinf.sql "--hivevar SHDATA=SHDATA --hivevar FIDI_CRPBC=FIDI_CACRS_CRPBC --hivevar V_CURR_DATE=20260410 --hivevar V_YEST_DATE=20260409" /fidi/cacrs_crpbc/lgy/log/20260410/etl_i_p_anp_ci_motgacltalctrctinf_20260410.log
fidi_etl /fidi/cacrs_crpbc/lgy/etl/i_p_anp_ci_rltrepymtinf.sql "--hivevar SHDATA=SHDATA --hivevar FIDI_CRPBC=FIDI_CACRS_CRPBC --hivevar V_CURR_DATE=20260410 --hivevar V_YEST_DATE=20260409" /fidi/cacrs_crpbc/lgy/log/20260410/etl_i_p_anp_ci_rltrepymtinf_20260410.log
fidi_etl /fidi/cacrs_crpbc/lgy/etl/i_p_anp_ci_acctspectrstdspn.sql "--hivevar SHDATA=SHDATA --hivevar FIDI_CRPBC=FIDI_CACRS_CRPBC --hivevar V_CURR_DATE=20260410 --hivevar V_YEST_DATE=20260409" /fidi/cacrs_crpbc/lgy/log/20260410/etl_i_p_anp_ci_acctspectrstdspn_20260410.log
2. X20250109000004-狮桥个人车主贷需求-征信报送数据提取。</t>
  </si>
  <si>
    <t>计财板块-下钻页面（合意贷模型）:修改一个物理表O_CORP_CO_LOAN_BAL,F_CORP_CO_LOAN_BAL 新增房地产贷款标签科创贷款标识投放金额B_CORP_CO_LOAN_BAL 新增房地产贷款标签科创贷款标识投放金额投放金额X投放利率本年新发生标识</t>
  </si>
  <si>
    <t>普惠贷款进度表--分行BI维护（新增团队字段），普惠零售经营贷余额监测表bi看板维护（修改数据日期范围）</t>
  </si>
  <si>
    <t>E变更当前处理人新增实时接口的需求分析</t>
  </si>
  <si>
    <t>DWS数仓生产测试运维&amp;DWS生产磁盘告警处理</t>
  </si>
  <si>
    <t>周会
过关于udas业务量指标查询的优化需求</t>
  </si>
  <si>
    <t>MRP_B_SGD_BYBK_rr_BAL开发</t>
  </si>
  <si>
    <t>对公存款下沉模型新增字段-3月版</t>
  </si>
  <si>
    <t>专项任务-胡雯-CHAIN模型新增字段，修改4张物理表、2个存储过程、2个视图，PP环境代码测试。</t>
  </si>
  <si>
    <t>E_CRM_P_PAD_EXPAN_SIGNjiaobe脚本开发测试</t>
  </si>
  <si>
    <t>1.生产问题排查：YYZC-20260316-03 深圳分行深圳滨海支行综合部生产后台数据修改申请202600002（旧线未报送授信关闭，新线挡板关闭，需走手工报文）
2.银承1笔整笔删除沟通：前期业务提供错误账户标识码，根据信息提供新标识码给业务确认是否整笔删除，业务不能确认，暂不处理
3.授信协议改造现状梳理
4.卡校验数据分析</t>
  </si>
  <si>
    <t>S任务个性化编辑保存时更新修改时间和用户</t>
  </si>
  <si>
    <t>专项任务-陈姿-信义贷看板手动更新数据；专项任务-陈姿-网点排队时长看更新，底表使用机构树org_id_5,org_nm_2,org_nm_4,org_nm_5字段，会有重复数据，导致数据跟之前看板数据对不上，已完成调整，机构表去重数据无误</t>
  </si>
  <si>
    <t>信用卡卡片基本信息_新增字段脚本开发</t>
  </si>
  <si>
    <t>卡校验20260314数据整理
月版上线删除临时表评审
卡校验治理到期日期变更月数类
卡校验治理410剩余其他类型处理方案分析
上海誉苏实业有限公司（配合核查，CP系统中征信报告数据不对）
光明食品（集团）有限公司做整笔删除及新增客户报文
上海瑞镫特科技有限公司做整笔删除及新增客户报文
卡校验治理_440_联保标志829笔做关闭报文
卡校验治理_410_到期日期变更月数1笔做关闭报文（2025-05-06特殊交易段数据错误导致）
卡校验治理_410_账户类型关闭做49笔关闭报文
查询20笔转垫款借据报送情况</t>
  </si>
  <si>
    <t>制度升级包含的20260101补报季报的任务下发，重新配置2025年补报季报合并报表任务并下发给到老师填报数据，修改总分行7101报表S70报表G1101报表的校验配置，因补报的为20260101的数据日期但取上年同期的数据可能会取不到，需加函数做判断如果上年同期数据取不到则取最近日期上年末的数据来参与比较。</t>
  </si>
  <si>
    <t>企业对公模型新增企业网银签约标识
企业网银签约日期 
近12个月企业网银登录次数
近12个月企业网银转账交易笔数
近12个月企业网银转账交易金额
近12个月企业网银代发交易笔数
近12个月企业网银代发交易金额
近12个月企业网银票据交易笔数
近12个月企业网银票据交易金额
近12个月企业网银国结交易笔数 
近12个月企业网银国结交易金额 
近12个月企业网银存款理财交易笔数（剔除存款支取与理财赎回交易类型）
近12个月企业网银存款理财交易金额（剔除存款支取与理财赎回交易类型）字段取数逻辑开发</t>
  </si>
  <si>
    <t>经管平台支持报表收缩展开适配报表版本</t>
  </si>
  <si>
    <t>专项任务--徐冬-民营客户贷款评分模型看板  --民营客户贷款评分模型看板（进行中）
专项任务--高悦--经营性物业贷款租金收入监测看板  --经营性物业贷款租金收入监测看板(进行中)</t>
  </si>
  <si>
    <t xml:space="preserve">买入返售（'债券逆回购','同业存单逆回购','跨境买断式逆回购','票据逆回购'）字段差异比对
其中，'跨境买断式逆回购'到期日期差异原因分析
</t>
  </si>
  <si>
    <t>验证首页提醒及客户360视图提醒脱敏功能及问题修复验证</t>
  </si>
  <si>
    <t>数仓功能-X20251212000031_数字人民币交行对公钱包反洗钱交易信息获取业务需求</t>
  </si>
  <si>
    <t>ADPM需求-X20251212000031[第2批]</t>
  </si>
  <si>
    <t>数字人民币交行对公钱包反洗钱交易信息获取业务需求</t>
  </si>
  <si>
    <t>X20251212000031</t>
  </si>
  <si>
    <t>涉及脚本：AML_TRANS_virtual_INFO 
修改脚本逻辑  ,跑批数据，自测数据，卸载数据，配合下游测试</t>
  </si>
  <si>
    <t>1.数据中台的所有表结构数据同步到UAT环境
2.银行账户表的数据验证
3.投资信息表的表结构开发（包含所有用户）</t>
  </si>
  <si>
    <t>DWS CCM集市清包袱：CCM_C_IMP_CUST_IND	对公客户重点关注标识信息表 迁移开发</t>
  </si>
  <si>
    <t>流水鉴真表视图验证</t>
  </si>
  <si>
    <t xml:space="preserve">需求概要设计及白皮书编写
MLM_TD_SHZ_PROTECT_FEATURE_INFO     反电诈风险模型特征宽表 </t>
  </si>
  <si>
    <t>数据迁移补充与数据验证，并切换表名， 已完成 100%</t>
  </si>
  <si>
    <t>TP05_SRP_ACC_PER_TXN_JRNL_A 代收付账户单笔交易流水，新增映射组S1504，脚本逻辑开发，SIT2环境测试，同步源表数据，跑数20251201-20251231，并通知下游测试
TP05_SRP_ACC_BLDBTNO_DTL_INF_A 代收付账户混合批次明细，S04组调整第三方客户账号逻辑,S32组替换主表为S32_BPS_BPI_DETAILINFO，SIT2环境测试，跑数20251231，并进行数据验证
TP03_AGFND_CSACC_HD_BAL_DINF_W 代理基金客户证券账户持券余额衍生信息,修复月积数计算时限制条件错误问题,SIT2环境测试，跑数20251231,并进行数据验证</t>
  </si>
  <si>
    <t>开发black_list_of_cust_info_new_init.py作业
测试作业black_list_of_cust_info_new</t>
  </si>
  <si>
    <t>1.X20250305000005-江苏金租接入车生态需求:开发产品配置表的数据加载程序，新增3个江苏金租的产品。
2.X20250305000005-江苏金租接入车生态需求:开发集市“受托支付信息”模型的数据加工程序，新增江苏金租产品的取数逻辑。
3.X20250305000005-江苏金租接入车生态需求:调整集市“授信信息”模型“S83-17”分组“授信协议号”、“占用额度”字段的取值逻辑。
4.现金报送需求：新线集市“现金交易明细模型”上线支持。</t>
  </si>
  <si>
    <t>X20250612000039_合意贷款外币口径修改开发</t>
  </si>
  <si>
    <t>行内合意模型外币合意系数口径调研。</t>
  </si>
  <si>
    <t>1、比对一表通新旧线的重点指标的差异原因，整理案例到与比对过程到云文档中；
2、与科技老师沟通EAST数据治理改造对区域特色逻辑改动的影响，分析并讨论修改方案与上线时间。</t>
  </si>
  <si>
    <t>托管证券账户表 生产数据20260228期数据核对</t>
  </si>
  <si>
    <t xml:space="preserve">udas_e_gs_corp_dpst_bal_hd科目调整剔除244001，追数2月末 测试数据验证
</t>
  </si>
  <si>
    <t>交易宽表授权柜员号改造开发，追数作业下线</t>
  </si>
  <si>
    <t xml:space="preserve"> 一、核对管控数据，应用给过来的数据认为有问题的一一验证，以及反馈
   二、分析报表数据，</t>
  </si>
  <si>
    <t>1.更改S72oracle端的存储过程逻辑并验证逻辑准确性
2.更改S6301oracle端的存储过程逻辑并验证逻辑准确性</t>
  </si>
  <si>
    <t>开发ema_wj_wljy_debed_credit</t>
  </si>
  <si>
    <t>1.代客业务客户模型修改分析
2.代客业务客户模型评审
2.修改代客业务客户总分支3个F表、1个B表物理表
3.修改代客业务客户总行存储过程</t>
  </si>
  <si>
    <t>指标测试、配置调整、验证</t>
  </si>
  <si>
    <t>调整部门KPI考核完成率、线上化率数据接口</t>
  </si>
  <si>
    <t>变更 TP99_HOL_CDR_PARM_W 节假日日历参数表 日期类型代码取值逻辑,将节假日类型5国务院调休日，实际为调休补班，归为工作日。改动后重跑测试数据,发影响性分析供下游测试
新增 TP07_HR_PST_W 人力资源岗位信息口径 新增口径 Leave_Date | 离职日期 date, 调整排序规则,重跑测试数据供下游验证
收集紧急变更作业调度,并确认下线作业生产是否有依赖</t>
  </si>
  <si>
    <t xml:space="preserve">1、核对HLW中产品种类
2、处理信用卡补报：1、过滤表手工补报报文 2、信用卡白名单清单
3、业务沟通信用卡补报方案
</t>
  </si>
  <si>
    <t>投行跑数、白皮书
下线字段重新影响性分析
金融市场合约sqlreview
三方存管查数
代客交易汇总下游确认</t>
  </si>
  <si>
    <t>APPCRM.E_CRM_P_FUND_INVEST_INFO 脚本开发以及单元测试,联调卸数提测文件等</t>
  </si>
  <si>
    <t>风险监控规则功能优化</t>
  </si>
  <si>
    <t>重点指标配合测试、新旧线比对配合测试、一表通转EAST 测试案例编写</t>
  </si>
  <si>
    <t>非贴现式融资账户新增 本金余额月积数 本金余额月积数折人民币 本金余额月积数折折美元 本金余额季积数 本金余额季积数折人民币 本金余额季积数折美元 本金余额年积数 本金余额年积数折人民币 本金余额年积数折美元 脚本开发
券发行机构信息 新增 总行可投库标识 可投省份 可投城市 可投档位 可投企业性质 可投企业统一社会信用代码 脚本开发
即期结售汇交易合约信息 新增 冲正时间 脚本开发</t>
  </si>
  <si>
    <t>1、写需求文档：AI外呼--360视图部分；
2、根据排查到的网点服务专员客户列表的展示逻辑与业务沟通，并制定优化方案；
3、排查云掌柜涉及展示客户信息的展示，是否进行脱敏处理，包括但不限于客户姓名、手机号、身份证、卡账号等</t>
  </si>
  <si>
    <t>1、开发新增落标表脚本，测试环境验证，对标检查，提供数据联调
s51_ccss_fk_deci_resp_result_init.sql
s71_nftp_cm_curve_def_h_init.sql
s71_nftp_cm_curve_data_h_init.sql
s51_ccss_fk_deci_resp_result.sql
s71_nftp_cm_curve_def_h.sql
s71_nftp_cm_curve_data_h.sql</t>
  </si>
  <si>
    <t>按业务要求调整纳统指标码值配置表、机构关系映射表，修改映射函数。</t>
  </si>
  <si>
    <t>脚本开发开发中2个：代客外汇期权表,新增接口，批量脚本及初始化建表脚本开发</t>
  </si>
  <si>
    <t>1.UDAS_M_BOS_TX_SUM_CKJY_HIS 当期存款交易的数据 报表逻辑重构，脚本开发，测试</t>
  </si>
  <si>
    <t>CDI_CRD_CARD_ACCT_FIN_BAL_H和CDI_CRD_CARD_ACCT_H
CDI_P_LOAN_ACCT_H、CDI_P_LOAN_ACCT_BAL_H跑数</t>
  </si>
  <si>
    <t>区域特色新旧线差异测试
验证1231季报指标缺陷问题
抵质押物表新版数据验证</t>
  </si>
  <si>
    <t>1.配合测试调试客户历史跟踪详情页面优化需求</t>
  </si>
  <si>
    <t>机构KPI提数
有贷户净增</t>
  </si>
  <si>
    <t>脚本跑数，白皮数，cab,需求概要设计</t>
  </si>
  <si>
    <t>新兴板块-下钻页面指标、管理指标:新增一个模型设计【商投行联动获客数】</t>
  </si>
  <si>
    <t>国补贴息联调测试，概要设计编写，脚本提测</t>
  </si>
  <si>
    <t xml:space="preserve"> 对602 表内外业务担保人 进行表级比对验证、字段级比对验证</t>
  </si>
  <si>
    <t>利率报备明细-数据加载与测试-应用层个人贷款基础信息表/个人贷款余额信息表/个人贷款放款信息表
利率报备明细-协助业务UAT测试-应用层个人贷款基础信息表/个人贷款余额信息表/个人贷款放款信息表</t>
  </si>
  <si>
    <t>MRP清包袱涉及整合物理模型，逻辑模型相关文档维护
基金专户底层信用债余额信息
代客中收信息表</t>
  </si>
  <si>
    <t xml:space="preserve">旧线：【代理代销交易信息表】“分组2：财私代理代销基金&amp;代理资产管理计划（基金销售系统）”配合测试；
</t>
  </si>
  <si>
    <t>开发新增落标表S84_SYS_USER_H
S23_IROB_PERMIT_INVEST
S34_B2C_SHORTCUTPAYSTD_SIGN_H
S34_B2C_PAY_PROTOCOL_INFO_H
解决监管使用 VP09_FMS_VOUCHERO_W 数据问题</t>
  </si>
  <si>
    <t>sk03_acc_hist_bal     账户历史余额12点批
sk03_acc_hist_bal_7 账户历史余额7点批
sk05_crn_acc_txn_dtl 活期账户交易增加合并逻辑
账户历史余额合并，增加优先从S88+S04取值，在从非直联表中取值逻辑
生产数据验证</t>
  </si>
  <si>
    <t>对公板块-总行KPI调整:测试-配合上游联调（包括UAT、PI、PP）-KPI外部泛化接口表（SP_B_GENERALIZE_IDX_EXT_CRM36）</t>
  </si>
  <si>
    <t>1.开发TP11_IDV_LN_GURT_EVLT_RSLT_INF_PLTF_W 个人贷款担保物评估结果信息(平台贷)新实体
2.开发tp11_idv_ln_gurt_evlt_rslt_inf_pltf_w_predate_check.sh脚本
3.投产0316紧急变更</t>
  </si>
  <si>
    <t>1月科技贷款核查表核对</t>
  </si>
  <si>
    <t xml:space="preserve">因贴源层修改存储策略导致的宅团队的bi问题修复；平时要用的shdata表整理
</t>
  </si>
  <si>
    <t xml:space="preserve">1.NRP集市作业开发
(1).住房贷款申请明细卸数中间表NRP_UDAS_LODGING_LOAN_APPLY_DTL零售信贷合作方营销来源代码、是否涉及营销转介、是否涉及MGM字段新增兜底逻辑；
(2).住房贷款申请明细卸数中间表NRP_UDAS_LODGING_LOAN_APPLY_DTL上游测试数据重跑，联调测试，重新卸数；
</t>
  </si>
  <si>
    <t>大数据脚本开发UDAS_F_GS_INVE_BANK_BIZ</t>
  </si>
  <si>
    <t>1.维护客户视图报告代码，查询前端代码逻辑。</t>
  </si>
  <si>
    <t>E_PRM_DYFXJ_BCARD_SCORE标杆数据核对，逻辑调整</t>
  </si>
  <si>
    <t>S04_KDPA_CB_ACCT_INFO_SPLMTY修改开发测试</t>
  </si>
  <si>
    <t>票易贷迁移跑数测试12张表</t>
  </si>
  <si>
    <t>个人贷款交易住房贷款、住房贷款投放利率数据验证。住房贷款交易相关ETL代码分析。</t>
  </si>
  <si>
    <t>RDI_CHAIN_ACCT 数据核对，以及脚本开发</t>
  </si>
  <si>
    <t>落标相关22个脚本修改</t>
  </si>
  <si>
    <t>专项任务--李瑞敏--司库:司库引擎流程设计-规则检核流程设计； 
专项任务--李瑞敏--司库:杭州银行财资系统对外接口需求初步分析； 
专项任务--李瑞敏--司库:奉贤区国资委报送报表查询条件设计；
 专项任务--李瑞敏--司库:贷款融资成本分析-计算区业务明细表调研-贷款合同信息、融资信息、还款明细</t>
  </si>
  <si>
    <t>刘张杰-满意度看板
顾玄怡-看板使用情况看板</t>
  </si>
  <si>
    <t xml:space="preserve">利率报备明细-数据加载与测试-应用层个人贷款基础信息表/个人贷款余额信息表/个人贷款放款信息表
利率报备明细-协助业务UAT测试-应用层个人贷款基础信息表/个人贷款余额信息表/个人贷款放款信息表
</t>
  </si>
  <si>
    <t>同业产品质押式报价回购余额及分成表
企业信用受益权投资余额及分成表
银登对公资产流转余额及分成表
理财回表资产余额及分成表
迁移后映射文档编写</t>
  </si>
  <si>
    <t xml:space="preserve">薛晓婷--收费客户数据：需求分析，脚本编写，数据查询，核对数据
</t>
  </si>
  <si>
    <t>1.PP集群异常问题处理
2.批量模板中收集统计信息方式调整</t>
  </si>
  <si>
    <t>M.EDWDWS.PIS-关于数据表入仓以及磁升芯开发改造需求</t>
  </si>
  <si>
    <t>支付统计分析集市</t>
  </si>
  <si>
    <t>M.EDWDWS.PIS</t>
  </si>
  <si>
    <t>PIS_BC_CR_CDTACTCYL开发</t>
  </si>
  <si>
    <t>1、机构变更导致的明细模型数据查询失败缺陷修复测试
2、掌上行报表收缩展开功能适配报表版本测试及缺陷验证
3、2025年经营指标体系建设项目第六批次测试案例、测试要点、测试报告、测试计划、验收测试用例文档准备</t>
  </si>
  <si>
    <t>卡校验反馈登记
江苏金租数据10时点测试
漏期监测历史跑完22年</t>
  </si>
  <si>
    <t>S90_ICCS_T24_REAL_H脚本开发、数据加载及测试</t>
  </si>
  <si>
    <t xml:space="preserve">1.X20250109000004-狮桥个人车主贷需求-征信报送数据加载-征信侧数据文件加载，脚本跑批验数。20260410
fidi_etl /fidi/cacrs_crpbc/lgy/etl/i_lnacc_w_xgd.sql "--hivevar SHDATA=SHDATA --hivevar FIDI_CRPBC=FIDI_CACRS_CRPBC --hivevar V_CURR_DATE=20260410 --hivevar V_YEST_DATE=20260409" /fidi/cacrs_crpbc/lgy/log/20260410/etl_i_lnacc_w_xgd_20260410.log
fidi_etl /fidi/cacrs_crpbc/lgy/etl/i_lnacc_w.sql "--hivevar SHDATA=SHDATA --hivevar FIDI_CRPBC=FIDI_CACRS_CRPBC --hivevar V_CURR_DATE=20260410 --hivevar V_YEST_DATE=20260409" /fidi/cacrs_crpbc/lgy/log/20260410/etl_i_lnacc_w_20260410.log
fidi_etl /fidi/cacrs_crpbc/lgy/etl/i_rltrepymt_w.sql "--hivevar SHDATA=SHDATA --hivevar FIDI_CRPBC=FIDI_CACRS_CRPBC --hivevar V_CURR_DATE=20260410 --hivevar V_YEST_DATE=20260409" /fidi/cacrs_crpbc/lgy/log/20260410/etl_i_rltrepymt_w_20260410.log
fidi_etl /fidi/cacrs_crpbc/lgy/etl/i_acctspectrstdspn_a.sql "--hivevar SHDATA=SHDATA --hivevar FIDI_CRPBC=FIDI_CACRS_CRPBC --hivevar V_CURR_DATE=20260410 --hivevar V_YEST_DATE=20260409" /fidi/cacrs_crpbc/lgy/log/20260410/etl_i_acctspectrstdspn_a_20260410.log
fidi_etl /fidi/cacrs_crpbc/lgy/etl/i_c_anp_ci_acctbs.sql "--hivevar SHDATA=SHDATA --hivevar FIDI_CRPBC=FIDI_CACRS_CRPBC --hivevar V_CURR_DATE=20260410 --hivevar V_YEST_DATE=20260409" /fidi/cacrs_crpbc/lgy/log/20260410/etl_i_c_anp_ci_acctbs_20260410.log
fidi_etl /fidi/cacrs_crpbc/lgy/etl/i_c_anp_ci_acctbs_dbt.sql "--hivevar SHDATA=SHDATA --hivevar FIDI_CRPBC=FIDI_CACRS_CRPBC --hivevar V_CURR_DATE=20260410 --hivevar V_YEST_DATE=20260409" /fidi/cacrs_crpbc/lgy/log/20260410/etl_i_c_anp_ci_acctbs_dbt_20260410.log
fidi_etl /fidi/cacrs_crpbc/lgy/etl/i_c_anp_ci_acctbsinf.sql "--hivevar SHDATA=SHDATA --hivevar FIDI_CRPBC=FIDI_CACRS_CRPBC --hivevar V_CURR_DATE=20260410 --hivevar V_YEST_DATE=20260409" /fidi/cacrs_crpbc/lgy/log/20260410/etl_i_c_anp_ci_acctbsinf_20260410.log
fidi_etl /fidi/cacrs_crpbc/lgy/etl/i_c_anp_ci_acctdbtinf.sql "--hivevar SHDATA=SHDATA --hivevar FIDI_CRPBC=FIDI_CACRS_CRPBC --hivevar V_CURR_DATE=20260410 --hivevar V_YEST_DATE=20260409" /fidi/cacrs_crpbc/lgy/log/20260410/etl_i_c_anp_ci_acctdbtinf_20260410.log
fidi_etl /fidi/cacrs_crpbc/lgy/etl/i_c_anp_ci_acctmthlyblginf.sql "--hivevar SHDATA=SHDATA --hivevar FIDI_CRPBC=FIDI_CACRS_CRPBC --hivevar V_CURR_DATE=20260410 --hivevar V_YEST_DATE=20260409" /fidi/cacrs_crpbc/lgy/log/20260410/etl_i_c_anp_ci_acctmthlyblginf_20260410.log
fidi_etl /fidi/cacrs_crpbc/lgy/etl/i_c_anp_ci_motgacltalctrctinf.sql "--hivevar SHDATA=SHDATA --hivevar FIDI_CRPBC=FIDI_CACRS_CRPBC --hivevar V_CURR_DATE=20260410 --hivevar V_YEST_DATE=20260409" /fidi/cacrs_crpbc/lgy/log/20260410/etl_i_c_anp_ci_motgacltalctrctinf_20260410.log
fidi_etl /fidi/cacrs_crpbc/lgy/etl/i_c_anp_ci_rltrepymtinf.sql "--hivevar SHDATA=SHDATA --hivevar FIDI_CRPBC=FIDI_CACRS_CRPBC --hivevar V_CURR_DATE=20260410 --hivevar V_YEST_DATE=20260409" /fidi/cacrs_crpbc/lgy/log/20260410/etl_i_c_anp_ci_rltrepymtinf_20260410.log
fidi_etl /fidi/cacrs_crpbc/lgy/etl/i_c_anp_ci_acctspectrstdspn.sql "--hivevar SHDATA=SHDATA --hivevar FIDI_CRPBC=FIDI_CACRS_CRPBC --hivevar V_CURR_DATE=20260410 --hivevar V_YEST_DATE=20260409" /fidi/cacrs_crpbc/lgy/log/20260410/etl_i_c_anp_ci_acctspectrstdspn_20260410.log
fidi_etl /fidi/cacrs_crpbc/lgy/etl/i_vt_anp_ci_rptdatecode.sql "--hivevar SHDATA=SHDATA --hivevar FIDI_CRPBC=FIDI_CACRS_CRPBC --hivevar V_CURR_DATE=20260410 --hivevar V_YEST_DATE=20260409" /fidi/cacrs_crpbc/lgy/log/20260410/etl_i_vt_anp_ci_rptdatecode_20260410.log
fidi_etl /fidi/cacrs_crpbc/lgy/etl/i_v_anp_ci_acctbs.sql "--hivevar SHDATA=SHDATA --hivevar FIDI_CRPBC=FIDI_CACRS_CRPBC --hivevar V_CURR_DATE=20260410 --hivevar V_YEST_DATE=20260409" /fidi/cacrs_crpbc/lgy/log/20260410/etl_i_v_anp_ci_acctbs_20260410.log
fidi_etl /fidi/cacrs_crpbc/lgy/etl/i_v_anp_ci_acctbsinf.sql "--hivevar SHDATA=SHDATA --hivevar FIDI_CRPBC=FIDI_CACRS_CRPBC --hivevar V_CURR_DATE=20260410 --hivevar V_YEST_DATE=20260409" /fidi/cacrs_crpbc/lgy/log/20260410/etl_i_v_anp_ci_acctbsinf_20260410.log
fidi_etl /fidi/cacrs_crpbc/lgy/etl/i_v_anp_ci_acctdbtinf.sql "--hivevar SHDATA=SHDATA --hivevar FIDI_CRPBC=FIDI_CACRS_CRPBC --hivevar V_CURR_DATE=20260410 --hivevar V_YEST_DATE=20260409" /fidi/cacrs_crpbc/lgy/log/20260410/etl_i_v_anp_ci_acctdbtinf_20260410.log
fidi_etl /fidi/cacrs_crpbc/lgy/etl/i_v_anp_ci_acctmthlyblginf.sql "--hivevar SHDATA=SHDATA --hivevar FIDI_CRPBC=FIDI_CACRS_CRPBC --hivevar V_CURR_DATE=20260410 --hivevar V_YEST_DATE=20260409" /fidi/cacrs_crpbc/lgy/log/20260410/etl_i_v_anp_ci_acctmthlyblginf_20260410.log
fidi_etl /fidi/cacrs_crpbc/lgy/etl/i_v_anp_ci_motgacltalctrctinf.sql "--hivevar SHDATA=SHDATA --hivevar FIDI_CRPBC=FIDI_CACRS_CRPBC --hivevar V_CURR_DATE=20260410 --hivevar V_YEST_DATE=20260409" /fidi/cacrs_crpbc/lgy/log/20260410/etl_i_v_anp_ci_motgacltalctrctinf_20260410.log
fidi_etl /fidi/cacrs_crpbc/lgy/etl/i_v_anp_ci_rltrepymtinf.sql "--hivevar SHDATA=SHDATA --hivevar FIDI_CRPBC=FIDI_CACRS_CRPBC --hivevar V_CURR_DATE=20260410 --hivevar V_YEST_DATE=20260409" /fidi/cacrs_crpbc/lgy/log/20260410/etl_i_v_anp_ci_rltrepymtinf_20260410.log
fidi_etl /fidi/cacrs_crpbc/lgy/etl/i_v_anp_ci_acctspectrstdspn.sql "--hivevar SHDATA=SHDATA --hivevar FIDI_CRPBC=FIDI_CACRS_CRPBC --hivevar V_CURR_DATE=20260410 --hivevar V_YEST_DATE=20260409" /fidi/cacrs_crpbc/lgy/log/20260410/etl_i_v_anp_ci_acctspectrstdspn_20260410.log
fidi_etl /fidi/cacrs_crpbc/lgy/etl/i_p_anp_ci_acctbs.sql "--hivevar SHDATA=SHDATA --hivevar FIDI_CRPBC=FIDI_CACRS_CRPBC --hivevar V_CURR_DATE=20260410 --hivevar V_YEST_DATE=20260409" /fidi/cacrs_crpbc/lgy/log/20260410/etl_i_p_anp_ci_acctbs_20260410.log
fidi_etl /fidi/cacrs_crpbc/lgy/etl/i_p_anp_ci_acctbsinf.sql "--hivevar SHDATA=SHDATA --hivevar FIDI_CRPBC=FIDI_CACRS_CRPBC --hivevar V_CURR_DATE=20260410 --hivevar V_YEST_DATE=20260409" /fidi/cacrs_crpbc/lgy/log/20260410/etl_i_p_anp_ci_acctbsinf_20260410.log
fidi_etl /fidi/cacrs_crpbc/lgy/etl/i_p_anp_ci_acctdbtinf.sql "--hivevar SHDATA=SHDATA --hivevar FIDI_CRPBC=FIDI_CACRS_CRPBC --hivevar V_CURR_DATE=20260410 --hivevar V_YEST_DATE=20260409" /fidi/cacrs_crpbc/lgy/log/20260410/etl_i_p_anp_ci_acctdbtinf_20260410.log
fidi_etl /fidi/cacrs_crpbc/lgy/etl/i_p_anp_ci_acctmthlyblginf.sql "--hivevar SHDATA=SHDATA --hivevar FIDI_CRPBC=FIDI_CACRS_CRPBC --hivevar V_CURR_DATE=20260410 --hivevar V_YEST_DATE=20260409" /fidi/cacrs_crpbc/lgy/log/20260410/etl_i_p_anp_ci_acctmthlyblginf_20260410.log
fidi_etl /fidi/cacrs_crpbc/lgy/etl/i_p_anp_ci_motgacltalctrctinf.sql "--hivevar SHDATA=SHDATA --hivevar FIDI_CRPBC=FIDI_CACRS_CRPBC --hivevar V_CURR_DATE=20260410 --hivevar V_YEST_DATE=20260409" /fidi/cacrs_crpbc/lgy/log/20260410/etl_i_p_anp_ci_motgacltalctrctinf_20260410.log
fidi_etl /fidi/cacrs_crpbc/lgy/etl/i_p_anp_ci_rltrepymtinf.sql "--hivevar SHDATA=SHDATA --hivevar FIDI_CRPBC=FIDI_CACRS_CRPBC --hivevar V_CURR_DATE=20260410 --hivevar V_YEST_DATE=20260409" /fidi/cacrs_crpbc/lgy/log/20260410/etl_i_p_anp_ci_rltrepymtinf_20260410.log
fidi_etl /fidi/cacrs_crpbc/lgy/etl/i_p_anp_ci_acctspectrstdspn.sql "--hivevar SHDATA=SHDATA --hivevar FIDI_CRPBC=FIDI_CACRS_CRPBC --hivevar V_CURR_DATE=20260410 --hivevar V_YEST_DATE=20260409" /fidi/cacrs_crpbc/lgy/log/20260410/etl_i_p_anp_ci_acctspectrstdspn_20260410.log
</t>
  </si>
  <si>
    <t>需求概要设计编写</t>
  </si>
  <si>
    <t>新兴板块-下钻页面指标、管理指标:模型评审【代客客户模型黄金租赁有效户逻辑修改】</t>
  </si>
  <si>
    <t>S80_LHZXRABGXX,S80_LHZXRAZHFX等多张表新表入仓数据加载测试，配合联调测试20260215,20260223等日期加载。</t>
  </si>
  <si>
    <t>1、整理月版测试流程；</t>
  </si>
  <si>
    <t>新入表采集平台开发，抽取测试数据并验证数据准确性
表清单：lhzxrabgxx,lhzxrazhfx</t>
  </si>
  <si>
    <t>1. 账户报送 互联网核心历史全量销户数据取数</t>
  </si>
  <si>
    <t>需求调整内容分析，并确认掌上行配置调整内容</t>
  </si>
  <si>
    <t>凭证特殊情况说明表（发生额情况表）开发测试</t>
  </si>
  <si>
    <t xml:space="preserve">口径调研及mapping整理-凭证特殊情况说明表（发生额情况表）
</t>
  </si>
  <si>
    <t>个人借记卡影响性分析</t>
  </si>
  <si>
    <t>1.查询新旧线修复问题并重新提缺陷
2.查询重点指标差异</t>
  </si>
  <si>
    <t xml:space="preserve">项目需求会议
</t>
  </si>
  <si>
    <t>新增一个页面配置零售条线KPI-零售标准存款
页面测试（数据、图表）零售条线KPI-零售标准存款</t>
  </si>
  <si>
    <t>fal外管提数</t>
  </si>
  <si>
    <t>FAL报送</t>
  </si>
  <si>
    <t>M.RCI.FAL</t>
  </si>
  <si>
    <t>1.掌上行支行作战室，处理资产负债上线后问题
2.掌上行支行作战室，配置财务收支表格内容</t>
  </si>
  <si>
    <t>新增S+会员等级提升标签分析</t>
  </si>
  <si>
    <t>时效治理项目搞又臭又长的上线流程测试报告</t>
  </si>
  <si>
    <t>CCM优化作业时效</t>
  </si>
  <si>
    <t>【l例行工作】审计二期项目例会等</t>
  </si>
  <si>
    <t>首页输送转化时点AUM功能</t>
  </si>
  <si>
    <t>CCM_C_DISCNT_ACCT_NEW 数据测试</t>
  </si>
  <si>
    <t>金融市场交易对手信息 新增 投行组别的  交易对手发行人编号、交易对手名称、客户编号、国家代码、行业类型代码、交易对手方客户简称的字段下游联调测试</t>
  </si>
  <si>
    <t>网银在线提额接口联调及流程逻辑编写</t>
  </si>
  <si>
    <t>1.参加公司部的周例会，陈总强调实施团队例会和分管客户对照标准打分；
2.1号文和2号文解读和方案编写；
3.下午4:00开始，参加业技融合例会。</t>
  </si>
  <si>
    <t>普惠验数</t>
  </si>
  <si>
    <t>实时数仓三月版需求调研分析</t>
  </si>
  <si>
    <t>RSD生产问题排查</t>
  </si>
  <si>
    <t>刘晓丹</t>
  </si>
  <si>
    <t>305424</t>
  </si>
  <si>
    <t>【大模型客服】实时工单</t>
  </si>
  <si>
    <t>305424@bosc.cn</t>
  </si>
  <si>
    <t>作业：MRP_IFBM_PROD_FLOW 同业流水作业合并：MRP_B_T_IBK_BORR_FLOW、MRP_B_N_TRANS_LOAN_FLOW. 填写映射文档</t>
  </si>
  <si>
    <t>对公存款普通企业存款模型标签卡影响分析</t>
  </si>
  <si>
    <t>关于信用卡业务EAST报送数据治理的项目第2批次-X20250915000014-FIBDS</t>
  </si>
  <si>
    <t>进行存量个人贷款信息慧信比对。</t>
  </si>
  <si>
    <t>IM2026031600002 事件处理</t>
  </si>
  <si>
    <t>1.衍生区初始化脚本适配gsql
2.日常开发问题协助排查</t>
  </si>
  <si>
    <t>S14_TBVIRBANKACCMAP  表入湖脚本开发测试，实时作业接入测试</t>
  </si>
  <si>
    <t>李响</t>
  </si>
  <si>
    <t>306860</t>
  </si>
  <si>
    <t>AIGC项目第9批次-PAW应用投产</t>
  </si>
  <si>
    <t>ADPM需求-X20240327000020[第9批]</t>
  </si>
  <si>
    <t>AIGC生成式技术综合应用之企业级知识问答体系建设</t>
  </si>
  <si>
    <t>306860@bosc.cn</t>
  </si>
  <si>
    <t>X20240327000020</t>
  </si>
  <si>
    <t>X20260128000014_对公客户经理工作台建设项目 需求澄清会</t>
  </si>
  <si>
    <t>3月16日入仓切换采集配合</t>
  </si>
  <si>
    <t>看板描述:
    ,稳增长相关报表优化
    ,机构树改造:
        ,信用卡逾期口径核对: 余额, 逾期, 不良, 关注等自动指标一致. 变动指标不一致. 具体情况还需要和老师确认.
            ,核对文档:202602经营单位数(核对).xls
    ,明细模型停用下线操作: 已完成, 邮件已发
        ,20260316_明细模型下线配置(表不存在).xls
        ,20260316_明细模型下线配置(表存在).xls</t>
  </si>
  <si>
    <t>【例行工作】模型梳理</t>
  </si>
  <si>
    <t>开发宁波信号处理入库，信号分发等相关开发脚本以及sql脚本</t>
  </si>
  <si>
    <t xml:space="preserve">胡文琪-25年短信费用预算数据提取
赵利梅-手机银行APP新户同步数据监测数据提取 </t>
  </si>
  <si>
    <t>1、潘修滔关于S81的集成需求，沟通了一轮，后续确认可不做
2、林幸的结售汇口径确认
3、胡庆关于关联企业客户编号优化的诉求</t>
  </si>
  <si>
    <t>慧信新旧线表级差异比对、检核结果差异比对、缺陷验证及处理</t>
  </si>
  <si>
    <t>ADPM需求-X20250806000004[第1批]</t>
  </si>
  <si>
    <t>信托产品代销数据抽取等优化需求</t>
  </si>
  <si>
    <t>X20250806000004</t>
  </si>
  <si>
    <t>S19_TPC	7	修改采集表-	"TBWISDDCLIENTINFO
TBWISDDBASICINFO
TBWISBNFALLOCATION
TBWISDDINSURANCE
TBWISOTHERPARTY
TBWISTRUSTPARTY
TBWISTRUSTPERIOD"</t>
  </si>
  <si>
    <t>大数据RTL_BW_TBOND_BAL_NEW--凭证式跑数、数据验证
国债账号
资金账号
存款账号
客户编号
资金账号开户机构
营销人员工号
营销机构
客户经理编号
客户经理所属机构
线下操作机构
业绩归属人员
业绩归属机构
业绩归属日期</t>
  </si>
  <si>
    <t>测试法人贷款借据表字段级差异，目前测试通过27条，不通过2条仍在修复</t>
  </si>
  <si>
    <t>2、脚本开发类工作
   X20250612000039_2025年经营指标体系建设
   脚本开发开发中1个：大数据UDAS_A_XYK_FANHUA_INSTAL</t>
  </si>
  <si>
    <t>生产安全周会</t>
  </si>
  <si>
    <t>INF_ASSOC_P_DEPOSIT_BIZ_QUARTER修改逻辑</t>
  </si>
  <si>
    <t>零售CRM接入实时数据需求跟进</t>
  </si>
  <si>
    <t>页面回填文档编写【贷款日均】（含3个标签卡、3个指标单元格表格、47个图表及事件联动）</t>
  </si>
  <si>
    <t>业绩分配相关脚本修改，测试，数据验证。</t>
  </si>
  <si>
    <t>MRP_B_SGD_BYBK_BB_BAL开发</t>
  </si>
  <si>
    <t>配合下游G机关联调测试</t>
  </si>
  <si>
    <t>解决生产问题-业务</t>
  </si>
  <si>
    <t>口径调研：E_FRM_NRWA_ENTITY_2</t>
  </si>
  <si>
    <t>B_LS_XYK_CUST_REVENUE_ORG模型测试</t>
  </si>
  <si>
    <t>1.进行区域特色1231季报字段测试分析，针对59个差异字段，分析对季报指标的影响性，新提17个重点字段缺陷</t>
  </si>
  <si>
    <t>工时填报-日常运维</t>
  </si>
  <si>
    <t>NRP集市_X20260122000030_关于基金业绩模型的优化需求</t>
  </si>
  <si>
    <t>RDI_F_IND_AGNFUND_TX_BW配合联调测试,UDAS_F_IND_RCPMIS_INFO配合联调测试</t>
  </si>
  <si>
    <t>生产验证NRP风险零售模型数据，重跑UDAS模型及指标数据。
帮外汇部老师调整报表逻辑
帮金市部老师提数</t>
  </si>
  <si>
    <t>分析整合模型普惠台账是否符合开发需要
过存量UDAS模型清理
修改需求规格说明书
分析讨论Udas及MRP标准化企信余额分成表优化需求
分析讨论审批台账口径</t>
  </si>
  <si>
    <t>【方案编写】监管报送衍生区过渡期运营方案</t>
  </si>
  <si>
    <t>【普惠信贷MVP】智能体研发、模型监控</t>
  </si>
  <si>
    <t>代发需求讨论及代发的金额预警接口逻辑讨论等</t>
  </si>
  <si>
    <t>应用等级讨论会议</t>
  </si>
  <si>
    <t>1.名单管理搜索项客户名称脱敏处理，修改铁匠
2.修改代码</t>
  </si>
  <si>
    <t>专项任务-胡雯-从生产环境取3张明细表20260228的数据，并同步到测试环境，用于较值数据测试（工商注销户调整值）。</t>
  </si>
  <si>
    <t>个人两端核对分析、逻辑调整；企业授信协议整改口径调研</t>
  </si>
  <si>
    <t>E_PRM_PRMS_HUABEI_QINGTUI_I新增6要素脚本修改以及数据验证</t>
  </si>
  <si>
    <t>Openclaw框架调研</t>
  </si>
  <si>
    <t>车辆运行记录导出_RPAM</t>
  </si>
  <si>
    <t>中证信评分批量相关数据库表创建
征信系统中证信评分批量接口代码开发、测试</t>
  </si>
  <si>
    <t>根据源系统新增的表S04_KLNB_PRCG_ATTR_LDAY_H 开发FDM_C_LOAN_ACCT_INFO  对公重订价逻辑，并验证数据中是否还有重订价大于当前日期的数据</t>
  </si>
  <si>
    <t>重点领域清单跟踪</t>
  </si>
  <si>
    <t>熟悉数据部各个应用的产品经理和架构师</t>
  </si>
  <si>
    <t>讨论个人两端核对不一致的原因及优化方案，调整逻辑，准备重新取数复测脚本</t>
  </si>
  <si>
    <t>20260316-【同业客户基础信息】0228补录新增的1条客户相关的所有信息，还有2000多条数据的人行支付行号；调研担保方式的集市层加工口径；【存量个人存款信息】0228问题核查回复（1、存量个人存款信息，存款产品类别-协定户存款，本期余额854.57万元，较上期增长228.7%，请核实；2、存量个人存款信息，存款产品类别-其他保证金存款，本期余额749.74万元，较上期增长减少76.14%，请核实）</t>
  </si>
  <si>
    <t>专项任务-陈姿-代发规模看板-高停发企业，高风险企业代码开发</t>
  </si>
  <si>
    <t>MRP债券投资余额数据核对及代码调整。</t>
  </si>
  <si>
    <t xml:space="preserve">麻烦您帮忙取下，谢谢：
1、2023-2025年短信平台中短信内容含有以下字段的短信数：“借记卡长期未使用”+“暂停非柜面”、“折长期未使用”+“暂停非柜面”
2、全行未设非柜面限额的已激活未销户的个人人民币活期结算账户数，其中，（1）开通手机银行的账户数；（2）留有手机号而非座机或联系方式为空的账户数
</t>
  </si>
  <si>
    <t>对公中台新增对标</t>
  </si>
  <si>
    <t>工时填报—技改问题修复</t>
  </si>
  <si>
    <t>工时填报-反洗钱日常运维</t>
  </si>
  <si>
    <t>【生产运维】生产问题关于行内票据逾期规则处理</t>
  </si>
  <si>
    <t>新旧线比对，月报运维</t>
  </si>
  <si>
    <t>CCM集市作业时效优化</t>
  </si>
  <si>
    <t xml:space="preserve">PCRM X20260122000030_关于基金业绩模型的优化需求 </t>
  </si>
  <si>
    <t>基金业绩余额及销量展示的需求分析</t>
  </si>
  <si>
    <t>新增采集开发:
S84_MT_LAND_REGISTER
S84_MT_FEE_PLAN_INFO
S84_MT_FEE_SHARE_RULE 
S84_CRM_WARRANT_INFO</t>
  </si>
  <si>
    <t>【问题排查】深圳分行20260126001
宅基贷补报问题沟通
信用卡逾期补报反馈问题沟通、信用卡旧线客户信息补报反馈问题沟通。</t>
  </si>
  <si>
    <t>小微金融贷款分析</t>
  </si>
  <si>
    <t xml:space="preserve">A0838Y006-征信异议审批接口开发
</t>
  </si>
  <si>
    <t xml:space="preserve">计财板块-下钻页面（合意贷模型）:需求设计、影响分析对公合意贷模型
</t>
  </si>
  <si>
    <t>1.测试了3个脚本，编写17条测试案例
FRM_RWB_BOSH_ASS_ORG
FRM_RWC_BOSH_ASS_ORG
20340_I_V_ANP_CC_CTRCTBS_DIF
进度:
FRM_RWB_BOSH_ASS_ORG
FRM_RWC_BOSH_ASS_ORG 已测完
20340_I_V_ANP_CC_CTRCTBS_DIF  基础测试已测完
2.同步了2张表
s89_rhzxgd_of_hicr_acct_mthlyblg 
s89_rhzxxyk_of_hicr_acct_mthlyblg
3.与环境组老师沟通，准备测试数据</t>
  </si>
  <si>
    <t xml:space="preserve"> X20260116000038-柜面代发补充柜员号及机构号需求-运营风险监控</t>
  </si>
  <si>
    <t>配岗信息查询</t>
  </si>
  <si>
    <t xml:space="preserve">更新普惠贷款进度表，普惠贷款进度表--分行BI数据集准备（新增团队字段）
</t>
  </si>
  <si>
    <t>计财板块-下钻页面（合意贷模型）:修改cfg、ctl配置对公合意贷余额（非平台贷）接口</t>
  </si>
  <si>
    <t>吴小倩-工作事项</t>
  </si>
  <si>
    <t>专项任务-魏巍-全行客户年日均增长情况,今日已完成,已通过云文档交付
专项任务-魏巍-远程经营客户月日均提级情况,今日已完成,已通过云文档交付
专项任务-魏巍-长尾触达客户风评及活跃情况,今日已完成,已通过云文档交付</t>
  </si>
  <si>
    <t>流水鉴真规则梳理</t>
  </si>
  <si>
    <t>数据部应用代码情况排查</t>
  </si>
  <si>
    <t>1、每日卡校验及反馈数据汇总及分析；
2、人行两端核对数据量差异分析；
3、新个贷卡校验补报逻辑编辑。</t>
  </si>
  <si>
    <t>1.授信协议口径修改调研：因有1700户客户余额大于授信总额，业务要求修改取数来源，改为从审批系统取数。经调研验证，审批系统也存在批复编号从失效变为生效情况（但是数据量量级比CP少，分别是240条和10w），可以从审批系统取数，待和业务讨论
2.法透个案整改-制作报文发送业务，确认后上传
3.两端核对明细-提取CDI CDA UPR 整合模型数据，补充产品号、归属部门，发送业务核对
4.抵质押模块根据业务要求新增修改（去除以前从旧押品系统取数逻辑），发送业务验数</t>
  </si>
  <si>
    <t>【信贷合同信息】S83-12分组（3个分组）修改『贷款用途』，增加0206映射为归还本行贷款；</t>
  </si>
  <si>
    <t>整理数据资产管理体系建设咨询服务合同模板</t>
  </si>
  <si>
    <t>1.验证票易贷押品相关数据
2.验证应收账款相关押品数据
3.进行普惠台账相关开发工作</t>
  </si>
  <si>
    <t>新兴板块-下钻页面指标、管理指标:测试-ETL加工（包括UAT、PI、PP）【商投行联动获客数】</t>
  </si>
  <si>
    <t>DSM_EskIntsetlTxnIntf_001司库-结息交易接口测试</t>
  </si>
  <si>
    <t>专项任务-陈姿-信义贷看板，长期限看板手动更新数据；信义贷看板流程效率表中添加新产品；临时任务-陈姿-建立信义贷各产品投放金额表，用25年12月金额跟udas表里面金额进行核对；建立信义贷当月申请户数和当月建额户数表；</t>
  </si>
  <si>
    <t>卡校验20260312、20260313数据整理
客户异议上海誉苏实业有限公司（根据中征码查询是有4笔借据未结清，需要业务确认）
两端核对文档匹配产品及产品名称（4个模块）
帮业务查询微业贷授信协议状态口径（已反馈）
应用端用户报备事宜配合查询（l44_ins_inf表无数导致）
个案治理序号27（法透生成整笔删除、开户、其他时点、关闭报文）
卡校验治理信息报告日期类型，一共27笔借据需人行提数
月版脚本提测（删除临时表）
杨家豪老师让排查银承汇票4笔借据报送情况（3笔报送结清，1笔报送删除业务还未确认）</t>
  </si>
  <si>
    <t>S脚本预览改为读取文件</t>
  </si>
  <si>
    <t>卸数界面开发+文档开发</t>
  </si>
  <si>
    <t>28个doris+14个2已上doris</t>
  </si>
  <si>
    <t xml:space="preserve">udas_e_gs_corp_dpst_bal_hd科目调整剔除244001，追数2月末 仓内上下游联调测试（改动部分）按照3轮测试评估
udas_e_gs_corp_dpst_bal_hd科目调整剔除244001，追数2月末 仓内上下游联调测试（回归部分）按照3轮测试评估
udas_e_gs_corp_dpst_bal_hd科目调整剔除244001，追数2月末 外围系统联调测试按照3轮测试评估
</t>
  </si>
  <si>
    <t>区域特色1231季报涉及明细表字段级差异测试
对公贷款明细表字段级差异测试
供应链金融监测汇总表字段级差异测试</t>
  </si>
  <si>
    <t>确认新旧线字段差异原因，并提交缺陷。
复测已调整内容。</t>
  </si>
  <si>
    <t>开发ema_tq_netsunion_trans</t>
  </si>
  <si>
    <t>外币合意系数口径修改数据联调。</t>
  </si>
  <si>
    <t>慧信east20260131期月报数据核对验证</t>
  </si>
  <si>
    <t>外币合意系数口径修改数据验证。</t>
  </si>
  <si>
    <t>信义贷国补贴息脚本开发，单元自测</t>
  </si>
  <si>
    <t xml:space="preserve">udas_e_gs_corp_dpst_bal_hd科目调整剔除244001，追数2月末 集市侧需求分析_全链路影响性分析
udas_e_gs_corp_dpst_bal_hd科目调整剔除244001，追数2月末 概要设计评审
udas_e_gs_corp_dpst_bal_hd科目调整剔除244001，追数2月末 模型设计_口径调研
udas_e_gs_corp_dpst_bal_hd科目调整剔除244001，追数2月末 详细设计评审
udas_e_gs_corp_dpst_bal_hd科目调整剔除244001，追数2月末 脚本开发
udas_e_gs_corp_dpst_bal_hd科目调整剔除244001，追数2月末 单元测试
</t>
  </si>
  <si>
    <t>托管资金账户表 生产数据测试（20260228）</t>
  </si>
  <si>
    <t>L02追数-0312周</t>
  </si>
  <si>
    <t>1号文和2号文解读和方案编写。</t>
  </si>
  <si>
    <t>验证缺陷系统上缺陷:内部分户账明细表：记账日期，交易日期，交易时间，借贷标志，对方记账账户名称，对方记账账号，对方交易支付行号，交易服务编码，交易摘要描述，生产0228数据
票据信息表：机构编号，验证信用卡信息表生产0228bioaji数据量</t>
  </si>
  <si>
    <t>1.编写s72指标的开发逻辑并验证其准确性</t>
  </si>
  <si>
    <t>区域特色季报测试</t>
  </si>
  <si>
    <t>联调测试
E_CHA_EIBS_IBC_CUST_SIGN
E_CHA_EIBS_IBC_CUST_IND
E_CHA_EIBS_IBC_CUST_INFO</t>
  </si>
  <si>
    <t>客户风险文档整理</t>
  </si>
  <si>
    <t>kpi相关功能开发</t>
  </si>
  <si>
    <t>1.网点排队-年频-业务量详情页面标签卡、表格、图表、页面及事件配置</t>
  </si>
  <si>
    <t>整合损益涉及投行业务联调测试</t>
  </si>
  <si>
    <t>TP03_AGNC_SALE_ENTRST_AGRM_INF_W，代理销售委托协议信息，新增15个字段，脚本逻辑及初始化开发，SIT2环境测试，跑数20251231，并进行数据验证，大禹配置文档填写</t>
  </si>
  <si>
    <t>修改脚本s73_tm_loan_yx_h
s84_intd_bond_ration_result_h紧急变更，测试sqlreview ,填写提测平台</t>
  </si>
  <si>
    <t>RDI_F_INDIV_CUST_TXN
RDI_F_INDIV_REPAY_PLAN_SUZ
新增脚本文档编写、脚本提测、投产支持</t>
  </si>
  <si>
    <t>AI外呼360待办任务需求分析</t>
  </si>
  <si>
    <t>司库智能问数-主智能体提示词设计</t>
  </si>
  <si>
    <t>司库数据监管报送-报送报表基本信息-字段信息管理-删除 后端、P端接口开发</t>
  </si>
  <si>
    <t>MLM特征集市四宫格表开发</t>
  </si>
  <si>
    <t>ADPM需求-X20251024000012[第2批]</t>
  </si>
  <si>
    <t>APP流量分配模型数据表迁入基础集市</t>
  </si>
  <si>
    <t>X20251024000012</t>
  </si>
  <si>
    <t>数据测试验证，下游联调
MLM_APPMODEL_CUSTSTRATEGY_INFO_MID APP模型用户和策略的交互特征中间表</t>
  </si>
  <si>
    <t>票易贷数据迁移_数据仓库集群</t>
  </si>
  <si>
    <t>1.现金报送需求：配合下游排查集市“对公存款分户账交易明细”模型3个字段的生产数据问题，并反馈问题原因。
2.现金报送需求：配合下游排查集市“现金交易明细”模型2个字段的生产数据问题，并反馈问题原因。</t>
  </si>
  <si>
    <t>X20241014000009_零售客户企业微信标签开发_1批次_RBW标签开发</t>
  </si>
  <si>
    <t>EMA新机构历史数据追溯</t>
  </si>
  <si>
    <t>ema_ph_financing_init.py脚本自测，数据验证</t>
  </si>
  <si>
    <t>vp_transaction_flow 视图测试</t>
  </si>
  <si>
    <t>专项任务--方晴-对公中收监测看板  --对公中收监测看板（功能验收，需求优化进行中）
专项任务--徐冬-民营客户贷款评分模型看板  --民营客户贷款评分模型看板（进行中）
专项任务--张哲冰-集团客户信息提数  --完成集团客户信息提数支持</t>
  </si>
  <si>
    <t>sk03_acc_hist_bal     账户历史余额12点批
sk03_acc_hist_bal_7 账户历史余额7点批
sk05_crn_acc_txn_dtl 活期账户交易增加合并逻辑
账户历史余额合并，增加优先从S88+S04取值，在从非直联表中取值逻辑
测试环境数据验证 20260313上线支持</t>
  </si>
  <si>
    <t>对公差异整理并反馈，码值跟数标对齐</t>
  </si>
  <si>
    <t>CCM_OVERSEA_CUST_IND	海外客户标签表脚本迁移开发</t>
  </si>
  <si>
    <t>1.E_FRM_IDV_CUST_CREDIT_LMT_DTL测试
2.给下游出数</t>
  </si>
  <si>
    <t>数据集团账户余额变动表剔除销户账户，余额改成余额历史表取数</t>
  </si>
  <si>
    <t>X20260116000008_个人经营贷还款的反洗钱报送需求书_</t>
  </si>
  <si>
    <t>ADPM需求-X20260116000008[第1批]</t>
  </si>
  <si>
    <t>个人经营贷还款的反洗钱报送需求书</t>
  </si>
  <si>
    <t>X20260116000008</t>
  </si>
  <si>
    <t>G32业务数据和系统数据核对，确认下USD的差异是否为汇率导致
修复G0104平台贷调整数据以及S2601累计支付利息较上期少
S2601标注部分较上期数据少的问题，经查询几个余额较大的客户，均为利率下降导致。因10月有智芯上线影响，所以无法确认是否属于正常波动，0930和1231的利率明细，需要提数发给对应业务部门确认下，现在取到的1231利率数据是否正确</t>
  </si>
  <si>
    <t>掌上行20260313版本生产环境部署验证与20260320版本申请流程操作 ， 已完成 ；</t>
  </si>
  <si>
    <t>KPI项目-2026年机构KPI页面配置开发</t>
  </si>
  <si>
    <t>指标下钻分析功能优化-结构分析开发优化+测试</t>
  </si>
  <si>
    <t>引擎数据查询逻辑调整，机构转换一对多数据处理。</t>
  </si>
  <si>
    <t>脚本开发开发中2个：代客货币互换表,新增接口，批量脚本及初始化建表脚本开发</t>
  </si>
  <si>
    <t>整合模型落标</t>
  </si>
  <si>
    <t xml:space="preserve">1、开发修改0313上线版本脚本，增加落标转码规则，检查对标，测试联调
tp99_modl_csz_parm_inf_c_init.sql
s73_lc_appl_ext_h.sql
2、整理提测清单，提交提测平台及git，自测脚本
l13_pps_tbpensionsign1_h_init.sql
l13_pps_tbclientmap_h_init.sql
l13_pps_tbpensionassetacc1_h_init.sql
l13_pps_tbpensionsign1_h.sql
l13_pps_tbclientmap_h.sql
l13_pps_tbpensionassetacc1_h.sql
3、开发0320上线版本新增脚本
s51_ccss_fk_ysq_appl_init.sql
s51_ccss_fk_ysq_appl.sql
</t>
  </si>
  <si>
    <t>对603 表内外业务抵质押物 进行表级比对验证、字段级比对验证</t>
  </si>
  <si>
    <t>确认已反馈缺陷，并复测，不重新反馈问题内容</t>
  </si>
  <si>
    <t>1、处理分析1月份漏期清单
2、整理汇总本周卡校验和反馈清单
3、整理本周人行整改项进度以及周报信息</t>
  </si>
  <si>
    <t>统一生物</t>
  </si>
  <si>
    <t>ADPM需求-X20230711000010[第6批]</t>
  </si>
  <si>
    <t>NRP新机构历史数据追溯</t>
  </si>
  <si>
    <t>泛化指标20260131机构追数脚本开发。</t>
  </si>
  <si>
    <t>M.RCI.CCR-关于数据表入仓以及磁升芯开发改造需求</t>
  </si>
  <si>
    <t>信用卡主题报表</t>
  </si>
  <si>
    <t>M.RCI.CCR</t>
  </si>
  <si>
    <t>1、比对一表通新旧线的重点指标的差异原因，整理案例到与比对过程到云文档中；
2、验证磁升芯需求改造跑出的信用卡指标测试数据结果的正确性。</t>
  </si>
  <si>
    <t>udas首页优化</t>
  </si>
  <si>
    <t>明细查询流程优化设计</t>
  </si>
  <si>
    <t>APPNRP.E_NRP_WJ_COR_LOAN_TX
补数脚本联调测试数据验证</t>
  </si>
  <si>
    <t>调整周版与紧急变更版本调度,解决报错问题
修改表TP03_BADB_AR_INF_W 银行承兑汇票合约明细,修改表过滤条件,同时修改表落标错误字段 缺陷ID：B20260300255600 跑入0228数据验证缺失数据与数据量
检验P层表s20_xfunds_forex_swapdeals_h下线情况,反馈至对应落标层开发,生产核验紧急变更下线表TP03_SMBSN_AR_RFND_STL_ODR_INF_A依赖情况,反馈至测试与对应开发</t>
  </si>
  <si>
    <t>1.税务账户报送运维</t>
  </si>
  <si>
    <t>掌上行KPI画像前端支持表格数据差异化展示</t>
  </si>
  <si>
    <t>CRM授信尽调开发看板</t>
  </si>
  <si>
    <t>对公集市配合智能问数模型新增需求</t>
  </si>
  <si>
    <t>X20260105000001</t>
  </si>
  <si>
    <t>1104慧信新旧线指标结果表数据比对，分析原因并反馈建信解决</t>
  </si>
  <si>
    <t>新旧线1231季报涉及明细表字段级差异测试
机构信息表、汇率信息表字段级差异测试
抵质押物表、个人贷款明细表字段级差异测试</t>
  </si>
  <si>
    <t>1、写需求文档：AI外呼；
2、排查生产问题：网点服务专员120186和120497反映他们从云掌柜看到的客户是同一批；</t>
  </si>
  <si>
    <t>X20251124000006-智能问数表格数据区分200条</t>
  </si>
  <si>
    <t>1104G19指标差异原因查询</t>
  </si>
  <si>
    <t>1.党员大会学习
2.参会讨论明确Qb201制度升级的自动化开发要求</t>
  </si>
  <si>
    <t>重点指标配合测试,新旧线比对配合测试,一表通转EAST 测试案例编写</t>
  </si>
  <si>
    <t xml:space="preserve">1104-数据加载和测试-G0102/G12/G05数据加载和测试
1104-报表UAT测试-G0102/G12/G05报表配合UAT测试
应用系统-利率报备明细/利率报备/大集中/区域特色/1104上线后的生产数据验证
</t>
  </si>
  <si>
    <t>专项任务--李瑞敏--司库:监管报送报告图表及表格展示数据检查及调整；
专项任务--李瑞敏--司库:司库引擎流程设计-规则检核流程设计；</t>
  </si>
  <si>
    <t>计财：《上海地区分区域两收结构》报表配置调整及测试</t>
  </si>
  <si>
    <t>3月13日晚采集配合迁移问题排查</t>
  </si>
  <si>
    <t>廖宇杰</t>
  </si>
  <si>
    <t>307450</t>
  </si>
  <si>
    <t>【普惠信贷MVP】智能体研发</t>
  </si>
  <si>
    <t>307450@bosc.cn</t>
  </si>
  <si>
    <t>MRP集市清包袱工作项</t>
  </si>
  <si>
    <t>MRP投资余额新老全字段比对，脚本代码调整。</t>
  </si>
  <si>
    <t>1.沟通Q07业绩归属机构/Q48线上供应链/Q54睡眠卡口径
2.安排1231季报字段比对，测试Qb201/Q38个别指标的新线修复情况</t>
  </si>
  <si>
    <t>【运行变更】版本上线投产&amp;数据验证</t>
  </si>
  <si>
    <t>分析切换切数作业对UDAS报表影响
新增币种对报表影响</t>
  </si>
  <si>
    <t xml:space="preserve">1.贷前贷后主借人共借人变更数据加载 20260313 数据加载跑批
fidi_etl /fidi/cacrs_crpbc/lgy/etl/i_lnacc_w_xgd.sql "--hivevar SHDATA=SHDATA --hivevar FIDI_CRPBC=fidi_cacrs_crpbc --hivevar V_CURR_DATE=20260313 --hivevar V_YEST_DATE=20260312" /fidi/cacrs_crpbc/lgy/log/20260313/etl_i_lnacc_w_xgd_20260313.log
fidi_etl /fidi/cacrs_crpbc/lgy/etl/i_lnacc_w.sql "--hivevar SHDATA=SHDATA --hivevar FIDI_CRPBC=fidi_cacrs_crpbc --hivevar V_CURR_DATE=20260313 --hivevar V_YEST_DATE=20260312" /fidi/cacrs_crpbc/lgy/log/20260313/etl_i_lnacc_w_20260313.log
fidi_etl /fidi/cacrs_crpbc/lgy/etl/i_rltrepymt_w.sql "--hivevar SHDATA=SHDATA --hivevar FIDI_CRPBC=fidi_cacrs_crpbc --hivevar V_CURR_DATE=20260313 --hivevar V_YEST_DATE=20260312" /fidi/cacrs_crpbc/lgy/log/20260313/etl_i_rltrepymt_w_20260313.log
fidi_etl /fidi/cacrs_crpbc/lgy/etl/i_ctr_wrntctr_rel_w.sql "--hivevar SHDATA=SHDATA --hivevar FIDI_CRPBC=fidi_cacrs_crpbc --hivevar V_CURR_DATE=20260313 --hivevar V_YEST_DATE=20260312" /fidi/cacrs_crpbc/lgy/log/20260313/etl_i_ctr_wrntctr_rel_w_20260313.log
fidi_etl /fidi/cacrs_crpbc/lgy/etl/i_acctspectrstdspn_a.sql "--hivevar SHDATA=SHDATA --hivevar FIDI_CRPBC=fidi_cacrs_crpbc --hivevar V_CURR_DATE=20260313 --hivevar V_YEST_DATE=20260312" /fidi/cacrs_crpbc/lgy/log/20260313/etl_i_acctspectrstdspn_a_20260313.log
fidi_etl /fidi/cacrs_crpbc/lgy/etl/i_c_anp_ci_acctbs.sql "--hivevar SHDATA=SHDATA --hivevar FIDI_CRPBC=fidi_cacrs_crpbc --hivevar V_CURR_DATE=20260313 --hivevar V_YEST_DATE=20260312" /fidi/cacrs_crpbc/lgy/log/20260313/etl_i_c_anp_ci_acctbs_20260313.log
fidi_etl /fidi/cacrs_crpbc/lgy/etl/i_c_anp_ci_acctbs_dbt.sql "--hivevar SHDATA=SHDATA --hivevar FIDI_CRPBC=fidi_cacrs_crpbc --hivevar V_CURR_DATE=20260313 --hivevar V_YEST_DATE=20260312" /fidi/cacrs_crpbc/lgy/log/20260313/etl_i_c_anp_ci_acctbs_dbt_20260313.log
fidi_etl /fidi/cacrs_crpbc/lgy/etl/i_c_anp_ci_acctbsinf.sql "--hivevar SHDATA=SHDATA --hivevar FIDI_CRPBC=fidi_cacrs_crpbc --hivevar V_CURR_DATE=20260313 --hivevar V_YEST_DATE=20260312" /fidi/cacrs_crpbc/lgy/log/20260313/etl_i_c_anp_ci_acctbsinf_20260313.log
fidi_etl /fidi/cacrs_crpbc/lgy/etl/i_c_anp_ci_acctdbtinf.sql "--hivevar SHDATA=SHDATA --hivevar FIDI_CRPBC=fidi_cacrs_crpbc --hivevar V_CURR_DATE=20260313 --hivevar V_YEST_DATE=20260312" /fidi/cacrs_crpbc/lgy/log/20260313/etl_i_c_anp_ci_acctdbtinf_20260313.log
fidi_etl /fidi/cacrs_crpbc/lgy/etl/i_c_anp_ci_acctmthlyblginf.sql "--hivevar SHDATA=SHDATA --hivevar FIDI_CRPBC=fidi_cacrs_crpbc --hivevar V_CURR_DATE=20260313 --hivevar V_YEST_DATE=20260312" /fidi/cacrs_crpbc/lgy/log/20260313/etl_i_c_anp_ci_acctmthlyblginf_20260313.log
fidi_etl /fidi/cacrs_crpbc/lgy/etl/i_c_anp_ci_motgacltalctrctinf.sql "--hivevar SHDATA=SHDATA --hivevar FIDI_CRPBC=fidi_cacrs_crpbc --hivevar V_CURR_DATE=20260313 --hivevar V_YEST_DATE=20260312" /fidi/cacrs_crpbc/lgy/log/20260313/etl_i_c_anp_ci_motgacltalctrctinf_20260313.log
fidi_etl /fidi/cacrs_crpbc/lgy/etl/i_c_anp_ci_rltrepymtinf.sql "--hivevar SHDATA=SHDATA --hivevar FIDI_CRPBC=fidi_cacrs_crpbc --hivevar V_CURR_DATE=20260313 --hivevar V_YEST_DATE=20260312" /fidi/cacrs_crpbc/lgy/log/20260313/etl_i_c_anp_ci_rltrepymtinf_20260313.log
fidi_etl /fidi/cacrs_crpbc/lgy/etl/i_c_anp_ci_acctspectrstdspn.sql "--hivevar SHDATA=SHDATA --hivevar FIDI_CRPBC=fidi_cacrs_crpbc --hivevar V_CURR_DATE=20260313 --hivevar V_YEST_DATE=20260312" /fidi/cacrs_crpbc/lgy/log/20260313/etl_i_c_anp_ci_acctspectrstdspn_20260313.log
fidi_etl /fidi/cacrs_crpbc/lgy/etl/i_vt_anp_ci_rptdatecode.sql "--hivevar SHDATA=SHDATA --hivevar FIDI_CRPBC=fidi_cacrs_crpbc --hivevar V_CURR_DATE=20260313 --hivevar V_YEST_DATE=20260312" /fidi/cacrs_crpbc/lgy/log/20260313/etl_i_vt_anp_ci_rptdatecode_20260313.log
fidi_etl /fidi/cacrs_crpbc/lgy/etl/i_v_anp_ci_acctbs.sql "--hivevar SHDATA=SHDATA --hivevar FIDI_CRPBC=fidi_cacrs_crpbc --hivevar V_CURR_DATE=20260313 --hivevar V_YEST_DATE=20260312" /fidi/cacrs_crpbc/lgy/log/20260313/etl_i_v_anp_ci_acctbs_20260313.log
fidi_etl /fidi/cacrs_crpbc/lgy/etl/i_v_anp_ci_acctbsinf.sql "--hivevar SHDATA=SHDATA --hivevar FIDI_CRPBC=fidi_cacrs_crpbc --hivevar V_CURR_DATE=20260313 --hivevar V_YEST_DATE=20260312" /fidi/cacrs_crpbc/lgy/log/20260313/etl_i_v_anp_ci_acctbsinf_20260313.log
fidi_etl /fidi/cacrs_crpbc/lgy/etl/i_v_anp_ci_acctdbtinf.sql "--hivevar SHDATA=SHDATA --hivevar FIDI_CRPBC=fidi_cacrs_crpbc --hivevar V_CURR_DATE=20260313 --hivevar V_YEST_DATE=20260312" /fidi/cacrs_crpbc/lgy/log/20260313/etl_i_v_anp_ci_acctdbtinf_20260313.log
fidi_etl /fidi/cacrs_crpbc/lgy/etl/i_v_anp_ci_acctmthlyblginf.sql "--hivevar SHDATA=SHDATA --hivevar FIDI_CRPBC=fidi_cacrs_crpbc --hivevar V_CURR_DATE=20260313 --hivevar V_YEST_DATE=20260312" /fidi/cacrs_crpbc/lgy/log/20260313/etl_i_v_anp_ci_acctmthlyblginf_20260313.log
fidi_etl /fidi/cacrs_crpbc/lgy/etl/i_v_anp_ci_motgacltalctrctinf.sql "--hivevar SHDATA=SHDATA --hivevar FIDI_CRPBC=fidi_cacrs_crpbc --hivevar V_CURR_DATE=20260313 --hivevar V_YEST_DATE=20260312" /fidi/cacrs_crpbc/lgy/log/20260313/etl_i_v_anp_ci_motgacltalctrctinf_20260313.log
fidi_etl /fidi/cacrs_crpbc/lgy/etl/i_v_anp_ci_rltrepymtinf.sql "--hivevar SHDATA=SHDATA --hivevar FIDI_CRPBC=fidi_cacrs_crpbc --hivevar V_CURR_DATE=20260313 --hivevar V_YEST_DATE=20260312" /fidi/cacrs_crpbc/lgy/log/20260313/etl_i_v_anp_ci_rltrepymtinf_20260313.log
fidi_etl /fidi/cacrs_crpbc/lgy/etl/i_v_anp_ci_acctspectrstdspn.sql "--hivevar SHDATA=SHDATA --hivevar FIDI_CRPBC=fidi_cacrs_crpbc --hivevar V_CURR_DATE=20260313 --hivevar V_YEST_DATE=20260312" /fidi/cacrs_crpbc/lgy/log/20260313/etl_i_v_anp_ci_acctspectrstdspn_20260313.log
fidi_etl /fidi/cacrs_crpbc/lgy/etl/i_p_anp_ci_acctbs.sql "--hivevar SHDATA=SHDATA --hivevar FIDI_CRPBC=fidi_cacrs_crpbc --hivevar V_CURR_DATE=20260313 --hivevar V_YEST_DATE=20260312" /fidi/cacrs_crpbc/lgy/log/20260313/etl_i_p_anp_ci_acctbs_20260313.log
fidi_etl /fidi/cacrs_crpbc/lgy/etl/i_p_anp_ci_acctbsinf.sql "--hivevar SHDATA=SHDATA --hivevar FIDI_CRPBC=fidi_cacrs_crpbc --hivevar V_CURR_DATE=20260313 --hivevar V_YEST_DATE=20260312" /fidi/cacrs_crpbc/lgy/log/20260313/etl_i_p_anp_ci_acctbsinf_20260313.log
fidi_etl /fidi/cacrs_crpbc/lgy/etl/i_p_anp_ci_acctdbtinf.sql "--hivevar SHDATA=SHDATA --hivevar FIDI_CRPBC=fidi_cacrs_crpbc --hivevar V_CURR_DATE=20260313 --hivevar V_YEST_DATE=20260312" /fidi/cacrs_crpbc/lgy/log/20260313/etl_i_p_anp_ci_acctdbtinf_20260313.log
fidi_etl /fidi/cacrs_crpbc/lgy/etl/i_p_anp_ci_acctmthlyblginf.sql "--hivevar SHDATA=SHDATA --hivevar FIDI_CRPBC=fidi_cacrs_crpbc --hivevar V_CURR_DATE=20260313 --hivevar V_YEST_DATE=20260312" /fidi/cacrs_crpbc/lgy/log/20260313/etl_i_p_anp_ci_acctmthlyblginf_20260313.log
fidi_etl /fidi/cacrs_crpbc/lgy/etl/i_p_anp_ci_motgacltalctrctinf.sql "--hivevar SHDATA=SHDATA --hivevar FIDI_CRPBC=fidi_cacrs_crpbc --hivevar V_CURR_DATE=20260313 --hivevar V_YEST_DATE=20260312" /fidi/cacrs_crpbc/lgy/log/20260313/etl_i_p_anp_ci_motgacltalctrctinf_20260313.log
fidi_etl /fidi/cacrs_crpbc/lgy/etl/i_p_anp_ci_rltrepymtinf.sql "--hivevar SHDATA=SHDATA --hivevar FIDI_CRPBC=fidi_cacrs_crpbc --hivevar V_CURR_DATE=20260313 --hivevar V_YEST_DATE=20260312" /fidi/cacrs_crpbc/lgy/log/20260313/etl_i_p_anp_ci_rltrepymtinf_20260313.log
fidi_etl /fidi/cacrs_crpbc/lgy/etl/i_p_anp_ci_acctspectrstdspn.sql "--hivevar SHDATA=SHDATA --hivevar FIDI_CRPBC=fidi_cacrs_crpbc --hivevar V_CURR_DATE=20260313 --hivevar V_YEST_DATE=20260312" /fidi/cacrs_crpbc/lgy/log/20260313/etl_i_p_anp_ci_acctspectrstdspn_20260313.log
</t>
  </si>
  <si>
    <t xml:space="preserve">分析报表逻辑，协助提数
提变更
</t>
  </si>
  <si>
    <t>分析梳理+给信统同事讲解确认</t>
  </si>
  <si>
    <t>日常答疑</t>
  </si>
  <si>
    <t>朱文川</t>
  </si>
  <si>
    <t>305484</t>
  </si>
  <si>
    <t>CRM尽调报告撰写后端功能开发</t>
  </si>
  <si>
    <t>Stella小队</t>
  </si>
  <si>
    <t>305484@bosc.cn</t>
  </si>
  <si>
    <t>走流程</t>
  </si>
  <si>
    <t>小微金融需求对接</t>
  </si>
  <si>
    <t>沟通会</t>
  </si>
  <si>
    <t>可视化报表助手运营工作。解决用户看板权限问题，完成用户看板移交，用户定时邮件发送需求的配置，解答功能使用疑惑等</t>
  </si>
  <si>
    <t>--同业拆入
,'信用拆入'
--黄金拆入
,'黄金拆入'
--同业存单投资
,'同业存单投资'  --有外币
--基金投资
,'基金投资'  --有外币
--企业信用受益权
,'企业信用受益权投资'
--债权投资计划
,'保险债权投资计划'
--其他投资
,'个人信用类金融资产投资','银登对公资产流转'
数据范围比对，差异原因查询（新线集市与MRP）</t>
  </si>
  <si>
    <t>1.投行业务对标
2.监管缩期对标</t>
  </si>
  <si>
    <t>1.NRP集市作业开发
(1).客户经理个贷KPI预警表UDAS_A_LS_LOAN_MNGR_KPI_HDP脚本开发，用整合模型个人贷款申请信息表和个人贷款申请住房贷贷款补充信息表替换RBW_B_PT_LODGING_LOAN_APPLY_DTL；
(2).住房贷款申请明细卸数中间表NRP_UDAS_LODGING_LOAN_APPLY_DTL测试数据卸数，并邮件通知下游差异情况。</t>
  </si>
  <si>
    <t>理财产品资产端交易数据统计表表 生产数据20260228期数据测试</t>
  </si>
  <si>
    <t>凭证融资信息表（发生额情况表）开发测试</t>
  </si>
  <si>
    <t>分析凭证融资信息表口径</t>
  </si>
  <si>
    <t>首页AUM/客户数据准实时数据展示_实时数仓</t>
  </si>
  <si>
    <t>借记卡新户加工</t>
  </si>
  <si>
    <t>对公功能脱敏测试及客户经理业绩功能增加</t>
  </si>
  <si>
    <t>本体论对外接口开发</t>
  </si>
  <si>
    <t>协助李春博开发艾绒移动看板。开发 长江口投资：移动端看板（首页指标卡，到期）。</t>
  </si>
  <si>
    <t>关于PRMS互联网贷款核销数据上传及下游核销标识相关功能优化的需求</t>
  </si>
  <si>
    <t>ADPM需求-X20251009000013[第4批]</t>
  </si>
  <si>
    <t>X20251009000013</t>
  </si>
  <si>
    <t>科创地图及园区获客功能梳理
测试提的问题修复
网银在线提额接口调用</t>
  </si>
  <si>
    <t>1:对公存款表UDAS_F_CORP_DPST_BAL科目244口径修改。
2：核对测试   50%</t>
  </si>
  <si>
    <t>1.批量备份功能脚本开发
2.TDSQL导出模板开发</t>
  </si>
  <si>
    <t>MMM日常维护1</t>
  </si>
  <si>
    <t>魔镜智能风控</t>
  </si>
  <si>
    <t>MMM</t>
  </si>
  <si>
    <t>1.查看客户视图融资模块接口逻辑。</t>
  </si>
  <si>
    <t>ADPM需求-X20251024000020[第1批]</t>
  </si>
  <si>
    <t>跑sqlreview，下发数据</t>
  </si>
  <si>
    <t>9张余额表合并,同业产品余额脚本开发</t>
  </si>
  <si>
    <t>OKR汇报</t>
  </si>
  <si>
    <t>张平-信用卡借记卡和E账户银网联交易数据提取</t>
  </si>
  <si>
    <t>S04_KDPA_PB_ACCT_LMT_DEFN修改开发测试</t>
  </si>
  <si>
    <t>大数据平台运维，故障排查与定位</t>
  </si>
  <si>
    <t>代理推介中收分成重新铺数</t>
  </si>
  <si>
    <t>新版分成明细表业务类型匹配；宅即贷漏损bisql调整；月跟踪bi添加提前还款字段</t>
  </si>
  <si>
    <t>嵇殷-客诉团队周报
顾玄怡-远程银行中心看板使用情况看版
魏巍-智能外呼交互文本</t>
  </si>
  <si>
    <t>1.dws作业RDI_STD_CORP_CRD_BAL_DIV迁移到大数据，开发跑批作业脚本及初始化脚本。</t>
  </si>
  <si>
    <t>针对平台类客户，支持按合作主题或合作主体的具体账号，动态监测其在我行各项存款类别的余额、日均、时点付息率。</t>
  </si>
  <si>
    <t>脚本开发，CAB：
INF_CB_ACCT_AUTO_CTRL
RBW_04_21_HD</t>
  </si>
  <si>
    <t>数据验证:E_PRM_DYFXJ_BCARD_SCORE标杆数据比对，逻辑调整</t>
  </si>
  <si>
    <t>1.参加测试组分享会
2.整理个人笔记
3.协助开发加载数据，用途手搓报文
S83_ICR_INT_ACCTCTRCT_DW
结果:出现卡点，与加载老师协调入库.
4.周版20260313案例跟踪，与开发沟通
5.数据脱敏核查
进度:100个字段</t>
  </si>
  <si>
    <t xml:space="preserve">麻烦提取孤儿账户数据（即有账号、无介质的数据），需要负债账号、客户号、开户网点（中文）、开户分支行（中文）、开户时间、账户余额、签约项、介质号
        提数口径参考：
select a.cust_acct_num ,b.open_acct_org ,'开户分支行（中文）',
b.open_acct_dt ,b.cur_acct_bal ,b.acct_ste , '签约项', c.vchr_num 
from  kdpa_pb_cust_acct_num_cmprs   a,kdpa_pb_acct_info b   left join kceb_pb_cust c  on b.cust_acct_num =c.cust_acct_num 
where a.cust_acct_num  = b.cust_acct_num 
and a.cust_acct_num_tp  = '2'  and  a.ccy_code_num  = 'CNY' and a.lblty_prod_tp  = '0';
-- 签约项 根据a.cust_acct_num  关联下表的ctrct_num获取
select * from kcbb_ctrct_rltnp kcr ;
</t>
  </si>
  <si>
    <t>提测平台流程操作整理；</t>
  </si>
  <si>
    <t>查询卡校验和反馈失败的情况，是否自动补报，并登记
跑历史漏期的情况，跑23年1-3月，漏期的第一层
重新把1月漏期的明细提供</t>
  </si>
  <si>
    <t xml:space="preserve">姚蔚--企业咨询分析周明细数据0306-0312：需求分析，脚本编写，数据查询，核对数据
薛晓婷--收费客户数据：需求分析，脚本编写，数据查询，核对数据
</t>
  </si>
  <si>
    <t>新入表采集平台开发，抽取测试数据并验证数据准确性
表清单：td_center_detail,td_center_detail_receipt,</t>
  </si>
  <si>
    <t>S02_T_PARAM_FIN_BAN_LIST等多张表新表入仓数据加载测试，配合联调测试20260201,20260210等日期加载。</t>
  </si>
  <si>
    <t>【例行工作】风险引擎日常需求推进-0312周</t>
  </si>
  <si>
    <t>应用及集市重要等级划分标准制定</t>
  </si>
  <si>
    <t>1.投产包CAB 以及依赖检查
2.配合测试解决报错问题
3.UAT环境err_01 数据日期断层的问题解决</t>
  </si>
  <si>
    <t xml:space="preserve">	0313OKR汇报</t>
  </si>
  <si>
    <t>机构变更导致的明细模型数据查询失败缺陷修复测试</t>
  </si>
  <si>
    <t>【指标数据收集】-数标落标考核信息项整理-PASO标识、应用/模块名称、分支编号、数据结构、示例等</t>
  </si>
  <si>
    <t>小微金融项目DWS应用侧影响、配合改造方案讨论</t>
  </si>
  <si>
    <t>征信厂商事项、需求等管理；企业征信法透个案例整改会议讨论</t>
  </si>
  <si>
    <t>1.查询重点指标差异原因</t>
  </si>
  <si>
    <t>粘性模型需求评审会</t>
  </si>
  <si>
    <t>承兑汇票影响性分析</t>
  </si>
  <si>
    <t>黄将平</t>
  </si>
  <si>
    <t>CS6406</t>
  </si>
  <si>
    <t>保函迁移_CAFBDM</t>
  </si>
  <si>
    <t>cs6406@bosc.cn</t>
  </si>
  <si>
    <t>cs6406</t>
  </si>
  <si>
    <t xml:space="preserve">TP03_CORP_LNDEBT_INF_W  新增属性   SprAgt_Ln_IND varchar(1) COMMENT'支农贷款标志' </t>
  </si>
  <si>
    <t>司库项目-司库移动端看板开发</t>
  </si>
  <si>
    <t>司库移动端看板业务需求书</t>
  </si>
  <si>
    <t>X20251120000001</t>
  </si>
  <si>
    <t>1、供应链首页标签卡相关明细开发（融资情况、授信情况、供应链平台注册明细）
2、供应链首页标签卡相关组件开发
3、供应链首页标签卡配置开发调整</t>
  </si>
  <si>
    <t xml:space="preserve">1104-数据加载和测试-G0102/G0107/G1101//G05/S68数据加载和测试
</t>
  </si>
  <si>
    <t>大数据仓库集群运维及sas应用权限视图梳理</t>
  </si>
  <si>
    <t>1.CDH的jar包替换并验证，完成生产部署；
2.自服务群问题排查并解决；
3.SH贴源层作业完成情况分析；
4.网关采集表同步视图</t>
  </si>
  <si>
    <t>参加需求评审会议 60min</t>
  </si>
  <si>
    <t>PIS_BC_NUM_CRDNUM开发</t>
  </si>
  <si>
    <t xml:space="preserve">	0313上线包回归测试</t>
  </si>
  <si>
    <t>袁凯</t>
  </si>
  <si>
    <t>305432</t>
  </si>
  <si>
    <t>需求调研分析</t>
  </si>
  <si>
    <t>305432@bosc.cn</t>
  </si>
  <si>
    <t>dataops例会</t>
  </si>
  <si>
    <t>ORC开发</t>
  </si>
  <si>
    <t>【会议通知】掌上行重点开发事项沟通</t>
  </si>
  <si>
    <t>MRP需求评审</t>
  </si>
  <si>
    <t>【例行工作】外部数据运维0312-0213</t>
  </si>
  <si>
    <t>康冉3.12-3.13</t>
  </si>
  <si>
    <t>指标内部验证、与看板逻辑验证</t>
  </si>
  <si>
    <t>需求指标开发</t>
  </si>
  <si>
    <t>RBW 新机构历史数据追溯</t>
  </si>
  <si>
    <t xml:space="preserve">大集中-数据加载与测试-应用层A1411金融机构资产负债项目月报表/A3302大中小企业贷款统计表
大集中-协助业务UAT测试-应用层A1411金融机构资产负债项目月报表/A3302大中小企业贷款统计表，提取2份明细数据给到业务
</t>
  </si>
  <si>
    <t>脚本核对验数，配合测试</t>
  </si>
  <si>
    <t xml:space="preserve">开门红对公存款流入流出上线
排行榜报表和底稿数据核对
</t>
  </si>
  <si>
    <t>X20251119000002_计算区</t>
  </si>
  <si>
    <t>ADPM需求-X20251119000002[第1批]</t>
  </si>
  <si>
    <t>修改存款人类别和发证机关所在地逻辑</t>
  </si>
  <si>
    <t>需求评审</t>
  </si>
  <si>
    <t>CAFBDM金融计算</t>
  </si>
  <si>
    <t>金融市场交易对手信息 新增 投行组别的  交易对手发行人编号、交易对手名称、客户编号、国家代码、行业类型代码、交易对手方客户简称的字段</t>
  </si>
  <si>
    <t>解决生产问题-批量</t>
  </si>
  <si>
    <t>测试环境脱敏视图更新，测试团队租户权限调整更新，poc相关节点使用前维护</t>
  </si>
  <si>
    <t>事件查询 IM2026031210243</t>
  </si>
  <si>
    <t>TP05_CUST_VCHR_LOST_W  表的  loss_sbsqt_deal   字段，映射逻辑发生改变     脚本开发 数据验证</t>
  </si>
  <si>
    <t>客户粘性模型提数需求沟通</t>
  </si>
  <si>
    <t>crm架构梳理讨论</t>
  </si>
  <si>
    <t>脚本开发 UDAS_F_GS_INVE_BANK_BIZ</t>
  </si>
  <si>
    <t>PRM_PRMS_DYYF_CUST_CLEAR_LIST新增6要素规则脚本开发以及数据验证</t>
  </si>
  <si>
    <t>货币利率互换交易表风险缓释组开发
下线字段影响分析</t>
  </si>
  <si>
    <t>规则管理接口联调</t>
  </si>
  <si>
    <t>X20260203000023	 多银行资金池信投杭实优化业务需求书  司库应用计算区 m.tbs.tca</t>
  </si>
  <si>
    <t>ADPM需求-X20260203000023[第1批]</t>
  </si>
  <si>
    <t>多银行资金池信投杭实优化业务需求书</t>
  </si>
  <si>
    <t>X20260203000023</t>
  </si>
  <si>
    <t>与业务确认报表口径（资金池定义、账户范围、展示粒度）；
明确指标计算逻辑；
梳理资金池系统相关表结构、字段含义；
口径调整，报表执行语句调整；
确认司库来源表取模型表取，调整表逻辑；
让源系统生产测试环境数据；</t>
  </si>
  <si>
    <t>【长期】自动化测试探索</t>
  </si>
  <si>
    <t>全链路同步并测试 案例数据南通众和应收账款业务业务需求 借据【LD260630366424】</t>
  </si>
  <si>
    <t>10月第三周可疑社团分析</t>
  </si>
  <si>
    <t>关于零售信贷基于关联图谱平台 反欺诈数据分析业务支持的需求书202602</t>
  </si>
  <si>
    <t>X20260225000011</t>
  </si>
  <si>
    <t>供应商个人效能试算</t>
  </si>
  <si>
    <t>业务提数-跨境金融部20260306001</t>
  </si>
  <si>
    <t>企业客户粘性模型讨论</t>
  </si>
  <si>
    <t>采集平台创建L50数据源</t>
  </si>
  <si>
    <t>支付系统重构需求沟通，银联无卡系统数据安全整改优化需求沟通。</t>
  </si>
  <si>
    <t>网联支付明细口径答疑</t>
  </si>
  <si>
    <t>作业：MRP_IFBM_PROD_FLOW 同业流水作业合并：MRP_B_N_PRO_PLED_PRI_REPO_FLOW、MRP_B_N_SECU_PROFIT_VOU_FLOW,MRP_B_SGD_STORE_IBK_FLOW</t>
  </si>
  <si>
    <t>使用大模型对小微信贷系统进行五级业务建模分析，描述流程模型和实体模型问题</t>
  </si>
  <si>
    <t>各种奇奇怪怪问题</t>
  </si>
  <si>
    <t>使用RPA查找客户信息_本地文件管理与数据读取模块_RPAM_X20260302000012</t>
  </si>
  <si>
    <t>监管缺陷-整合模型金融市场</t>
  </si>
  <si>
    <t>1.上午：听取浪潮介绍穿透式监管方案，进行了问题讨论；
2.下午：上影股份调研，完成调查问卷问题确认。</t>
  </si>
  <si>
    <t>测试评审跟踪</t>
  </si>
  <si>
    <t>【长期】瑜伽俱乐部组织</t>
  </si>
  <si>
    <t>【例行工作】dataops建设</t>
  </si>
  <si>
    <t>【例行工作】组会</t>
  </si>
  <si>
    <t>【例行工作】RAD测试</t>
  </si>
  <si>
    <t>外包招聘</t>
  </si>
  <si>
    <t>【例行工作】月版测试管理</t>
  </si>
  <si>
    <t>AML_ECIF_INFO_3RD，AML_PARTY_INFO，E_AML_BB11_PARTY_CORP_3RD，E_AML_BB11_PARTY_INFO_3RD跑批卸数测试</t>
  </si>
  <si>
    <t>代发需求澄清会</t>
  </si>
  <si>
    <t>开发宁波信号分发流程相关优化，以及分发回复宁波的信号处理状态信息计算。</t>
  </si>
  <si>
    <t>配合监管缺陷排查</t>
  </si>
  <si>
    <t>配合RDI清包袱，完成汇入汇款相关需求的需求澄清和分析，并完成口径调研。</t>
  </si>
  <si>
    <t>配合监管报送排查整合模型银行承兑汇票合约明细存在的问题，调研新旧系统口径并验证口径的正确性，确定修改方案并修改模型设计文档。</t>
  </si>
  <si>
    <t>应付票据-数据报送-行内三家集团全链路开发</t>
  </si>
  <si>
    <t>普惠客户经理需求</t>
  </si>
  <si>
    <t>新增币种影响性分析</t>
  </si>
  <si>
    <t>上午调试模块，下午开会讨论功能</t>
  </si>
  <si>
    <t>京小贷口径修改与测试</t>
  </si>
  <si>
    <t>fdm集市开发</t>
  </si>
  <si>
    <t>在大数据平台开发个贷支行分成表和平台贷分成表逻辑
分析S47_DWD_PRODUCT_MGR_DIVIDE在DWS的下游使用情况以及x下线影响</t>
  </si>
  <si>
    <t>反洗钱配合测试3</t>
  </si>
  <si>
    <t>cdi_core_acct_entry脚本跑数</t>
  </si>
  <si>
    <t>机构改造追数（251231）验证</t>
  </si>
  <si>
    <t xml:space="preserve">	0312较值验证</t>
  </si>
  <si>
    <t>零售贷款交易数据验证并加载测试</t>
  </si>
  <si>
    <t>日报指标情况分析+对接信统同步情况</t>
  </si>
  <si>
    <t>对公存款下沉影响分析调整切换-3月版</t>
  </si>
  <si>
    <t xml:space="preserve">分析以下存储过程新老存款模型使用情况及调整逻辑
SP_F_CORP_DPST_BAL_PRE
SP_F_CORP_DPST_CUST_BRANCH
SP_F_CRM_C_A_EVT_C_REMIND_TOT
SP_F_CUST_DLOAN_DETAIL_NEW
</t>
  </si>
  <si>
    <t xml:space="preserve">贷款交易模型投放数据，新网联合贷、微粒贷经营贷、美团月付-联合贷、京东白条分分卡-联合贷、京东金条（助贷）、抖音月付、微粒贷-深圳、滴水贷助贷、放心借联合贷、放心借助贷、公积金信用贷、房贷预授信、代发工资预授信产品老模型数据确实问题分析。
</t>
  </si>
  <si>
    <t>协定利率口径答疑，协助业务提数
外汇中收渠道答疑，协助业务提数</t>
  </si>
  <si>
    <t>汇款模型分析
外汇展业集成需求调研、设计</t>
  </si>
  <si>
    <t>1.tp03_idv_ln_gurtctr_inf_pltf_w 修改S73_TM_LOAN_YX_H组合同签订日期和担保合同生效日期和担保合同到期日期
2.TP03_IDV_LNDEBT_BSC_INF_PLTF_W_S73 改连续拖欠期数
3.tp03_idv_lnacc_bsc_inf_pltf_w_s73 改连续拖欠期数</t>
  </si>
  <si>
    <t>财务指标提取-PDF表格定位</t>
  </si>
  <si>
    <t>衍生区指标出数情况查询
投行脚本开发</t>
  </si>
  <si>
    <t xml:space="preserve">S19_TPC	7	修改采集表-	"TBWISDDCLIENTINFO
TBWISDDBASICINFO
TBWISBNFALLOCATION
TBWISDDINSURANCE
TBWISOTHERPARTY
TBWISTRUSTPARTY
TBWISTRUSTPERIOD"
</t>
  </si>
  <si>
    <t>RAD&amp;RSD衍生区维护5</t>
  </si>
  <si>
    <t xml:space="preserve">1.出数情况调研及没数情况检查
2.落标涉及脚本修改手工检查合理性并修改脚本
</t>
  </si>
  <si>
    <t>代理推介、风险缓释口径调研</t>
  </si>
  <si>
    <t>【评审】EAST制度升级与平台优化项目验收评审</t>
  </si>
  <si>
    <t>零售CRM代发需求会</t>
  </si>
  <si>
    <t>修改20260131对公涉及较值的存储过程</t>
  </si>
  <si>
    <t>MRP_B_SGD_BYBK_BAL_NEW开发</t>
  </si>
  <si>
    <t>【例行工作】上线需求对齐</t>
  </si>
  <si>
    <t>X20251027000015_智能面签分析语音播报优化</t>
  </si>
  <si>
    <t>ADPM需求-X20251027000015[第2批]</t>
  </si>
  <si>
    <t>智能面签分析语音播报优化</t>
  </si>
  <si>
    <t>X20251027000015</t>
  </si>
  <si>
    <t>【例行工作】投产变更</t>
  </si>
  <si>
    <t>沉睡户有移动支付无产品及代发客户分析</t>
  </si>
  <si>
    <t>A模式人力POC-信雅达</t>
  </si>
  <si>
    <t>【AI手机银行】需求讨论</t>
  </si>
  <si>
    <t xml:space="preserve">项目管理【技术优化】 </t>
  </si>
  <si>
    <t>UDAS平台技术优化项目</t>
  </si>
  <si>
    <t>X20230809000027</t>
  </si>
  <si>
    <t>组合管理系统质押业务明细表新增原始合同编号-X20260120000023</t>
  </si>
  <si>
    <t>ADPM需求-X20260120000023[第1批]</t>
  </si>
  <si>
    <t>组合管理系统质押业务明细表新增原始合同编号</t>
  </si>
  <si>
    <t>X20260120000023</t>
  </si>
  <si>
    <t>质押券交易明细表调整 债券代码全称、合同号、合同类型、发行人编号（交易对手）、发行人姓名（交易对手）字段逻辑调整下游联调测试</t>
  </si>
  <si>
    <t>122000308接口限流排查</t>
  </si>
  <si>
    <t>票据业务影响性分析</t>
  </si>
  <si>
    <t>测试票据信息表，个人贷款担保合同表，个人贷款客户信息表，信用卡客户信息表生产0228数据</t>
  </si>
  <si>
    <t>专项任务-陈姿-信义贷看板，长期限定存看板数据手动更新，信义贷添加新的产品分类和产品代码；临时任务-陈姿-监管报送--整理23年至今各分行网点零售客户数量</t>
  </si>
  <si>
    <t>E_MIS_DTL_RLC_CCS_CUSTHX脚本开发</t>
  </si>
  <si>
    <t>INF_ASSOC_CREDIT_LOAN口径调研、脚本逻辑修改，数据验证。</t>
  </si>
  <si>
    <t>RDI_IND_CUST_INFO表口径分析</t>
  </si>
  <si>
    <t>缺陷变更率和事件解决率</t>
  </si>
  <si>
    <t>mrp清包袱：
迁移后 信用拆入拆出余额表 口径分析，脚本开发，数据测试</t>
  </si>
  <si>
    <t>首页-新户数功能开发</t>
  </si>
  <si>
    <t>营销二维码逻辑优化_PCRM</t>
  </si>
  <si>
    <t>信义贷进企CRM和云掌柜业务功能需求</t>
  </si>
  <si>
    <t>X20250626000031</t>
  </si>
  <si>
    <t>营销二维码功能测试</t>
  </si>
  <si>
    <t>项目管理【模型迁移】</t>
  </si>
  <si>
    <t>配合G机关验数</t>
  </si>
  <si>
    <t>UDAS_F_XYK_TRANS_DTL_KHX追数脚本开发测试</t>
  </si>
  <si>
    <t>【批量运维】监管报送批量</t>
  </si>
  <si>
    <t>专项任务-陈姿-代发规模看板-新增个人及企业分布数据异常原因定位和代码优化</t>
  </si>
  <si>
    <t>专项任务-胡雯-修改存储过程（SP_R_ALL_CORP_CUST_MOVE,SP_B_GENERALIZE_IDX_INN_CRM98,SP_TMP_GS_CHAIN_PLTF_CUST_TD,SP_R_CORP_CHAIN_PLTF_CUST_DTL）PP环境代码测试，数据测试。</t>
  </si>
  <si>
    <t>智能尽调需求-CRM配合打包、评审等</t>
  </si>
  <si>
    <t>1. 配合上线 2. 代码开发 3. 需求分析</t>
  </si>
  <si>
    <t>配岗状态查询开发 2</t>
  </si>
  <si>
    <t>“零售风险决策引擎智能升级项目”验收评审会</t>
  </si>
  <si>
    <t>零售风险决策引擎智能升级项目</t>
  </si>
  <si>
    <t>X20240327000016</t>
  </si>
  <si>
    <t>会议评审讨论dataops模型设计及相关业务功能流程；
关键点：简化审核为主，不应过多人工录入信息，做好流程对接。
讨论逻辑模型、口径管理等业务具体流转问题</t>
  </si>
  <si>
    <t xml:space="preserve">5-6个架构议题讨论
---大模型相关架构学习
数据仓库内空间存储清理讨论决策、个贷计算区加工高时效内容决策、权益平台提供服务模型研究分析讨论
还有一个落标层的架构决策文档没写完
</t>
  </si>
  <si>
    <t>党员大会0313</t>
  </si>
  <si>
    <t>2、脚本开发类工作
   X20260213000002_UDAS、掌上行、CRM新机构历史数据追溯
   脚本开发已提测12个：大数据UDAS_A_XYK_INDEX_STAT_ONE
UDAS_A_LS_INDEX_STAT_LATE
UDAS_A_XYK_INDEX_STAT_THREE
UDAS_A_XYK_INDEX_STAT_TWO
UDAS_F_XYK_CUST_REVENUE_DTL
UDAS_A_XYK_MOBILEPAY_CHANNEL_ORG
UDAS_A_XYK_MOBILEPAY_TRANS_ORG
UDAS_F_XYK_INCR_CUST_INFO
UDAS_F_XYK_TRANS_DTL_ALL
UDAS_F_XYK_TRANS_DTL_KHX
UDAS_F_XYK_TRANS_DTL_MT</t>
  </si>
  <si>
    <t>批量又又又又又晚了
分析拉取超过10亿大查询和30分钟作业更新
讨论调度优先级在任务流层面设计问题</t>
  </si>
  <si>
    <t>E_MIS_DTL_FIVE_LVL_CLS_LOAN_脚本开发</t>
  </si>
  <si>
    <t>1、每日卡校验及反馈数据汇总及分析；
2、人行两端核对数据量差异分析；
3、新个贷卡校验补报逻辑。</t>
  </si>
  <si>
    <t>下游联调，投产支持</t>
  </si>
  <si>
    <t>车贷监测看板新增瑞福德产品</t>
  </si>
  <si>
    <t>X20251024000005主借人变更等贷后变更交易征信报送需求</t>
  </si>
  <si>
    <t>上游提供测试案例不满足，沟通案例调整点重卸重测</t>
  </si>
  <si>
    <t>MRP_B_T_CREDIT_BOND_BAL脚本开发</t>
  </si>
  <si>
    <t>crm敏感信息脱敏处理</t>
  </si>
  <si>
    <t>3月13日DWS入仓配合上线</t>
  </si>
  <si>
    <t>关于电子保函的优化需求</t>
  </si>
  <si>
    <t>X20260105000047</t>
  </si>
  <si>
    <t>S90_ICCS_MCH_INFO_H脚本开发、数据加载测试</t>
  </si>
  <si>
    <t>20260313-【存量债券投资信息、债券投资发生额信息】0228数据自校验，有一些校验问题处理，例如：已停用的地区代码，替换成新的地区代码等；离线审核world文档0228整理【个贷、单位贷】；【存量SPV投资】0228报送支持以及查询发行人地区-江苏、福建跨期40亿元只有的原因；</t>
  </si>
  <si>
    <t>同步对公CRM任务处理到零售代发ETL处理</t>
  </si>
  <si>
    <t>征信</t>
  </si>
  <si>
    <t>粘性模型公私联动相关</t>
  </si>
  <si>
    <t>执行验证同业0313版本业绩分配设置增加区支行功能；及对公提醒脱敏功能验证;配合智能尽调测试评审。</t>
  </si>
  <si>
    <t>超级工作台项目需求澄清会</t>
  </si>
  <si>
    <t>crm采购材料准备</t>
  </si>
  <si>
    <t>kpi指标机构树查询管架机构映射器代码优化开发</t>
  </si>
  <si>
    <t>ADPM需求-X20260116000039[第1批]</t>
  </si>
  <si>
    <t>新质检平台按保险评估问卷类型新增前置校验控制需求</t>
  </si>
  <si>
    <t>X20260116000039</t>
  </si>
  <si>
    <t>“30计划”_从人工配置到智能生成：数据入仓流程自动化创新实践_demo实现</t>
  </si>
  <si>
    <t>生产问题验证，业绩分配初始化脚本编写。</t>
  </si>
  <si>
    <t>普惠MVP接入RSD的ESB接口</t>
  </si>
  <si>
    <t>字节跳动补报客户月度仍未更新更新问题排查
新个贷征信卡交验案例排查原因（历史期次未结清，近期期次先结清）
员工持股、京东金条接口征信码值映射问题排查</t>
  </si>
  <si>
    <t>修改作业：
APPCRM.E_CRM_C_MNGR_PH_LOAN_DTL (普惠客户经理普惠贷款明细)  
验数</t>
  </si>
  <si>
    <t>进行特定目的载体投资发生额信息报送。</t>
  </si>
  <si>
    <t>同业业绩分配改造功能需求设计</t>
  </si>
  <si>
    <t>1.开发客户历史跟踪详情页面优化需求</t>
  </si>
  <si>
    <t>E变更新增实时接口查询预约编号当前处理人的需求分析</t>
  </si>
  <si>
    <t>新旧线比对 月报运维</t>
  </si>
  <si>
    <t>BDPHADP配合任务</t>
  </si>
  <si>
    <t>UPR集市 BDPHADP配合任务</t>
  </si>
  <si>
    <t>AML配合人行银检白皮书整理</t>
  </si>
  <si>
    <t>1.规则引擎错误日志增加名单导入明细同步按钮
2.接口联调及测试</t>
  </si>
  <si>
    <t>E_CRM_P_COST_CHANGE 脚本开发测试</t>
  </si>
  <si>
    <t>分析重点数据项不一致原因</t>
  </si>
  <si>
    <t>CCM_C_DISCNT_ACCT_NEW 比对数据</t>
  </si>
  <si>
    <t>丰富存量企业营销标签_PCRM</t>
  </si>
  <si>
    <t>1、吴越关于冻结表的问题--补历史，需要新增入仓
2、财私关于保险刷数的问题查询
3、财私关于基金利率的问题确认</t>
  </si>
  <si>
    <t>DSM配合开发</t>
  </si>
  <si>
    <t>CCM_PA_C_MNGR_Y_NEW_FINC数据验证</t>
  </si>
  <si>
    <t>响应报文封装模块开发</t>
  </si>
  <si>
    <t>监管报告数据</t>
  </si>
  <si>
    <t>张倩 配合生产问题排查</t>
  </si>
  <si>
    <t>1.光明食品（集团）有限公司，支行在受理客户授信申报业务时发现企业中征码与统一社会信用代码未绑定，支行申请将企业中征码与企业统一社会信用代码进行绑定。新增报文
2.上海艾融公司反馈无客户报文影响业务开展
3.厂商工作梳理及工作量沟通
4.抵质押报文业务验数问题反馈</t>
  </si>
  <si>
    <t>市场核心曲线Agent工具开发</t>
  </si>
  <si>
    <t xml:space="preserve">大数据RTL_BW_TBOND_BAL_NEW--柜台债跑数、数据验证
债券余额
债券月积数
债券年积数
债券月日均余额
债券年日均余额
</t>
  </si>
  <si>
    <t>RSD紧急版本投产</t>
  </si>
  <si>
    <t>版本打包</t>
  </si>
  <si>
    <t>一、修改管控脚本 拆分管控方式 取最小，测试脚本
   二、提取旧线脚本需要的部分脚本。</t>
  </si>
  <si>
    <t>BDPDWS-财政贴息需求第三批次-数仓风险集市配合修改</t>
  </si>
  <si>
    <t>ADPM需求-X20260126000020[第3批]</t>
  </si>
  <si>
    <t>数据集成测试：FRM_F03_CREDIT_CARD_CURRENCY、FRM_I9_DEVAL_CRDCARD、FRM_RWC_RETAIL_EXPOSURE
口径调研：E_FRM_NRWA_RETAIL_EXPOSURE_2</t>
  </si>
  <si>
    <t>逾期清单、不良明细下发udas版上线，员工持股个人余额sql开发,取数，2026e宅即贷申请全流程漏损已上线：http://vra-bi.bosc:8010/webroot/decision/link/drnD</t>
  </si>
  <si>
    <t>CCM_C_FIN_ACCT_NEW接口全字段测试</t>
  </si>
  <si>
    <t>1.处理生产角色申请权限内容
2.月版版本，备份生产环境的用户、角色、用户组、机构文档</t>
  </si>
  <si>
    <t>汽车专项分期客户分析,自动绑定还款月监测代码数据核对</t>
  </si>
  <si>
    <t>A0838Y005-征信异议退回下环节联系人查询接口开发</t>
  </si>
  <si>
    <t>专项任务-魏巍-长尾资产情况周报提取,今日已完成,已通过云文档交付</t>
  </si>
  <si>
    <t xml:space="preserve">数据加载:20260310
S00_AEGL_GL_LEDGER_POST_BAL
S00_AEGL_BS_GL_POST_HIST
S00_AEGL_GL_FM_BRANCH
S00_AEGL_GL_LEDGER_ACCT_BAL
S00_AEGL_GL_SUBJECT
S00_AEGL_GL_BUSINESS_SITUATION
S00_AEGL_GL_POST_GROUP_HIST
S00_AEGL_GL_ACCT
S00_AEGL_GL_POST_HIST
S00_AEGL_GL_PROD_MAPPING_T24
S00_AEGL_GL_PROD_ACCOUNTING
</t>
  </si>
  <si>
    <t>ai交易员</t>
  </si>
  <si>
    <t>监管可信区-科融</t>
  </si>
  <si>
    <t xml:space="preserve">DSM_EskAccBalIntf_001司库-账户历史余额查询接口接口修改开发				
</t>
  </si>
  <si>
    <t>授信协议改造卡校验测试
额度中台总额度小于占用金额分析
抵质押模块验数问题回复</t>
  </si>
  <si>
    <t>司库监管报送-数据字典管理开发 80%</t>
  </si>
  <si>
    <t>卡校验20260311数据整理
长期未更新失败报文上报人行结果跟踪及处理
两端核对11月份处理意见补充
配合王菲菲老师排查9笔借据共同担保人的问题
解答张小天老师报文填写格式等问题
卡校验治理推进（3个类型）
杨嘉豪让排查一笔借据为什么人行还款形式为6
评估工作量X20250930000004_新增韩国韩元、墨西哥比索、泰国泰铢和马来西亚林吉特等币种业务需求</t>
  </si>
  <si>
    <t>X20251024000020关于零售催收系统对接新决策引擎的优化需求书（第一批次）PP环境引擎规则测试</t>
  </si>
  <si>
    <t>实时采集业务表设计</t>
  </si>
  <si>
    <t>本体论_采集hive数据到doris_20260326</t>
  </si>
  <si>
    <t>DSM_C151CusInfoSyn_001客户信息同步查询 拆分新做7个接口    X20260120000022_运营流程审核系统收费减免审批及移动端开发需求
除新增字段外 其余字段名和原先DSM_C151CusInfoSyn_001 客户信息同步查询 接口保持一致
入参均为客户号， 调用系统 CBPM_计划财务部，请提供接口文档投产后 原先 DSM_C151CusInfoSyn_001 会安排下线</t>
  </si>
  <si>
    <t>RDI_F_INDIV_LOAN_ACCT
RDI_F_INDIV_DEB_CARD
新增脚本文档编写、脚本提测</t>
  </si>
  <si>
    <t>指标下钻分析功能优化-结构分析开发+测试</t>
  </si>
  <si>
    <t>1.网点排队-月频-业务量详情页面标签卡、表格、图表、页面及事件配置</t>
  </si>
  <si>
    <t>1.编写s6301指标的开发逻辑并验证其准确性
2编写s6303指标的开发逻辑并验证其准确性</t>
  </si>
  <si>
    <t>一表通慧信新旧线比对</t>
  </si>
  <si>
    <t>区域特色1231季报指标差异测试
1231季报指标新旧线最新出数更新云文档
新线未出数或出数有误指标提交缺陷及缺陷跟进</t>
  </si>
  <si>
    <t xml:space="preserve">大集中-数据加载与测试-应用层A1411
大集中-协助业务UAT测试-应用层A1411
区域特色-数据加载和测试-Q01数据加载和测试
</t>
  </si>
  <si>
    <t>X20260122000019_信用卡业务接入考核机构等优化运维需求_FRM集市开发</t>
  </si>
  <si>
    <t>信用卡业务接入考核机构等优化运维需求</t>
  </si>
  <si>
    <t>X20260122000019</t>
  </si>
  <si>
    <t>挂起</t>
  </si>
  <si>
    <t>1104G0101A指标差异原因查询</t>
  </si>
  <si>
    <t>CCM_C_CUST_STMT	对公客户往来接口表 脚本迁移开发</t>
  </si>
  <si>
    <t>sk03_acc_hist_bal     账户历史余额12点批
sk03_acc_hist_bal_7 账户历史余额7点批
sk05_crn_acc_txn_dtl 活期账户交易增加合并逻辑
账户历史余额合并，增加优先从S88+S04取值，在从非直联表中取值逻辑
测试环境数据验证</t>
  </si>
  <si>
    <t>ADPM需求-X20250923000047[第2批]</t>
  </si>
  <si>
    <t>C03_AST_INDIV_LOAN_LMT_INFO脚本开发</t>
  </si>
  <si>
    <t>1. 配合代码分析及查询 2. 代码开发</t>
  </si>
  <si>
    <t>APPCRM.E_CRM_P_FUND_CONS_ACCT 脚本开发以及单元测试,联调卸数提测文件等</t>
  </si>
  <si>
    <t>PISA-关于数据表入仓以及磁升芯开发改造需求</t>
  </si>
  <si>
    <t>支付信息报送</t>
  </si>
  <si>
    <t>PISA</t>
  </si>
  <si>
    <t>法人客户信息表生产数据测试</t>
  </si>
  <si>
    <t>代码开发
MLM_APPMODEL_CUSTSTRATEGY_INFO_MID APP模型用户和策略的交互特征中间表</t>
  </si>
  <si>
    <t>开发历史数据追数脚本ema_ph_financing_init.py</t>
  </si>
  <si>
    <t>1.cab配置
2.E_FRM_NRWA_ENTITY_2脚本开发
3.E_FRM_NRWA_ENTITY_2脚本测试</t>
  </si>
  <si>
    <t>同步测试票易贷产品数据
全链路同步并测试 案例数据南通众和应收账款业务业务需求 借据【LD260630366424】</t>
  </si>
  <si>
    <t>脚本开发开发中2个：金市其他类损益表,新增接口，批量脚本及初始化建表脚本开发</t>
  </si>
  <si>
    <t>联调测试
E_CHA_EIBS_IBC_CUST_FIN
E_CHA_EIBS_IBC_CUST_SECU_TRUST</t>
  </si>
  <si>
    <t>KPI画像前端支持支行级机构筛选</t>
  </si>
  <si>
    <t>资质	sem_qualf_inf_w
对公客户外部评级信息	sem_corp_cst_ext_rtg_inf_w
 表开发</t>
  </si>
  <si>
    <t>头寸共享资金池对标审核</t>
  </si>
  <si>
    <t>udas首页优化设计</t>
  </si>
  <si>
    <t>对202 个人客户关系表 进行表级比对验证、字段级比对验证</t>
  </si>
  <si>
    <t>AI外呼base64图片大小修改成32k以下验证</t>
  </si>
  <si>
    <t>司库数据监管报送-报送报表基本信息-字段信息管理-新增、更新 P端接口开发</t>
  </si>
  <si>
    <t xml:space="preserve"> L04_TBS_IC_TD_CENTER_DETAIL、L04_TBS_IC_TD_TRANS_INFO、L04_TBS_IC_TD_CENTER_DETAIL_RECEIPT等表数据加载，视图新建</t>
  </si>
  <si>
    <t>提数末表内外本外币分类清单及当年新发生的借据清单
G0109校验时环比获取上期数据有误，排查引擎日志后，报表维度误配置为日，已修复
排查前台明细数据查询时，非管理员用户无法查到数据的问题，配置的机构映射表缺失对应的机构映射，已配置</t>
  </si>
  <si>
    <t>S90_	ICCS_MCH_EXTRA_FLOW_H脚本开发、数据加载测试</t>
  </si>
  <si>
    <t>1.梳理过渡阶段的存量工作事项以及资源补充安排</t>
  </si>
  <si>
    <t>UDAS_F_XYK_TRANS_DTL_ALL追数脚本开发测试</t>
  </si>
  <si>
    <t>客户风险20260228批次；担保信息担保抵质押率修数。</t>
  </si>
  <si>
    <t>深圳综合信兴物流有限公司司库账户余额变动表开发(企业名称、银行、账号、上期结存、本期收入、本期支出、本期结存)</t>
  </si>
  <si>
    <t xml:space="preserve">1、与信用卡业务沟通补报问题
2、处理农信互联未结清账户问题
3、处理分析1月份漏期清单
</t>
  </si>
  <si>
    <t>跑数，自测提测
UDAS_A_WJ_IN_CHNL_CUST
UDAS_A_WJ_IN_CHNL_TX_CUST
UDAS_A_WJ_IND_KQ_USER_OPINFO
UDAS_A_WJ_IN_CUST_RETENTION
NRP_E_WJ_COR_CHNL_CUST_U2
NRP_E_WJ_COR_CHNL_TX_U2
UDAS_E2_WJ_COR_CHNL_JOR
UDAS_A_WJ_IND_TRIP_STEP_EVT
E_NRP_WJ_COR_LOAN_BAL
E_NRP_WJ_COR_LOAN_TX
UDAS_E2_WJ_BYSTAGES_CHANNEL</t>
  </si>
  <si>
    <t>TP03_AGNC_CMRC_PNSN_CST_TXN_JRNL_A 代理商养客户交易流水，调整映射组1 币种 申请金额 逻辑，SIT2环境测试，同步6张源表1月数据，跑数20260101-20260131，并通知下游测试
TP05_AGNB_CSACC_MDTXN_JRNL_A 代理政府债券客户证券账户成交交易流水，调整BOSS23S分组 凭证式国债付款方式代码 逻辑，SIT2环境测试，同步16张源表1月数据，跑数20260101-20260131，并通知下游测试
TP03_CHMTPD_TNAC_HD_BAL_DINF_W 代理理财产品交易账户持券余额衍生信息，新增主键银行账号字段，脚本逻辑及初始化开发，SIT2环境测试，跑数20251231，并进行数据验证</t>
  </si>
  <si>
    <t>就绪</t>
  </si>
  <si>
    <t>UDAS_F_GS_CUST_INFO_SECBRCH对公客户20260131机构追数脚本开发。</t>
  </si>
  <si>
    <t>外汇期权脚本开发</t>
  </si>
  <si>
    <t>1.现金报送需求：集市“现金交易明细”模型增加“对手账号”字段，脚本同步增加该字段的代码逻辑，并在测试环境跑数验证。
2.现金报送需求：填写新线集市上线的相关文档。</t>
  </si>
  <si>
    <t>X20240428000013_整合模型_反诈数据开发</t>
  </si>
  <si>
    <t>开发vp03_bdm_td_fdz_risk_model_score_a
vp03_psb_break_card_acct_inf_a
vp03_tfb_com_bop_jcxx_w，提供测试数据，回复邮件，填写提测平台测试sqlreview,配置调度</t>
  </si>
  <si>
    <t>1、比对一表通新旧线的重点指标的差异原因，整理案例到与比对过程到云文档中；
2、与业务沟通磁升芯需求用到的贴源表卡授权信息表一个卡产品对应多个卡介质的处理方案。</t>
  </si>
  <si>
    <t>1、设计“AI外呼”的原型图；
2、排查生产问题：319822 钟小杰，在3月12日9：10到9：20使用锤子R2手机，无法进入云掌柜页面；
3、解答业务老师问题，找生产数据：晨会二维码视频；</t>
  </si>
  <si>
    <t>专项任务--方晴-对公中收监测看板  --经营单位维度需求更新，已发业务验收初步完成
专项任务--王威茗--上海地区新签订人民币贷款合同最低利率统计周报表  --更新CP口径，并用新口径完成双周报
专项任务--叶颖--对公客户机构信息  --完成对公客户机构信息数据支持</t>
  </si>
  <si>
    <t>1、开发0313版本新增脚本，检查对标字段，测试环境测试供数联调
l13_pps_tbpensionsign1_h_init.sql
l13_pps_tbclientmap_h_init.sql
l13_pps_tbpensionassetacc1_h_init.sql
l13_pps_tbpensionsign1_h.sql
l13_pps_tbclientmap_h.sql
l13_pps_tbpensionassetacc1_h.sql
2、生产测试环境大禹调度配置测试
L13_PPS_TBPENSIONSIGN1_H
L13_PPS_TBCLIENTMAP_H
L13_PPS_TBPENSIONASSETACC1_H
3、新增开发任务提交提测平台</t>
  </si>
  <si>
    <t>开发新增实体TP99_FTP_IntRt_Curv_W FTP利率曲线信息, 登记所需落标表并跑入测试数据
汇总周版调度,同步在生产同环境测试
新增TP07_CSTMGR_BSC_INF_W 客户经理基本信息口径 Org_Manage_Id | 管理机构编号, Org_Admin_Id | 行政机构编号并跑入测试数据</t>
  </si>
  <si>
    <t>掌上行20260313版本在  PI  环境部署测试 ， 已完成 ；</t>
  </si>
  <si>
    <t>中午外网云端部了一下openclaw，能用就是慢；
下午联系贾世林要了一下http://cdm-yun.bosc.cn/view/p/47225148  行内大模型，发现开发桌面的vscode要装一堆东西，还在试，争取明天装完</t>
  </si>
  <si>
    <t>金数配合测试</t>
  </si>
  <si>
    <t>进行同业借贷发生额信息表级慧信测试。</t>
  </si>
  <si>
    <t>1.进行区域特色1231季报指标测试分析，推进Q07Qa/Qb201指标差异缩小，确认Q32/Q48个别口径，提出或跟踪13个指标i缺陷</t>
  </si>
  <si>
    <t xml:space="preserve">比对重追的25年数据与原来生产数据的差异，比总重分建议，分析差异的原因并解决。
涉及表
E_MAI_CRM_ORG       
E_MAI_GL_ORG        
E_MAI_DISCOUNT_T24  
E_MAI_CUST_MID      
E_MAI_LS_PROD       
E_MAI_LOAN          
E_MAI_DEPOSIT_BAL   
E_MAI_DEPOSIT_INTR  
E_MAI_LOAN_INTR     
</t>
  </si>
  <si>
    <t>表及指标数据验证、插表风险分析及确认</t>
  </si>
  <si>
    <t>指标时效推进</t>
  </si>
  <si>
    <t>指标及接口分析确认</t>
  </si>
  <si>
    <t>需求分析及第一批排期</t>
  </si>
  <si>
    <t>一、分析模型上线是否对我们有影响。
   二、验证业务给的管控明细与我们的明细，管控金额问题是 管控模式字段拼接，需要拆分处理。</t>
  </si>
  <si>
    <t>RAD&amp;RSD衍生区维护4</t>
  </si>
  <si>
    <t>《企业主体异常报表》逻辑调整、3个运营报表事件、帮业务提科目数据</t>
  </si>
  <si>
    <t xml:space="preserve">1.主借人共借人变更数据卸数文件沟通。
2.贷前贷后主借人共借人变更数据加载 
cd /data_input3/PRMS/20260304
sh /automation/APP/templates/load_template0100_new.sh S73_INDINFO 20260304
sh /automation/APP/templates/load_template0100_new.sh S73_ACCTCTRCT 20260304
sh /automation/APP/templates/load_template0100_new.sh S73_RLTREPYMTINFO 20260304
sh /automation/APP/templates/load_template0100_new.sh S73_MOTGARLT 20260304
sh /automation/APP/templates/load_template0100_new.sh S73_MOTGACTRCT 20260304
sh /automation/APP/templates/load_template0100_new.sh S73_PROPTINFO 20260304
sh /automation/APP/templates/pdm_template0100.sh S73_INDINFO_H 20260304
sh /automation/APP/templates/pdm_template0100.sh S73_ACCTCTRCT_H 20260304
sh /automation/APP/templates/pdm_template0100.sh S73_RLTREPYMTINFO_H 20260304
sh /automation/APP/templates/pdm_template0100.sh S73_MOTGARLT_H 20260304
sh /automation/APP/templates/pdm_template0100.sh S73_MOTGACTRCT_H 20260304
sh /automation/APP/templates/pdm_template0100.sh S73_PROPTINFO_H 20260304
3.跑批脚本跑数据
fidi_etl /fidi/cacrs_crpbc/lgy/etl/i_lnacc_w_xgd.sql "--hivevar SHDATA=SHDATA --hivevar FIDI_CRPBC=fidi_cacrs_crpbc --hivevar V_CURR_DATE=20260304 --hivevar V_YEST_DATE=20260303" /fidi/cacrs_crpbc/lgy/log/20260304/etl_i_lnacc_w_xgd_20260304.log
fidi_etl /fidi/cacrs_crpbc/lgy/etl/i_lnacc_w.sql "--hivevar SHDATA=SHDATA --hivevar FIDI_CRPBC=fidi_cacrs_crpbc --hivevar V_CURR_DATE=20260304 --hivevar V_YEST_DATE=20260303" /fidi/cacrs_crpbc/lgy/log/20260304/etl_i_lnacc_w_20260304.log
fidi_etl /fidi/cacrs_crpbc/lgy/etl/i_rltrepymt_w.sql "--hivevar SHDATA=SHDATA --hivevar FIDI_CRPBC=fidi_cacrs_crpbc --hivevar V_CURR_DATE=20260304 --hivevar V_YEST_DATE=20260303" /fidi/cacrs_crpbc/lgy/log/20260304/etl_i_rltrepymt_w_20260304.log
fidi_etl /fidi/cacrs_crpbc/lgy/etl/i_ctr_wrntctr_rel_w.sql "--hivevar SHDATA=SHDATA --hivevar FIDI_CRPBC=fidi_cacrs_crpbc --hivevar V_CURR_DATE=20260304 --hivevar V_YEST_DATE=20260303" /fidi/cacrs_crpbc/lgy/log/20260304/etl_i_ctr_wrntctr_rel_w_20260304.log
fidi_etl /fidi/cacrs_crpbc/lgy/etl/i_acctspectrstdspn_a.sql "--hivevar SHDATA=SHDATA --hivevar FIDI_CRPBC=fidi_cacrs_crpbc --hivevar V_CURR_DATE=20260304 --hivevar V_YEST_DATE=20260303" /fidi/cacrs_crpbc/lgy/log/20260304/etl_i_acctspectrstdspn_a_20260304.log
fidi_etl /fidi/cacrs_crpbc/lgy/etl/i_c_anp_ci_acctbs.sql "--hivevar SHDATA=SHDATA --hivevar FIDI_CRPBC=fidi_cacrs_crpbc --hivevar V_CURR_DATE=20260304 --hivevar V_YEST_DATE=20260303" /fidi/cacrs_crpbc/lgy/log/20260304/etl_i_c_anp_ci_acctbs_20260304.log
fidi_etl /fidi/cacrs_crpbc/lgy/etl/i_c_anp_ci_acctbs_dbt.sql "--hivevar SHDATA=SHDATA --hivevar FIDI_CRPBC=fidi_cacrs_crpbc --hivevar V_CURR_DATE=20260304 --hivevar V_YEST_DATE=20260303" /fidi/cacrs_crpbc/lgy/log/20260304/etl_i_c_anp_ci_acctbs_dbt_20260304.log
fidi_etl /fidi/cacrs_crpbc/lgy/etl/i_c_anp_ci_acctbsinf.sql "--hivevar SHDATA=SHDATA --hivevar FIDI_CRPBC=fidi_cacrs_crpbc --hivevar V_CURR_DATE=20260304 --hivevar V_YEST_DATE=20260303" /fidi/cacrs_crpbc/lgy/log/20260304/etl_i_c_anp_ci_acctbsinf_20260304.log
fidi_etl /fidi/cacrs_crpbc/lgy/etl/i_c_anp_ci_acctdbtinf.sql "--hivevar SHDATA=SHDATA --hivevar FIDI_CRPBC=fidi_cacrs_crpbc --hivevar V_CURR_DATE=20260304 --hivevar V_YEST_DATE=20260303" /fidi/cacrs_crpbc/lgy/log/20260304/etl_i_c_anp_ci_acctdbtinf_20260304.log
fidi_etl /fidi/cacrs_crpbc/lgy/etl/i_c_anp_ci_acctmthlyblginf.sql "--hivevar SHDATA=SHDATA --hivevar FIDI_CRPBC=fidi_cacrs_crpbc --hivevar V_CURR_DATE=20260304 --hivevar V_YEST_DATE=20260303" /fidi/cacrs_crpbc/lgy/log/20260304/etl_i_c_anp_ci_acctmthlyblginf_20260304.log
fidi_etl /fidi/cacrs_crpbc/lgy/etl/i_c_anp_ci_motgacltalctrctinf.sql "--hivevar SHDATA=SHDATA --hivevar FIDI_CRPBC=fidi_cacrs_crpbc --hivevar V_CURR_DATE=20260304 --hivevar V_YEST_DATE=20260303" /fidi/cacrs_crpbc/lgy/log/20260304/etl_i_c_anp_ci_motgacltalctrctinf_20260304.log
fidi_etl /fidi/cacrs_crpbc/lgy/etl/i_c_anp_ci_rltrepymtinf.sql "--hivevar SHDATA=SHDATA --hivevar FIDI_CRPBC=fidi_cacrs_crpbc --hivevar V_CURR_DATE=20260304 --hivevar V_YEST_DATE=20260303" /fidi/cacrs_crpbc/lgy/log/20260304/etl_i_c_anp_ci_rltrepymtinf_20260304.log
fidi_etl /fidi/cacrs_crpbc/lgy/etl/i_c_anp_ci_acctspectrstdspn.sql "--hivevar SHDATA=SHDATA --hivevar FIDI_CRPBC=fidi_cacrs_crpbc --hivevar V_CURR_DATE=20260304 --hivevar V_YEST_DATE=20260303" /fidi/cacrs_crpbc/lgy/log/20260304/etl_i_c_anp_ci_acctspectrstdspn_20260304.log
fidi_etl /fidi/cacrs_crpbc/lgy/etl/i_vt_anp_ci_rptdatecode.sql "--hivevar SHDATA=SHDATA --hivevar FIDI_CRPBC=fidi_cacrs_crpbc --hivevar V_CURR_DATE=20260304 --hivevar V_YEST_DATE=20260303" /fidi/cacrs_crpbc/lgy/log/20260304/etl_i_vt_anp_ci_rptdatecode_20260304.log
fidi_etl /fidi/cacrs_crpbc/lgy/etl/i_v_anp_ci_acctbs.sql "--hivevar SHDATA=SHDATA --hivevar FIDI_CRPBC=fidi_cacrs_crpbc --hivevar V_CURR_DATE=20260304 --hivevar V_YEST_DATE=20260303" /fidi/cacrs_crpbc/lgy/log/20260304/etl_i_v_anp_ci_acctbs_20260304.log
fidi_etl /fidi/cacrs_crpbc/lgy/etl/i_v_anp_ci_acctbsinf.sql "--hivevar SHDATA=SHDATA --hivevar FIDI_CRPBC=fidi_cacrs_crpbc --hivevar V_CURR_DATE=20260304 --hivevar V_YEST_DATE=20260303" /fidi/cacrs_crpbc/lgy/log/20260304/etl_i_v_anp_ci_acctbsinf_20260304.log
fidi_etl /fidi/cacrs_crpbc/lgy/etl/i_v_anp_ci_acctdbtinf.sql "--hivevar SHDATA=SHDATA --hivevar FIDI_CRPBC=fidi_cacrs_crpbc --hivevar V_CURR_DATE=20260304 --hivevar V_YEST_DATE=20260303" /fidi/cacrs_crpbc/lgy/log/20260304/etl_i_v_anp_ci_acctdbtinf_20260304.log
fidi_etl /fidi/cacrs_crpbc/lgy/etl/i_v_anp_ci_acctmthlyblginf.sql "--hivevar SHDATA=SHDATA --hivevar FIDI_CRPBC=fidi_cacrs_crpbc --hivevar V_CURR_DATE=20260304 --hivevar V_YEST_DATE=20260303" /fidi/cacrs_crpbc/lgy/log/20260304/etl_i_v_anp_ci_acctmthlyblginf_20260304.log
fidi_etl /fidi/cacrs_crpbc/lgy/etl/i_v_anp_ci_motgacltalctrctinf.sql "--hivevar SHDATA=SHDATA --hivevar FIDI_CRPBC=fidi_cacrs_crpbc --hivevar V_CURR_DATE=20260304 --hivevar V_YEST_DATE=20260303" /fidi/cacrs_crpbc/lgy/log/20260304/etl_i_v_anp_ci_motgacltalctrctinf_20260304.log
fidi_etl /fidi/cacrs_crpbc/lgy/etl/i_v_anp_ci_rltrepymtinf.sql "--hivevar SHDATA=SHDATA --hivevar FIDI_CRPBC=fidi_cacrs_crpbc --hivevar V_CURR_DATE=20260304 --hivevar V_YEST_DATE=20260303" /fidi/cacrs_crpbc/lgy/log/20260304/etl_i_v_anp_ci_rltrepymtinf_20260304.log
fidi_etl /fidi/cacrs_crpbc/lgy/etl/i_v_anp_ci_acctspectrstdspn.sql "--hivevar SHDATA=SHDATA --hivevar FIDI_CRPBC=fidi_cacrs_crpbc --hivevar V_CURR_DATE=20260304 --hivevar V_YEST_DATE=20260303" /fidi/cacrs_crpbc/lgy/log/20260304/etl_i_v_anp_ci_acctspectrstdspn_20260304.log
fidi_etl /fidi/cacrs_crpbc/lgy/etl/i_p_anp_ci_acctbs.sql "--hivevar SHDATA=SHDATA --hivevar FIDI_CRPBC=fidi_cacrs_crpbc --hivevar V_CURR_DATE=20260304 --hivevar V_YEST_DATE=20260303" /fidi/cacrs_crpbc/lgy/log/20260304/etl_i_p_anp_ci_acctbs_20260304.log
fidi_etl /fidi/cacrs_crpbc/lgy/etl/i_p_anp_ci_acctbsinf.sql "--hivevar SHDATA=SHDATA --hivevar FIDI_CRPBC=fidi_cacrs_crpbc --hivevar V_CURR_DATE=20260304 --hivevar V_YEST_DATE=20260303" /fidi/cacrs_crpbc/lgy/log/20260304/etl_i_p_anp_ci_acctbsinf_20260304.log
fidi_etl /fidi/cacrs_crpbc/lgy/etl/i_p_anp_ci_acctdbtinf.sql "--hivevar SHDATA=SHDATA --hivevar FIDI_CRPBC=fidi_cacrs_crpbc --hivevar V_CURR_DATE=20260304 --hivevar V_YEST_DATE=20260303" /fidi/cacrs_crpbc/lgy/log/20260304/etl_i_p_anp_ci_acctdbtinf_20260304.log
fidi_etl /fidi/cacrs_crpbc/lgy/etl/i_p_anp_ci_acctmthlyblginf.sql "--hivevar SHDATA=SHDATA --hivevar FIDI_CRPBC=fidi_cacrs_crpbc --hivevar V_CURR_DATE=20260304 --hivevar V_YEST_DATE=20260303" /fidi/cacrs_crpbc/lgy/log/20260304/etl_i_p_anp_ci_acctmthlyblginf_20260304.log
fidi_etl /fidi/cacrs_crpbc/lgy/etl/i_p_anp_ci_motgacltalctrctinf.sql "--hivevar SHDATA=SHDATA --hivevar FIDI_CRPBC=fidi_cacrs_crpbc --hivevar V_CURR_DATE=20260304 --hivevar V_YEST_DATE=20260303" /fidi/cacrs_crpbc/lgy/log/20260304/etl_i_p_anp_ci_motgacltalctrctinf_20260304.log
fidi_etl /fidi/cacrs_crpbc/lgy/etl/i_p_anp_ci_rltrepymtinf.sql "--hivevar SHDATA=SHDATA --hivevar FIDI_CRPBC=fidi_cacrs_crpbc --hivevar V_CURR_DATE=20260304 --hivevar V_YEST_DATE=20260303" /fidi/cacrs_crpbc/lgy/log/20260304/etl_i_p_anp_ci_rltrepymtinf_20260304.log
fidi_etl /fidi/cacrs_crpbc/lgy/etl/i_p_anp_ci_acctspectrstdspn.sql "--hivevar SHDATA=SHDATA --hivevar FIDI_CRPBC=fidi_cacrs_crpbc --hivevar V_CURR_DATE=20260304 --hivevar V_YEST_DATE=20260303" /fidi/cacrs_crpbc/lgy/log/20260304/etl_i_p_anp_ci_acctspectrstdspn_20260304.log
</t>
  </si>
  <si>
    <t>DWS数据集群-数仓应用一队-DWS数仓配合反洗钱跑数</t>
  </si>
  <si>
    <t>ADPM需求-X20260203000019[第1批]</t>
  </si>
  <si>
    <t>网上支付清算和统一跨行代收数据入仓改造</t>
  </si>
  <si>
    <t>X20260203000019</t>
  </si>
  <si>
    <t>DWS配合反洗钱跑数验证，CDL智芯整合模型表。</t>
  </si>
  <si>
    <t>MRP债券投资余额数据验证。</t>
  </si>
  <si>
    <t>业绩分配初始化数据编写，测试。问题反馈。</t>
  </si>
  <si>
    <t>《稳增长-提数-上海地区分区业务情况》报表调整及测试；</t>
  </si>
  <si>
    <t>1.投行业务对标
2.特殊资产对标</t>
  </si>
  <si>
    <t>PTEMP_F_CRDBSC_INFO_CUR 开发</t>
  </si>
  <si>
    <t>贷记卡新户加工</t>
  </si>
  <si>
    <t>1.协助开发测试报文，加载贷前贷后表
合计:14张表
进度:已完成
2.编写周版20260313案例
合计:24条
进度:已上传，单脚本运行失败，排查原因是同名库没数据，全链路SIT跑的话有数据
3.数据脱敏核查自查
进度:检查了700个字段
4.编写大禹依赖扫描的个人操作文档。</t>
  </si>
  <si>
    <t>协助李春博开发艾绒移动看板。开发 长江口投资：移动端看板（资金总览、融资、账户、金融投资、资金流量）。</t>
  </si>
  <si>
    <t>1.脚本迁移到大数据作业RDI_CORP_EBANKING_CUST，核对表数据，字段数据验证</t>
  </si>
  <si>
    <t>昨日已预警客户已上传文件传输，请您继续剔除，此外今天的代码在昨天的基础上：
1、剔除《附件1：总行营业部账户限额批量设置清单 (1)》中的客户号。
2、筛选逻辑删减为：剔除中高端卡（此前提供的卡种）、剔除白名单客户（已文件传输发您），剔除org_nm_3为“上海银行成都分行”、“上海银行深圳分行”、“%总行营业部%”的账户，筛选day_limit_amt_test&gt;max_dayout_amt_12m且channel_qd为Y的账户。</t>
  </si>
  <si>
    <t>1.NRP集市作业开发
(1).住房贷款申请明细卸数中间表NRP_UDAS_LODGING_LOAN_APPLY_DTL脚本开发及20251231测试数据验证，就差异字段与上游沟通；</t>
  </si>
  <si>
    <t>1.开发客户视图外部融资模块相关代码逻辑。</t>
  </si>
  <si>
    <t>1.利率报备-数据加载与测试-R04/R05/R07
2.大集中-数据加载与测试-应用层A1411/A3327</t>
  </si>
  <si>
    <t>AML_T24_TRANS_INFO，AML_TRANS_BASIC_INFO脚本测试20260311,20260312，概要涉及文档编辑</t>
  </si>
  <si>
    <t>S04_KHSA_CB_ACCT_INFO修改开发测试</t>
  </si>
  <si>
    <t>代发授信户问题查询及逻辑调整提供方案等E_CRM_C_AGT_CREDIT_RPT</t>
  </si>
  <si>
    <t>测试环境脱敏视图更新，租户权限新增，权限调整</t>
  </si>
  <si>
    <t>绿色金融影响性分析</t>
  </si>
  <si>
    <t>整理整合缺失的字段 反馈给周老师了 待新增字段
INF_FSS_FPS_FIN_FINC_INFO(暂时不切整合需要和业务重新确认需求
脚本开发：
RBW_B_PT_M_MAT_OPEN_DTL</t>
  </si>
  <si>
    <t>贷款交易模型投放数据商业性个人住房贷款、组合个人住房贷款(新)、网商经营贷、网商经营贷助贷2.0、网商贷均衡助贷信用、网商贷均衡助贷产品数据新旧逻辑分析，数据差异分析。</t>
  </si>
  <si>
    <t>sqlreview，测试数据</t>
  </si>
  <si>
    <t>智能问数功能测试及测试评审</t>
  </si>
  <si>
    <t>1.所有上线标签出数情况调研及没数情况分析
2.落标涉及脚本修改同步修改脚本
3.打包测试12版本上线内容</t>
  </si>
  <si>
    <t>杨悦-营销活动后客户用券明细数据提取
赵利梅-手机银行APP新户同步数据监测数据提取</t>
  </si>
  <si>
    <t>MIS_SUM_FIVE_LVL_CLS_LOAN_ADD_脚本开发</t>
  </si>
  <si>
    <t xml:space="preserve">客户经理一人一表资产质量核销数据开发，按核销前一日的新规则分成；宅在贷经营主体取数
</t>
  </si>
  <si>
    <t xml:space="preserve">大数据RTL_BW_TBOND_BAL_NEW--柜台债跑数、数据验证
营销人员工号
营销机构
客户经理编号
客户经理所属机构
线下操作机构
业绩归属人员
业绩归属机构
业绩归属日期
</t>
  </si>
  <si>
    <t>RSD生产事件运维</t>
  </si>
  <si>
    <t>脚本开发:e_prm_f_credit_col_acc_info_my0200.py
e_prm_f_credit_col_acc_info.py业务逻辑调整，数据验证，下游联调测试</t>
  </si>
  <si>
    <t xml:space="preserve">1、监管报告数据
2、周会
</t>
  </si>
  <si>
    <t>看板描述:
    ,稳增长相关报表优化
    ,BI104516:一般对公贷款余额（授管）指标替换:分析完毕
        ,指标修改: 进度:100%
        ,报表修改: 进度:100%
        ,伺服配置: 月版文档已提交
        ,测试环境完成测试, 今天投产</t>
  </si>
  <si>
    <t>余额表合并,同业产品余额脚本开发</t>
  </si>
  <si>
    <t>需求对接-需求评审自动化流程</t>
  </si>
  <si>
    <t>1、整理提测平台的操作流程；
2、整理dataops的功能和菜单流程；</t>
  </si>
  <si>
    <t>嵇颖-客诉凭证取数口径调整
刘张杰-满意度增加手动调整数据，技能组乱码问题修复</t>
  </si>
  <si>
    <t>S19_TBWISDDBASICINFO,S19_TBWISBNFALLOCATION,S19_TBWISDDINSURANCE等多张表修改采集，数据加载测试，配合联调测试20260219,20260225等日期加载。</t>
  </si>
  <si>
    <t xml:space="preserve">新入表采集平台开发，抽取测试数据并验证数据准确性
表清单：td_center_balance,td_center_detail,
</t>
  </si>
  <si>
    <t>1.投产包CAB 以及依赖检查
2.配合测试解决报错问题
3.UAT环境arr_01 脚本报错解决</t>
  </si>
  <si>
    <t>1.脚本开发,通过ranger的api,能够指定policy id启用/停止对应policy策略
2.日常开发问题协助排查</t>
  </si>
  <si>
    <t>BDAS_DWC_入仓两张表修改表结构开发工作</t>
  </si>
  <si>
    <t xml:space="preserve">S22_tbtransreq修改表结构开发测试
</t>
  </si>
  <si>
    <t>与业务确认报表口径（资金池定义、账户范围、展示粒度）；
明确指标计算逻辑
梳理资金池系统相关表结构、字段含义；
口径调整，报表执行语句调整；
确认司库来源表取模型表取，调整表逻辑
让源系统生产测试环境数据</t>
  </si>
  <si>
    <t xml:space="preserve">姚蔚--企业电子渠道满意度明细：需求分析，脚本编写，数据查询，核对数据
</t>
  </si>
  <si>
    <t>1.查询重点指标差异原因
2.查询新旧线表级差异</t>
  </si>
  <si>
    <t>个人两端核对差异分析--量级、字段差异</t>
  </si>
  <si>
    <t>配岗状态查询开发</t>
  </si>
  <si>
    <t>零售贷款交易数据和上游一起核对，并反馈问题</t>
  </si>
  <si>
    <t>TP03_CORP_LNACC_BSC_INF_W 新增字段 ori_loan_accno 
修改法透组   贷款账户余额 正常本金余额 字段逻辑
TP03_CORP_CRLN_CTR_RLTV_ACC_INF_W  新增字段 MAIN_ACCT_ID varchar(3)    comment '主账号标志'
 TP03_CORP_LN_LNCTR_INF_W 中 组 S83_IRMS_CONT_LOAN_INFO_H ctr_char_cd
赋值表达式 S83_IRMS_CONT_LOAN_INFO_H  APPL_TYPE，贴源转换逻辑如下
,CASE   WHEN T1.APPL_TYPE='1' THEN '1101' 
        WHEN T1.APPL_TYPE='2' THEN '1201' 
        WHEN T1.APPL_TYPE='3' THEN '1201' 
        WHEN T1.APPL_TYPE='4' THEN '1201' 
        WHEN T1.APPL_TYPE='5' THEN '1301' 
        WHEN T1.APPL_TYPE='6' THEN '1701' 
        ELSE COALESCE(T1.APPL_TYPE,'') 
        END</t>
  </si>
  <si>
    <t>1、到期首页标签卡数据测试及调整
2、到期驾驶舱数据测试及调整
3、供应链模块相关指标口径调研</t>
  </si>
  <si>
    <t>需求分析：关于江苏金租接入车生态项目需求 征信影响
厂商面试
普惠宅基贷产品征信补报事宜沟通
事件排查：IM2026031010209</t>
  </si>
  <si>
    <t>【例行工作】测试评审</t>
  </si>
  <si>
    <t>生产问题排查：IM2026031010162
厂商面试发包
需求讨论：授信协议改造，存在额度占用大于分项总额度之和的情况</t>
  </si>
  <si>
    <t>RAD并行期
案例评审、进度跟踪</t>
  </si>
  <si>
    <t xml:space="preserve">CCM集市清包袱需求评审
</t>
  </si>
  <si>
    <t>反洗钱数仓0327上线需求对齐，了解需求内容和开发对齐问题</t>
  </si>
  <si>
    <t>ADPM需求-X20251114000019[第2批]</t>
  </si>
  <si>
    <t>关于预警规则作适配性调整需求</t>
  </si>
  <si>
    <t>X20251114000019</t>
  </si>
  <si>
    <t>测试报表0228生产数据</t>
  </si>
  <si>
    <t>上海大学现场校招面试</t>
  </si>
  <si>
    <t>DWS 天正 X20260122000030_关于基金业绩模型的优化调整</t>
  </si>
  <si>
    <t>1.CDI_CUST_SERVICE_SIGN_H_S14：SIGN_MEDIA逻辑修改及相关关联逻辑改动
2.CDI_FUND_CONS_ACCT_F_TXN:Sign_Medium逻辑修改及相关关联逻辑改动
3.CDI_FUND_CONS_ACCT_H:Bnk_Acct逻辑修改及相关关联逻辑改动
4.CDI_PRFT_SPE_ACCT_FUND：bank_acc逻辑修改及相关关联逻辑改动 数据验证</t>
  </si>
  <si>
    <t>对接生产DWS磁盘告警问题，快速响应处理，对接百信更换磁盘处理告警</t>
  </si>
  <si>
    <t>查询卡校验和反馈失败的情况，是否自动补报，并登记
跑历史漏期的情况，跑22年
查询zhnx的漏期清单，并提供明细</t>
  </si>
  <si>
    <t xml:space="preserve">区域特色-数据加载和测试-Qc3/Q01/Q32/Q48数据加载和测试
区域特色-报表UAT测试-Qc3/Q01/Q32/Q48协助UAT测试
</t>
  </si>
  <si>
    <t>配合零售平台贷清退--客户有效性口径参会
零星讨论电话沟通事项</t>
  </si>
  <si>
    <t>机构名称信息 落地方案架构讨论
整合模型ADM层相关架构议题讨论</t>
  </si>
  <si>
    <t>零售CRMAI外呼功能分析</t>
  </si>
  <si>
    <t>陈佳宁关于S83客户经理的诉求，可能需加标，已报给王玉祥</t>
  </si>
  <si>
    <t>脚本核对验数</t>
  </si>
  <si>
    <t>机构改造-数据验证同步宽表数据
开门红-增加对公存贷本外合一
科目改造-流动性报表分析</t>
  </si>
  <si>
    <t>分析未结清融资凭证信息表口径</t>
  </si>
  <si>
    <t>修改存款人类别逻辑：当存款人国籍为HKG、MAC、TWN时，存款人类别为04
                当存款人国籍不为CHN、HKG、MAC、TWN时，存款人类别为05</t>
  </si>
  <si>
    <t>投行中收、中收分成逻辑调研</t>
  </si>
  <si>
    <t>风险缓释凭证数据调研</t>
  </si>
  <si>
    <t>1.完成【关于在UDAS中新增零售及普惠业务审批台账的需求】的模型设计，主要是为了普惠业务审批台账的模型设计
2.参与授信尽调场景开发
3.参与模型设计小组周会</t>
  </si>
  <si>
    <t>CRM数据批量迁移采集</t>
  </si>
  <si>
    <t>规则管理前端页面开发</t>
  </si>
  <si>
    <t>1.掌上行支行作战室，配置资产负债表格内容
2.处理生产角色申请权限内容
3.指标模型上线，协助导入上线内容</t>
  </si>
  <si>
    <t>1:机构追数根据上游CCM发给的新接口表名称修改脚本。
2：测试验证数据。
3：提测</t>
  </si>
  <si>
    <t>2、脚本开发类工作
   X20250612000039_2025年经营指标体系建设
   脚本开发已提测1个：大数据UDAS_A_XYK_FANHUA_INSTAL
配合业务验数</t>
  </si>
  <si>
    <t>机构数合并查数功能开发</t>
  </si>
  <si>
    <t>1、报表平台及经管平台普通用户涉及机构配置空白修复测试
2、授权对象组权限功能通过性测试
3、掌上行移动端功能回归测试</t>
  </si>
  <si>
    <t>质押券交易明细表调整 债券代码全称、合同号、合同类型、发行人编号（交易对手）、发行人姓名（交易对手）字段逻辑调整</t>
  </si>
  <si>
    <t>1.上午：上影集团酒店板块2家业主公司+2家酒店调研；
2.下午：1号文和2号文解读。</t>
  </si>
  <si>
    <t>国结清包袱逻辑调研 60min
清包袱-和厂商例会，沟通进展和难点 90min</t>
  </si>
  <si>
    <t>X20260227000040 合同支用组件无使用部门字段清理需求 姚志环
20260302000032 关于优化上海地区区支行&amp;异地分行收购的需求 姚志环</t>
  </si>
  <si>
    <t>'票据正回购','再贴现'
--拆放同业
,'信用拆出'  --有外币
--黄金拆出
,'黄金拆出'
--同业存单发行
,'同业存单发行'
--票据转贴现
,'转贴现'
数据范围比对，差异原因查询（新线集市与MRP）</t>
  </si>
  <si>
    <t>【人力统计】监管计算衍生区外包人力储备统计</t>
  </si>
  <si>
    <t>代理理财销量业绩归属明细、代理理财余额业绩归属信息批量脚本、初始化、补数脚本提测</t>
  </si>
  <si>
    <t>【例行工作】上线评审</t>
  </si>
  <si>
    <t>项目管理</t>
  </si>
  <si>
    <t>开发宁波信号数据处理进入信号分发表，以及信号详情指标表。</t>
  </si>
  <si>
    <t>粘性模型数据</t>
  </si>
  <si>
    <t>分行视图需求推进</t>
  </si>
  <si>
    <t>三月版EMA需求调研及分析</t>
  </si>
  <si>
    <t>E_PRM_PRMS_WLD_CUST_CLEAR_LIST新增6要素脚本修改以及数据验证</t>
  </si>
  <si>
    <t>专项任务--李瑞敏--司库:司库引擎流程设计-接收数据触发流程设计；
专项任务--李瑞敏--司库:监管报送报告图表及表格展示数据检查及调整；</t>
  </si>
  <si>
    <t>【数据安全专项】模型管理办法修订</t>
  </si>
  <si>
    <t>配合监管报送排查整合模型银行承兑汇票合约明细存在的问题，发现旧线监管与整合模型关于记账成功的口径差异，并与源系统重新调研新旧两套票据系统的口径，收集下游使用场景。</t>
  </si>
  <si>
    <t>配合RDI清包袱，完成汇入汇款相关需求的需求澄清和分析。</t>
  </si>
  <si>
    <t>【进度跟踪】MRP金融市场清包袱本周工作进展</t>
  </si>
  <si>
    <t>脚本开发自测</t>
  </si>
  <si>
    <t>模型组周会，讨论对标落标流程、当前工作痛点、模型文档与生产比对情况等，同步各项工作本周进展</t>
  </si>
  <si>
    <t xml:space="preserve">完成和卢总过清单和后续跟踪内容，每两周更新一次，关注治理成效
http://cdm-yun.bosc.cn/view/p/53802082
</t>
  </si>
  <si>
    <t>RAD衍生区维护3</t>
  </si>
  <si>
    <t>指标数据量统计
投行口径调研</t>
  </si>
  <si>
    <t>普惠、结售汇相关口径答疑</t>
  </si>
  <si>
    <t>1.tp03_idv_lnacc_bsc_inf_pltf_w_s73 改S73_JD_LOAN限制条件
2.tp03_idv_lndebt_bsc_inf_pltf_w_s73 改S73_JD_LOAN限制条件3
3.tp03_idv_ln_gurtctr_ctr_rel_pltf_w 修改S73_TM_LOAN_YX_H组合同签订日期和担保合同生效日期和担保合同到期日期</t>
  </si>
  <si>
    <t>任务管理新增“是否有下游”查询条件</t>
  </si>
  <si>
    <t>“30计划”_从人工配置到智能生成：数据入仓流程自动化创新实践_PPT制作</t>
  </si>
  <si>
    <t>【缺陷处理】监管报送缺陷处理</t>
  </si>
  <si>
    <t>“30计划”_从人工配置到智能生成：数据入仓流程自动化创新实践_活动申请表撰写</t>
  </si>
  <si>
    <t>专项任务-陈姿-代发规模看板-代发企业个人代发价值户明细数据集准备和看板开发和验数</t>
  </si>
  <si>
    <t>绿色金融项目影响性分析、工作量评估
对公客户粘性模型取数分析</t>
  </si>
  <si>
    <t>授信协议改造开发测试
贷款余额大于额度金额收集</t>
  </si>
  <si>
    <t>【例行工作】项目管理</t>
  </si>
  <si>
    <t xml:space="preserve">
4506 每周四上午9.30-11.00
1）整合模型周例会（模型-开发-厂商）
      模型文档质量梳理，0327后全部上平台维护；缺陷处理2日内解决；
2）模型组周例会
      科室例会信息同步，痛点问题收集整理，看板填写讨论及同步
</t>
  </si>
  <si>
    <t>代客中收比对
货币利率互换交易表字段整理</t>
  </si>
  <si>
    <t>追数相关程序-增加表分区及备份数据</t>
  </si>
  <si>
    <t>ADPM需求-X20260213000002[第4批]</t>
  </si>
  <si>
    <t>备份新1231和恢复1231时点数据</t>
  </si>
  <si>
    <t>提数需求分析：参考客户经营评价体系评分规则业务数据底稿分析取值来源 业务：朱婷华</t>
  </si>
  <si>
    <t>AIGC生成式技术综合应用之企业级知识问答体系建设_DQAA</t>
  </si>
  <si>
    <t>智能问数助手</t>
  </si>
  <si>
    <t>ADPM需求-X20240327000020[第8批]</t>
  </si>
  <si>
    <t>DQAA</t>
  </si>
  <si>
    <t>专项任务-胡雯-新增视图(V_CORP_CUST_INFO_BRCH_25BAK,V_CORP_CUST_INFO_SEC_25BAK,V_CORP_CUST_INFO_SUB_25BAK)代码测试，数据验证。</t>
  </si>
  <si>
    <t>首页输送转化-时点AUM功能开发</t>
  </si>
  <si>
    <t>mrp清包袱：
迁移后 信用拆入拆出余额表 口径分析，脚本开发</t>
  </si>
  <si>
    <t>提数运维</t>
  </si>
  <si>
    <t>20260312-【存量个人贷款信息】0228问题查询回复（1、存量，贷款质量为次级的本期利率为4.96，较上期减少104bp，贷款质量为可疑的本期利率为6.78，较上期上涨152bp，变动较大，请核实）；普惠相关3年的（2023-2025）提数，涉及15个指标（1、普惠小微贷款余额；2、信用贷款余额；3、抵质押贷款余额等15个指标）</t>
  </si>
  <si>
    <t>架构例会待办事项跟踪</t>
  </si>
  <si>
    <t>反洗钱培训</t>
  </si>
  <si>
    <t>对公任务同步功能测试</t>
  </si>
  <si>
    <t>根据已有信息整理外部数据来源安全风险评估表</t>
  </si>
  <si>
    <t>E变更流程状态ETL开发</t>
  </si>
  <si>
    <t>《X20251107000051_云网点视频能力迁移》排期会</t>
  </si>
  <si>
    <t>云网点视频能力迁移</t>
  </si>
  <si>
    <t>X20251107000051</t>
  </si>
  <si>
    <t xml:space="preserve">分析以下存储过程新老存款模型使用情况及调整逻辑
SP_B_GENERALIZE_IDX_INN_CRM101
SP_B_GENERALIZE_IDX_INN_CRM124
SP_B_GENERALIZE_IDX_INN_CRM42
SP_B_GENERALIZE_IDX_INN_CRM43
</t>
  </si>
  <si>
    <t>MRP_B_GOLD_SYS_FLOW脚本开发</t>
  </si>
  <si>
    <t>执行验证开户尽调历史查询脱敏功能</t>
  </si>
  <si>
    <t>小模型平台问题讨论</t>
  </si>
  <si>
    <t>kpi指标机构树查询管架机构映射器代码查看</t>
  </si>
  <si>
    <t>DSM_EskThrDocEnqrIntf_001司库-三单查询接口开发</t>
  </si>
  <si>
    <t>福费廷全口径、普惠口径BI新字段:当月投放已上线，绿色贷款2025年对公客户日均存款余额取数，逾期清单、不良明细下发udas版sql脚本维护</t>
  </si>
  <si>
    <t>卡校验20260310数据整理
根据反馈失败报文分析长期未更新报文，并重新制作报文发出
核对2笔长期未更新数据CDATA\UPR
两端核对11月份版本分析，是否需要业务处理及处理方式  50%
1笔核销5笔关闭失败文件处理重新生成报文
客户异议深圳市华辉行贸易有限公司申请统码与中征码关联</t>
  </si>
  <si>
    <t>S层数据加载:20260310
S84_INTM_FEE_SCHEDULE
S84_MT_BUSINESS_CONTRACT
S84_INTD_BOND_RATION_RESULT
S84_SYS_USER
S84_INTM_PROJECT_INFO
S84_COMM_CREDIT_LINES
S84_MT_PROJECT_INFO
S84_INTM_BUSINESS_CONTRACT
T05_PAY_PLAN_EVT_S84
T05_MT_PROJ_CONT_REG_EVT_S84
T05_IBBM_RATION_RESULT_EVT_S84
T05_IBBM_PUBLIC_EVT_S84
T05_IBBM_PROJECT_EVT_S84
T05_IBBM_INTM_PROJECT_EVT_S84
T05_IBBM_CREDIT_EVT_S84
T03_MT_PROJ_INFO_H_S84
T03_IBBM_AGMT_BOND_INFO_S84
T03_IBBM_AGMT_ASSET_INFO_S84</t>
  </si>
  <si>
    <t>cdp升级</t>
  </si>
  <si>
    <t>E变更新增实时接口查询当前处理人的需求分析</t>
  </si>
  <si>
    <t>作业：MRP_IFBM_PROD_FLOW 同业流水作业合并：MRP_B_N_CWMRC_CORP_ASSET_FLOW、MRP_B_N_PERSONAL_CREDIT_FLOW</t>
  </si>
  <si>
    <t>ADPM需求-X20250902000018[第1批]</t>
  </si>
  <si>
    <t>关于支持跨产品附卡申请的需求</t>
  </si>
  <si>
    <t>X20250902000018</t>
  </si>
  <si>
    <t>生产数据权限初始化-大数据</t>
  </si>
  <si>
    <t>ccm_pa_c_mngr_y_new_interna完成比对</t>
  </si>
  <si>
    <t>分析反馈异常处理方案</t>
  </si>
  <si>
    <t>E_CRM_P_PAD_EXPAN_OPEN 脚本开发测试</t>
  </si>
  <si>
    <t>A0838Y004-征信异议录入审批-接口开发</t>
  </si>
  <si>
    <t>市场价格曲线分析报告</t>
  </si>
  <si>
    <t>FIBDS-财政贴息功能-金融基础数据统计报送配合</t>
  </si>
  <si>
    <t>ADPM需求-X20260126000020[第2批]</t>
  </si>
  <si>
    <t>专项任务-魏巍-长尾看板数据校验,今日已完成,已通过看板展示
专项任务-刘张杰-体验质检看板调整,今日已完成70%
专项任务-魏巍-长尾触达客户截至2月资产情况,今日已完成,已通过云文档交付</t>
  </si>
  <si>
    <t>CCM_PA_C_MNGR_RELA_FINC补数脚本开发及验数</t>
  </si>
  <si>
    <t>司库监管报送-数据字典管理开发 70%</t>
  </si>
  <si>
    <t>专项任务-陈姿-信义贷看板，长期限定存看板数据手动更新；临时任务-陈姿-整理sas软件内是否存在敏感信息</t>
  </si>
  <si>
    <t>实际内设部</t>
  </si>
  <si>
    <t>EHR内设部</t>
  </si>
  <si>
    <t>内设部是否变动</t>
  </si>
  <si>
    <t>现岗位</t>
  </si>
  <si>
    <t>拟岗位</t>
  </si>
  <si>
    <t>岗位是否变动</t>
  </si>
  <si>
    <t>现角色标签
（组长/骨干）</t>
  </si>
  <si>
    <t>拟分组</t>
  </si>
  <si>
    <t>舒宝龙</t>
  </si>
  <si>
    <t>305069</t>
  </si>
  <si>
    <t>数据分析</t>
  </si>
  <si>
    <t>组长</t>
  </si>
  <si>
    <t>负责人</t>
  </si>
  <si>
    <t>任若琳</t>
  </si>
  <si>
    <t>307309</t>
  </si>
  <si>
    <t>服务管理组</t>
  </si>
  <si>
    <t>成绘茜</t>
  </si>
  <si>
    <t>307444</t>
  </si>
  <si>
    <t>陆应佳玥</t>
  </si>
  <si>
    <t>305199</t>
  </si>
  <si>
    <t xml:space="preserve">服务管理组    </t>
  </si>
  <si>
    <t>李小萌</t>
  </si>
  <si>
    <t>306533</t>
  </si>
  <si>
    <t>宋轲</t>
  </si>
  <si>
    <t>307028</t>
  </si>
  <si>
    <t>服务支持组</t>
  </si>
  <si>
    <t>张文婉</t>
  </si>
  <si>
    <t>304804</t>
  </si>
  <si>
    <t>刘雅雯</t>
  </si>
  <si>
    <t>307443</t>
  </si>
  <si>
    <t>孙菡悦</t>
  </si>
  <si>
    <t>305446</t>
  </si>
  <si>
    <t xml:space="preserve">服务支持组    </t>
  </si>
  <si>
    <t>刘思言</t>
  </si>
  <si>
    <t>305409</t>
  </si>
  <si>
    <t>谢丹伶</t>
  </si>
  <si>
    <t>305588</t>
  </si>
  <si>
    <t>杨萍</t>
  </si>
  <si>
    <t>306253</t>
  </si>
  <si>
    <t>测试管理组</t>
  </si>
  <si>
    <t>骨干</t>
  </si>
  <si>
    <t>顾恺</t>
  </si>
  <si>
    <t>319914</t>
  </si>
  <si>
    <t>杨青</t>
  </si>
  <si>
    <t>302330</t>
  </si>
  <si>
    <t>数据研发</t>
  </si>
  <si>
    <t>架构管理</t>
  </si>
  <si>
    <t>协管</t>
  </si>
  <si>
    <t>模型设计组</t>
  </si>
  <si>
    <t>数仓开发组</t>
  </si>
  <si>
    <t>数据接入组</t>
  </si>
  <si>
    <t>应用开发组</t>
  </si>
  <si>
    <t>吴证</t>
  </si>
  <si>
    <t>306844</t>
  </si>
  <si>
    <t>曹宁远</t>
  </si>
  <si>
    <t>303401</t>
  </si>
  <si>
    <t>应用研发</t>
  </si>
  <si>
    <t>工具开发组</t>
  </si>
  <si>
    <t>数据服务组</t>
  </si>
  <si>
    <t>周浩</t>
  </si>
  <si>
    <t>303415</t>
  </si>
  <si>
    <t>王新蕾</t>
  </si>
  <si>
    <t>306539</t>
  </si>
  <si>
    <t>运维支持组</t>
  </si>
  <si>
    <t>单曙兵</t>
  </si>
  <si>
    <t>305249</t>
  </si>
  <si>
    <t>刘燕玲</t>
  </si>
  <si>
    <t>306774</t>
  </si>
  <si>
    <t>数据治理</t>
  </si>
  <si>
    <t>标准资产组</t>
  </si>
  <si>
    <t>于璐</t>
  </si>
  <si>
    <t>302547</t>
  </si>
  <si>
    <t>傅潜林</t>
  </si>
  <si>
    <t>307232</t>
  </si>
  <si>
    <t>王玉祥</t>
  </si>
  <si>
    <t>307238</t>
  </si>
  <si>
    <t>庄家宙</t>
  </si>
  <si>
    <t>319909</t>
  </si>
  <si>
    <t>数据安全</t>
  </si>
  <si>
    <t>架构安全组</t>
  </si>
  <si>
    <t>李凯达</t>
  </si>
  <si>
    <t>305383</t>
  </si>
  <si>
    <t>米俊文</t>
  </si>
  <si>
    <t>306811</t>
  </si>
  <si>
    <t>李焕彰</t>
  </si>
  <si>
    <t>302390</t>
  </si>
  <si>
    <t>郭骏</t>
  </si>
  <si>
    <t>305189</t>
  </si>
  <si>
    <t>非零BP</t>
  </si>
  <si>
    <t>胡承萱</t>
  </si>
  <si>
    <t>304612</t>
  </si>
  <si>
    <t>林子琪</t>
  </si>
  <si>
    <t>306445</t>
  </si>
  <si>
    <t>俞振飞</t>
  </si>
  <si>
    <t>304813</t>
  </si>
  <si>
    <t>李瑞敏</t>
  </si>
  <si>
    <t>306541</t>
  </si>
  <si>
    <t>韩统优</t>
  </si>
  <si>
    <t>306521</t>
  </si>
  <si>
    <t>汪乐乐</t>
  </si>
  <si>
    <t>305397</t>
  </si>
  <si>
    <t>蒋嘉石</t>
  </si>
  <si>
    <t>305605</t>
  </si>
  <si>
    <t>罗辰昊</t>
  </si>
  <si>
    <t>307445</t>
  </si>
  <si>
    <t>曹婉茹</t>
  </si>
  <si>
    <t>303467</t>
  </si>
  <si>
    <t>零售BP</t>
  </si>
  <si>
    <t>刘子昕</t>
  </si>
  <si>
    <t>306524</t>
  </si>
  <si>
    <t>俞筱晨</t>
  </si>
  <si>
    <t>306174</t>
  </si>
  <si>
    <t>杨陆</t>
  </si>
  <si>
    <t>304778</t>
  </si>
  <si>
    <t>王璐珊</t>
  </si>
  <si>
    <t>304071</t>
  </si>
  <si>
    <t>魏榕慧</t>
  </si>
  <si>
    <t>305531</t>
  </si>
  <si>
    <t>路立静</t>
  </si>
  <si>
    <t>305443</t>
  </si>
  <si>
    <t>周叶珉</t>
  </si>
  <si>
    <t>306189</t>
  </si>
  <si>
    <t>张鑫</t>
  </si>
  <si>
    <t>307278</t>
  </si>
  <si>
    <t>施怡伶</t>
  </si>
  <si>
    <t>307308</t>
  </si>
  <si>
    <t>范佳</t>
  </si>
  <si>
    <t>306270</t>
  </si>
  <si>
    <t>信息统计部</t>
  </si>
  <si>
    <t>贺文军</t>
  </si>
  <si>
    <t>300523</t>
  </si>
  <si>
    <t>胡楚</t>
  </si>
  <si>
    <t>304973</t>
  </si>
  <si>
    <t>风险BP</t>
  </si>
  <si>
    <t>李虎</t>
  </si>
  <si>
    <t>305346</t>
  </si>
  <si>
    <t>姚陈潇</t>
  </si>
  <si>
    <t>307448</t>
  </si>
  <si>
    <t>朱宇畅</t>
  </si>
  <si>
    <t>307449</t>
  </si>
  <si>
    <t>马文杰</t>
  </si>
  <si>
    <t>307382</t>
  </si>
  <si>
    <t>李梦霄</t>
  </si>
  <si>
    <t>303493</t>
  </si>
  <si>
    <t>王素雅</t>
  </si>
  <si>
    <t>303422</t>
  </si>
  <si>
    <t>管理信息应用</t>
  </si>
  <si>
    <t>姚蜜</t>
  </si>
  <si>
    <t>304095</t>
  </si>
  <si>
    <t>向治蓉</t>
  </si>
  <si>
    <t>304769</t>
  </si>
  <si>
    <t>张海濛</t>
  </si>
  <si>
    <t>304931</t>
  </si>
  <si>
    <t>王晓璇</t>
  </si>
  <si>
    <t>304816</t>
  </si>
  <si>
    <t>曾世杰</t>
  </si>
  <si>
    <t>306535</t>
  </si>
  <si>
    <t>张伟亮</t>
  </si>
  <si>
    <t>303064</t>
  </si>
  <si>
    <t>监管统计</t>
  </si>
  <si>
    <t>监管数据治理</t>
  </si>
  <si>
    <t>张梦琦</t>
  </si>
  <si>
    <t>304764</t>
  </si>
  <si>
    <t>王笑丹</t>
  </si>
  <si>
    <t>305088</t>
  </si>
  <si>
    <t>王书祥</t>
  </si>
  <si>
    <t>306813</t>
  </si>
  <si>
    <t>刘智超</t>
  </si>
  <si>
    <t>303025</t>
  </si>
  <si>
    <t>王新</t>
  </si>
  <si>
    <t>306863</t>
  </si>
  <si>
    <t>严彬华</t>
  </si>
  <si>
    <t>315767</t>
  </si>
  <si>
    <t>李然</t>
  </si>
  <si>
    <t>301846</t>
  </si>
  <si>
    <t>周逸晨</t>
  </si>
  <si>
    <t>301766</t>
  </si>
  <si>
    <t>李亦佳</t>
  </si>
  <si>
    <t>303463</t>
  </si>
  <si>
    <t>陈倩</t>
  </si>
  <si>
    <t>302127</t>
  </si>
  <si>
    <t>赵超</t>
  </si>
  <si>
    <t>305049</t>
  </si>
  <si>
    <t>徐陶然</t>
  </si>
  <si>
    <t>305375</t>
  </si>
  <si>
    <t>周静</t>
  </si>
  <si>
    <t>305831</t>
  </si>
  <si>
    <t>段少楠</t>
  </si>
  <si>
    <t>研发管理部</t>
  </si>
  <si>
    <t>刘异</t>
  </si>
  <si>
    <t>董玉兰</t>
  </si>
  <si>
    <t>项目管理组</t>
  </si>
  <si>
    <t>孟文文</t>
  </si>
  <si>
    <t>综合管理</t>
  </si>
  <si>
    <t>王宇琦</t>
  </si>
  <si>
    <t>陈晶</t>
  </si>
  <si>
    <t>综合管理组</t>
  </si>
  <si>
    <t>赵锦栋</t>
  </si>
  <si>
    <t>张宇桐</t>
  </si>
  <si>
    <t>胡申民</t>
  </si>
  <si>
    <t>307298</t>
  </si>
  <si>
    <t>贾世林</t>
  </si>
  <si>
    <t>305278</t>
  </si>
  <si>
    <t>算法工程</t>
  </si>
  <si>
    <t>模型运营组</t>
  </si>
  <si>
    <t>张峰</t>
  </si>
  <si>
    <t>305269</t>
  </si>
  <si>
    <t>平台研发组</t>
  </si>
  <si>
    <t>陈嘉琳</t>
  </si>
  <si>
    <t>风险模型组</t>
  </si>
  <si>
    <t>基础模型组</t>
  </si>
  <si>
    <t>应用组</t>
  </si>
  <si>
    <t>杨晓彦</t>
  </si>
  <si>
    <t>302577</t>
  </si>
  <si>
    <t>对公应用组</t>
  </si>
  <si>
    <t>零售应用组</t>
  </si>
  <si>
    <t>马胤</t>
  </si>
  <si>
    <t>乐洋</t>
  </si>
  <si>
    <t>302273</t>
  </si>
  <si>
    <t>曾敏锐</t>
  </si>
  <si>
    <t>304615</t>
  </si>
  <si>
    <t>陆雨欣</t>
  </si>
  <si>
    <t>303477</t>
  </si>
  <si>
    <t>王枫</t>
  </si>
  <si>
    <t>301835</t>
  </si>
  <si>
    <t>黄佳佳</t>
  </si>
  <si>
    <t>302853</t>
  </si>
  <si>
    <t>刘召龙</t>
  </si>
  <si>
    <t>319813</t>
  </si>
  <si>
    <t>顾小萍</t>
  </si>
  <si>
    <t>312494</t>
  </si>
  <si>
    <t>武燕蓉</t>
  </si>
  <si>
    <t>315249</t>
  </si>
  <si>
    <t>许阿云</t>
  </si>
  <si>
    <t>303423</t>
  </si>
  <si>
    <t>胡超亭</t>
  </si>
  <si>
    <t>304063</t>
  </si>
  <si>
    <t>宋子夜</t>
  </si>
  <si>
    <t>304781</t>
  </si>
  <si>
    <t>刘雅昕</t>
  </si>
  <si>
    <t>306540</t>
  </si>
</sst>
</file>

<file path=xl/styles.xml><?xml version="1.0" encoding="utf-8"?>
<styleSheet xmlns="http://schemas.openxmlformats.org/spreadsheetml/2006/main">
  <numFmts count="6">
    <numFmt numFmtId="41" formatCode="_ * #,##0_ ;_ * \-#,##0_ ;_ * &quot;-&quot;_ ;_ @_ "/>
    <numFmt numFmtId="43" formatCode="_ * #,##0.00_ ;_ * \-#,##0.00_ ;_ * &quot;-&quot;??_ ;_ @_ "/>
    <numFmt numFmtId="44" formatCode="_ &quot;￥&quot;* #,##0.00_ ;_ &quot;￥&quot;* \-#,##0.00_ ;_ &quot;￥&quot;* &quot;-&quot;??_ ;_ @_ "/>
    <numFmt numFmtId="176" formatCode="#,##0.00_ "/>
    <numFmt numFmtId="42" formatCode="_ &quot;￥&quot;* #,##0_ ;_ &quot;￥&quot;* \-#,##0_ ;_ &quot;￥&quot;* &quot;-&quot;_ ;_ @_ "/>
    <numFmt numFmtId="177" formatCode="yyyy\-mm\-dd\ h:mm:ss"/>
  </numFmts>
  <fonts count="27">
    <font>
      <sz val="11"/>
      <color theme="1"/>
      <name val="宋体"/>
      <charset val="134"/>
      <scheme val="minor"/>
    </font>
    <font>
      <sz val="14"/>
      <color theme="1"/>
      <name val="黑体"/>
      <charset val="134"/>
    </font>
    <font>
      <b/>
      <sz val="11"/>
      <color theme="1"/>
      <name val="宋体"/>
      <charset val="134"/>
      <scheme val="minor"/>
    </font>
    <font>
      <sz val="14"/>
      <color theme="1"/>
      <name val="仿宋"/>
      <charset val="134"/>
    </font>
    <font>
      <sz val="10"/>
      <color rgb="FF000000"/>
      <name val="黑体"/>
      <charset val="134"/>
    </font>
    <font>
      <b/>
      <sz val="14"/>
      <color rgb="FF000000"/>
      <name val="黑体"/>
      <charset val="134"/>
    </font>
    <font>
      <sz val="14"/>
      <color rgb="FF000000"/>
      <name val="仿宋"/>
      <charset val="134"/>
    </font>
    <font>
      <b/>
      <sz val="14"/>
      <color rgb="FF000000"/>
      <name val="仿宋"/>
      <charset val="134"/>
    </font>
    <font>
      <sz val="11"/>
      <color theme="0"/>
      <name val="宋体"/>
      <charset val="0"/>
      <scheme val="minor"/>
    </font>
    <font>
      <sz val="11"/>
      <color rgb="FF006100"/>
      <name val="宋体"/>
      <charset val="0"/>
      <scheme val="minor"/>
    </font>
    <font>
      <sz val="11"/>
      <color theme="1"/>
      <name val="宋体"/>
      <charset val="0"/>
      <scheme val="minor"/>
    </font>
    <font>
      <sz val="11"/>
      <color rgb="FF9C0006"/>
      <name val="宋体"/>
      <charset val="0"/>
      <scheme val="minor"/>
    </font>
    <font>
      <b/>
      <sz val="11"/>
      <color rgb="FFFFFFFF"/>
      <name val="宋体"/>
      <charset val="0"/>
      <scheme val="minor"/>
    </font>
    <font>
      <sz val="11"/>
      <color rgb="FF3F3F76"/>
      <name val="宋体"/>
      <charset val="0"/>
      <scheme val="minor"/>
    </font>
    <font>
      <u/>
      <sz val="11"/>
      <color rgb="FF800080"/>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b/>
      <sz val="13"/>
      <color theme="3"/>
      <name val="宋体"/>
      <charset val="134"/>
      <scheme val="minor"/>
    </font>
    <font>
      <b/>
      <sz val="18"/>
      <color theme="3"/>
      <name val="宋体"/>
      <charset val="134"/>
      <scheme val="minor"/>
    </font>
    <font>
      <i/>
      <sz val="11"/>
      <color rgb="FF7F7F7F"/>
      <name val="宋体"/>
      <charset val="0"/>
      <scheme val="minor"/>
    </font>
    <font>
      <b/>
      <sz val="15"/>
      <color theme="3"/>
      <name val="宋体"/>
      <charset val="134"/>
      <scheme val="minor"/>
    </font>
    <font>
      <sz val="11"/>
      <color rgb="FFFA7D00"/>
      <name val="宋体"/>
      <charset val="0"/>
      <scheme val="minor"/>
    </font>
    <font>
      <b/>
      <sz val="11"/>
      <color rgb="FF3F3F3F"/>
      <name val="宋体"/>
      <charset val="0"/>
      <scheme val="minor"/>
    </font>
    <font>
      <b/>
      <sz val="11"/>
      <color rgb="FFFA7D00"/>
      <name val="宋体"/>
      <charset val="0"/>
      <scheme val="minor"/>
    </font>
    <font>
      <b/>
      <sz val="11"/>
      <color theme="1"/>
      <name val="宋体"/>
      <charset val="0"/>
      <scheme val="minor"/>
    </font>
    <font>
      <sz val="11"/>
      <color rgb="FF9C6500"/>
      <name val="宋体"/>
      <charset val="0"/>
      <scheme val="minor"/>
    </font>
  </fonts>
  <fills count="3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4" tint="0.799981688894314"/>
        <bgColor theme="4" tint="0.799981688894314"/>
      </patternFill>
    </fill>
    <fill>
      <patternFill patternType="solid">
        <fgColor theme="4"/>
        <bgColor indexed="64"/>
      </patternFill>
    </fill>
    <fill>
      <patternFill patternType="solid">
        <fgColor rgb="FFC6EFCE"/>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rgb="FFA5A5A5"/>
        <bgColor indexed="64"/>
      </patternFill>
    </fill>
    <fill>
      <patternFill patternType="solid">
        <fgColor rgb="FFFFCC99"/>
        <bgColor indexed="64"/>
      </patternFill>
    </fill>
    <fill>
      <patternFill patternType="solid">
        <fgColor theme="8"/>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rgb="FFF2F2F2"/>
        <bgColor indexed="64"/>
      </patternFill>
    </fill>
    <fill>
      <patternFill patternType="solid">
        <fgColor theme="7"/>
        <bgColor indexed="64"/>
      </patternFill>
    </fill>
    <fill>
      <patternFill patternType="solid">
        <fgColor theme="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6"/>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9"/>
        <bgColor indexed="64"/>
      </patternFill>
    </fill>
    <fill>
      <patternFill patternType="solid">
        <fgColor theme="7" tint="0.599993896298105"/>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0" fillId="9" borderId="0" applyNumberFormat="0" applyBorder="0" applyAlignment="0" applyProtection="0">
      <alignment vertical="center"/>
    </xf>
    <xf numFmtId="0" fontId="13" fillId="12"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0" fillId="14" borderId="0" applyNumberFormat="0" applyBorder="0" applyAlignment="0" applyProtection="0">
      <alignment vertical="center"/>
    </xf>
    <xf numFmtId="0" fontId="11" fillId="10" borderId="0" applyNumberFormat="0" applyBorder="0" applyAlignment="0" applyProtection="0">
      <alignment vertical="center"/>
    </xf>
    <xf numFmtId="43" fontId="0" fillId="0" borderId="0" applyFont="0" applyFill="0" applyBorder="0" applyAlignment="0" applyProtection="0">
      <alignment vertical="center"/>
    </xf>
    <xf numFmtId="0" fontId="8" fillId="17"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18" borderId="5" applyNumberFormat="0" applyFont="0" applyAlignment="0" applyProtection="0">
      <alignment vertical="center"/>
    </xf>
    <xf numFmtId="0" fontId="8" fillId="20" borderId="0" applyNumberFormat="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6" applyNumberFormat="0" applyFill="0" applyAlignment="0" applyProtection="0">
      <alignment vertical="center"/>
    </xf>
    <xf numFmtId="0" fontId="18" fillId="0" borderId="6" applyNumberFormat="0" applyFill="0" applyAlignment="0" applyProtection="0">
      <alignment vertical="center"/>
    </xf>
    <xf numFmtId="0" fontId="8" fillId="16" borderId="0" applyNumberFormat="0" applyBorder="0" applyAlignment="0" applyProtection="0">
      <alignment vertical="center"/>
    </xf>
    <xf numFmtId="0" fontId="16" fillId="0" borderId="8" applyNumberFormat="0" applyFill="0" applyAlignment="0" applyProtection="0">
      <alignment vertical="center"/>
    </xf>
    <xf numFmtId="0" fontId="8" fillId="8" borderId="0" applyNumberFormat="0" applyBorder="0" applyAlignment="0" applyProtection="0">
      <alignment vertical="center"/>
    </xf>
    <xf numFmtId="0" fontId="23" fillId="25" borderId="9" applyNumberFormat="0" applyAlignment="0" applyProtection="0">
      <alignment vertical="center"/>
    </xf>
    <xf numFmtId="0" fontId="24" fillId="25" borderId="4" applyNumberFormat="0" applyAlignment="0" applyProtection="0">
      <alignment vertical="center"/>
    </xf>
    <xf numFmtId="0" fontId="12" fillId="11" borderId="3" applyNumberFormat="0" applyAlignment="0" applyProtection="0">
      <alignment vertical="center"/>
    </xf>
    <xf numFmtId="0" fontId="10" fillId="21" borderId="0" applyNumberFormat="0" applyBorder="0" applyAlignment="0" applyProtection="0">
      <alignment vertical="center"/>
    </xf>
    <xf numFmtId="0" fontId="8" fillId="27" borderId="0" applyNumberFormat="0" applyBorder="0" applyAlignment="0" applyProtection="0">
      <alignment vertical="center"/>
    </xf>
    <xf numFmtId="0" fontId="22" fillId="0" borderId="7" applyNumberFormat="0" applyFill="0" applyAlignment="0" applyProtection="0">
      <alignment vertical="center"/>
    </xf>
    <xf numFmtId="0" fontId="25" fillId="0" borderId="10" applyNumberFormat="0" applyFill="0" applyAlignment="0" applyProtection="0">
      <alignment vertical="center"/>
    </xf>
    <xf numFmtId="0" fontId="9" fillId="7" borderId="0" applyNumberFormat="0" applyBorder="0" applyAlignment="0" applyProtection="0">
      <alignment vertical="center"/>
    </xf>
    <xf numFmtId="0" fontId="26" fillId="28" borderId="0" applyNumberFormat="0" applyBorder="0" applyAlignment="0" applyProtection="0">
      <alignment vertical="center"/>
    </xf>
    <xf numFmtId="0" fontId="10" fillId="29" borderId="0" applyNumberFormat="0" applyBorder="0" applyAlignment="0" applyProtection="0">
      <alignment vertical="center"/>
    </xf>
    <xf numFmtId="0" fontId="8" fillId="6" borderId="0" applyNumberFormat="0" applyBorder="0" applyAlignment="0" applyProtection="0">
      <alignment vertical="center"/>
    </xf>
    <xf numFmtId="0" fontId="10" fillId="19" borderId="0" applyNumberFormat="0" applyBorder="0" applyAlignment="0" applyProtection="0">
      <alignment vertical="center"/>
    </xf>
    <xf numFmtId="0" fontId="10" fillId="30" borderId="0" applyNumberFormat="0" applyBorder="0" applyAlignment="0" applyProtection="0">
      <alignment vertical="center"/>
    </xf>
    <xf numFmtId="0" fontId="10" fillId="31" borderId="0" applyNumberFormat="0" applyBorder="0" applyAlignment="0" applyProtection="0">
      <alignment vertical="center"/>
    </xf>
    <xf numFmtId="0" fontId="10" fillId="15" borderId="0" applyNumberFormat="0" applyBorder="0" applyAlignment="0" applyProtection="0">
      <alignment vertical="center"/>
    </xf>
    <xf numFmtId="0" fontId="8" fillId="32" borderId="0" applyNumberFormat="0" applyBorder="0" applyAlignment="0" applyProtection="0">
      <alignment vertical="center"/>
    </xf>
    <xf numFmtId="0" fontId="8" fillId="26" borderId="0" applyNumberFormat="0" applyBorder="0" applyAlignment="0" applyProtection="0">
      <alignment vertical="center"/>
    </xf>
    <xf numFmtId="0" fontId="10" fillId="34" borderId="0" applyNumberFormat="0" applyBorder="0" applyAlignment="0" applyProtection="0">
      <alignment vertical="center"/>
    </xf>
    <xf numFmtId="0" fontId="10" fillId="36" borderId="0" applyNumberFormat="0" applyBorder="0" applyAlignment="0" applyProtection="0">
      <alignment vertical="center"/>
    </xf>
    <xf numFmtId="0" fontId="8" fillId="13" borderId="0" applyNumberFormat="0" applyBorder="0" applyAlignment="0" applyProtection="0">
      <alignment vertical="center"/>
    </xf>
    <xf numFmtId="0" fontId="10" fillId="24" borderId="0" applyNumberFormat="0" applyBorder="0" applyAlignment="0" applyProtection="0">
      <alignment vertical="center"/>
    </xf>
    <xf numFmtId="0" fontId="8" fillId="33" borderId="0" applyNumberFormat="0" applyBorder="0" applyAlignment="0" applyProtection="0">
      <alignment vertical="center"/>
    </xf>
    <xf numFmtId="0" fontId="8" fillId="35" borderId="0" applyNumberFormat="0" applyBorder="0" applyAlignment="0" applyProtection="0">
      <alignment vertical="center"/>
    </xf>
    <xf numFmtId="0" fontId="10" fillId="22" borderId="0" applyNumberFormat="0" applyBorder="0" applyAlignment="0" applyProtection="0">
      <alignment vertical="center"/>
    </xf>
    <xf numFmtId="0" fontId="8" fillId="23" borderId="0" applyNumberFormat="0" applyBorder="0" applyAlignment="0" applyProtection="0">
      <alignment vertical="center"/>
    </xf>
  </cellStyleXfs>
  <cellXfs count="42">
    <xf numFmtId="0" fontId="0" fillId="0" borderId="0" xfId="0"/>
    <xf numFmtId="0" fontId="1" fillId="0" borderId="0" xfId="0" applyFont="1" applyFill="1" applyAlignment="1">
      <alignment vertical="center" wrapText="1"/>
    </xf>
    <xf numFmtId="0" fontId="0" fillId="0" borderId="0" xfId="0" applyFill="1" applyAlignment="1">
      <alignment vertical="center"/>
    </xf>
    <xf numFmtId="0" fontId="0" fillId="0" borderId="0" xfId="0" applyFill="1" applyAlignment="1">
      <alignment horizontal="left" vertical="center" wrapText="1"/>
    </xf>
    <xf numFmtId="0" fontId="0" fillId="0" borderId="0" xfId="0" applyFill="1" applyAlignment="1">
      <alignment horizontal="center" vertical="center" wrapText="1"/>
    </xf>
    <xf numFmtId="0" fontId="0" fillId="0" borderId="0" xfId="0" applyFill="1" applyAlignment="1">
      <alignment horizontal="center" vertical="center"/>
    </xf>
    <xf numFmtId="0" fontId="2" fillId="0" borderId="0" xfId="0" applyFont="1" applyFill="1" applyAlignment="1">
      <alignment horizontal="center" vertical="center"/>
    </xf>
    <xf numFmtId="0" fontId="3" fillId="0" borderId="0" xfId="0" applyFont="1" applyFill="1" applyAlignment="1">
      <alignment horizontal="center" vertical="center"/>
    </xf>
    <xf numFmtId="0" fontId="4"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6" fillId="2" borderId="1" xfId="0" applyNumberFormat="1" applyFont="1" applyFill="1" applyBorder="1" applyAlignment="1">
      <alignment horizontal="left" vertical="center" wrapText="1"/>
    </xf>
    <xf numFmtId="0" fontId="6" fillId="2" borderId="1" xfId="0" applyNumberFormat="1" applyFont="1" applyFill="1" applyBorder="1" applyAlignment="1">
      <alignment horizontal="center" vertical="center" wrapText="1"/>
    </xf>
    <xf numFmtId="0" fontId="6" fillId="2" borderId="1" xfId="0" applyNumberFormat="1" applyFont="1" applyFill="1" applyBorder="1" applyAlignment="1">
      <alignment horizontal="center" vertical="center"/>
    </xf>
    <xf numFmtId="0" fontId="7" fillId="2" borderId="1" xfId="0" applyNumberFormat="1" applyFont="1" applyFill="1" applyBorder="1" applyAlignment="1">
      <alignment horizontal="center" vertical="center"/>
    </xf>
    <xf numFmtId="0" fontId="6" fillId="3" borderId="1" xfId="0" applyNumberFormat="1" applyFont="1" applyFill="1" applyBorder="1" applyAlignment="1">
      <alignment horizontal="left" vertical="center" wrapText="1"/>
    </xf>
    <xf numFmtId="0" fontId="6"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center" vertical="center"/>
    </xf>
    <xf numFmtId="0" fontId="7" fillId="3" borderId="1" xfId="0" applyNumberFormat="1" applyFont="1" applyFill="1" applyBorder="1" applyAlignment="1">
      <alignment horizontal="center" vertical="center"/>
    </xf>
    <xf numFmtId="0" fontId="6" fillId="4" borderId="1" xfId="0" applyNumberFormat="1" applyFont="1" applyFill="1" applyBorder="1" applyAlignment="1">
      <alignment horizontal="left" vertical="center" wrapText="1"/>
    </xf>
    <xf numFmtId="0" fontId="6" fillId="4" borderId="1" xfId="0" applyNumberFormat="1" applyFont="1" applyFill="1" applyBorder="1" applyAlignment="1">
      <alignment horizontal="center" vertical="center" wrapText="1"/>
    </xf>
    <xf numFmtId="0" fontId="6" fillId="4" borderId="1" xfId="0" applyNumberFormat="1" applyFont="1" applyFill="1" applyBorder="1" applyAlignment="1">
      <alignment horizontal="center" vertical="center"/>
    </xf>
    <xf numFmtId="0" fontId="7" fillId="4" borderId="1" xfId="0" applyNumberFormat="1" applyFont="1" applyFill="1" applyBorder="1" applyAlignment="1">
      <alignment horizontal="center" vertical="center"/>
    </xf>
    <xf numFmtId="0" fontId="7" fillId="4" borderId="1" xfId="0" applyNumberFormat="1" applyFont="1" applyFill="1" applyBorder="1" applyAlignment="1">
      <alignment horizontal="center" vertical="center" wrapText="1"/>
    </xf>
    <xf numFmtId="0" fontId="1" fillId="0" borderId="0" xfId="0" applyFont="1" applyFill="1" applyAlignment="1">
      <alignment horizontal="left" vertical="center" wrapText="1"/>
    </xf>
    <xf numFmtId="0" fontId="3" fillId="3" borderId="2" xfId="0" applyFont="1" applyFill="1" applyBorder="1" applyAlignment="1">
      <alignment horizontal="center" vertical="center"/>
    </xf>
    <xf numFmtId="0" fontId="3" fillId="3" borderId="1" xfId="0" applyFont="1" applyFill="1" applyBorder="1" applyAlignment="1">
      <alignment horizontal="center" vertical="center"/>
    </xf>
    <xf numFmtId="0" fontId="6" fillId="4" borderId="2" xfId="0" applyNumberFormat="1" applyFont="1" applyFill="1" applyBorder="1" applyAlignment="1">
      <alignment horizontal="center" vertical="center" wrapText="1"/>
    </xf>
    <xf numFmtId="0" fontId="3" fillId="2"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4" borderId="2" xfId="0" applyFont="1" applyFill="1" applyBorder="1" applyAlignment="1">
      <alignment horizontal="center" vertical="center"/>
    </xf>
    <xf numFmtId="0" fontId="6" fillId="2" borderId="2" xfId="0" applyNumberFormat="1" applyFont="1" applyFill="1" applyBorder="1" applyAlignment="1">
      <alignment horizontal="center" vertical="center" wrapText="1"/>
    </xf>
    <xf numFmtId="0" fontId="0" fillId="2" borderId="0" xfId="0" applyFill="1"/>
    <xf numFmtId="177" fontId="0" fillId="0" borderId="0" xfId="0" applyNumberFormat="1"/>
    <xf numFmtId="0" fontId="2" fillId="5" borderId="1" xfId="0" applyFont="1" applyFill="1" applyBorder="1"/>
    <xf numFmtId="176" fontId="2" fillId="5" borderId="1" xfId="0" applyNumberFormat="1" applyFont="1" applyFill="1" applyBorder="1"/>
    <xf numFmtId="0" fontId="0" fillId="0" borderId="1" xfId="0" applyBorder="1"/>
    <xf numFmtId="176" fontId="0" fillId="0" borderId="1" xfId="0" applyNumberFormat="1" applyFill="1" applyBorder="1"/>
    <xf numFmtId="176" fontId="0" fillId="0" borderId="1" xfId="0" applyNumberFormat="1" applyBorder="1"/>
    <xf numFmtId="176" fontId="0" fillId="0" borderId="1" xfId="11" applyNumberFormat="1" applyFill="1" applyBorder="1" applyAlignment="1"/>
    <xf numFmtId="10" fontId="0" fillId="0" borderId="1" xfId="11" applyNumberFormat="1" applyBorder="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12.6688888889" refreshedBy="songzy1" recordCount="4946">
  <cacheSource type="worksheet">
    <worksheetSource ref="A1:F4947" sheet="数管部工时明细"/>
  </cacheSource>
  <cacheFields count="33">
    <cacheField name="工作日期" numFmtId="177">
      <sharedItems containsSemiMixedTypes="0" containsString="0" containsNonDate="0" containsDate="1" minDate="2026-03-12T07:00:18" maxDate="2026-03-25T23:59:59" count="4052">
        <d v="2026-03-25T23:59:59"/>
        <d v="2026-03-25T23:07:49"/>
        <d v="2026-03-25T22:00:48"/>
        <d v="2026-03-25T21:41:09"/>
        <d v="2026-03-25T21:26:07"/>
        <d v="2026-03-25T20:38:58"/>
        <d v="2026-03-25T20:37:09"/>
        <d v="2026-03-25T20:36:56"/>
        <d v="2026-03-25T20:36:50"/>
        <d v="2026-03-25T20:08:03"/>
        <d v="2026-03-25T20:07:51"/>
        <d v="2026-03-25T19:50:54"/>
        <d v="2026-03-25T19:31:21"/>
        <d v="2026-03-25T18:53:48"/>
        <d v="2026-03-25T18:51:37"/>
        <d v="2026-03-25T18:35:40"/>
        <d v="2026-03-25T18:33:13"/>
        <d v="2026-03-25T18:30:22"/>
        <d v="2026-03-25T18:22:44"/>
        <d v="2026-03-25T18:22:03"/>
        <d v="2026-03-25T18:20:26"/>
        <d v="2026-03-25T18:12:24"/>
        <d v="2026-03-25T18:07:24"/>
        <d v="2026-03-25T18:05:21"/>
        <d v="2026-03-25T18:05:09"/>
        <d v="2026-03-25T17:52:03"/>
        <d v="2026-03-25T17:49:04"/>
        <d v="2026-03-25T17:47:23"/>
        <d v="2026-03-25T17:33:19"/>
        <d v="2026-03-25T17:31:42"/>
        <d v="2026-03-25T17:24:20"/>
        <d v="2026-03-25T17:22:56"/>
        <d v="2026-03-25T17:17:39"/>
        <d v="2026-03-25T17:15:51"/>
        <d v="2026-03-25T17:14:33"/>
        <d v="2026-03-25T17:13:59"/>
        <d v="2026-03-25T17:10:52"/>
        <d v="2026-03-25T17:06:43"/>
        <d v="2026-03-25T17:06:22"/>
        <d v="2026-03-25T17:05:59"/>
        <d v="2026-03-25T17:04:57"/>
        <d v="2026-03-25T17:01:54"/>
        <d v="2026-03-25T16:59:49"/>
        <d v="2026-03-25T16:59:30"/>
        <d v="2026-03-25T16:58:17"/>
        <d v="2026-03-25T16:56:30"/>
        <d v="2026-03-25T16:55:24"/>
        <d v="2026-03-25T16:55:21"/>
        <d v="2026-03-25T16:54:17"/>
        <d v="2026-03-25T16:52:38"/>
        <d v="2026-03-25T16:52:00"/>
        <d v="2026-03-25T16:51:28"/>
        <d v="2026-03-25T16:50:04"/>
        <d v="2026-03-25T16:48:45"/>
        <d v="2026-03-25T16:46:29"/>
        <d v="2026-03-25T16:46:04"/>
        <d v="2026-03-25T16:29:49"/>
        <d v="2026-03-25T16:16:32"/>
        <d v="2026-03-25T16:12:55"/>
        <d v="2026-03-25T16:05:52"/>
        <d v="2026-03-25T16:02:25"/>
        <d v="2026-03-25T15:58:31"/>
        <d v="2026-03-25T15:51:53"/>
        <d v="2026-03-25T15:47:58"/>
        <d v="2026-03-25T15:46:55"/>
        <d v="2026-03-25T15:44:09"/>
        <d v="2026-03-25T15:43:49"/>
        <d v="2026-03-25T15:42:51"/>
        <d v="2026-03-25T15:40:04"/>
        <d v="2026-03-25T15:40:00"/>
        <d v="2026-03-25T15:35:28"/>
        <d v="2026-03-25T15:21:20"/>
        <d v="2026-03-25T15:16:16"/>
        <d v="2026-03-25T15:01:08"/>
        <d v="2026-03-25T14:55:45"/>
        <d v="2026-03-25T14:47:30"/>
        <d v="2026-03-25T14:42:06"/>
        <d v="2026-03-25T14:32:37"/>
        <d v="2026-03-25T14:27:52"/>
        <d v="2026-03-25T14:24:46"/>
        <d v="2026-03-25T14:24:42"/>
        <d v="2026-03-25T14:24:41"/>
        <d v="2026-03-25T14:20:34"/>
        <d v="2026-03-25T14:20:29"/>
        <d v="2026-03-25T14:20:12"/>
        <d v="2026-03-25T14:20:07"/>
        <d v="2026-03-25T14:19:55"/>
        <d v="2026-03-25T14:19:46"/>
        <d v="2026-03-25T14:18:24"/>
        <d v="2026-03-25T14:17:49"/>
        <d v="2026-03-25T14:16:35"/>
        <d v="2026-03-25T14:14:15"/>
        <d v="2026-03-25T13:59:42"/>
        <d v="2026-03-25T13:53:58"/>
        <d v="2026-03-25T13:52:23"/>
        <d v="2026-03-25T13:50:13"/>
        <d v="2026-03-25T13:48:08"/>
        <d v="2026-03-25T13:48:05"/>
        <d v="2026-03-25T13:47:55"/>
        <d v="2026-03-25T13:44:40"/>
        <d v="2026-03-25T11:53:33"/>
        <d v="2026-03-25T11:53:25"/>
        <d v="2026-03-25T11:53:18"/>
        <d v="2026-03-25T11:16:43"/>
        <d v="2026-03-25T11:07:08"/>
        <d v="2026-03-25T10:57:27"/>
        <d v="2026-03-25T10:57:11"/>
        <d v="2026-03-25T10:56:57"/>
        <d v="2026-03-25T10:56:51"/>
        <d v="2026-03-25T10:48:53"/>
        <d v="2026-03-25T10:48:44"/>
        <d v="2026-03-25T10:44:53"/>
        <d v="2026-03-25T10:44:49"/>
        <d v="2026-03-25T10:44:47"/>
        <d v="2026-03-25T10:44:41"/>
        <d v="2026-03-25T10:44:35"/>
        <d v="2026-03-25T10:44:32"/>
        <d v="2026-03-25T10:44:24"/>
        <d v="2026-03-25T10:44:14"/>
        <d v="2026-03-25T10:42:39"/>
        <d v="2026-03-25T10:42:16"/>
        <d v="2026-03-25T10:37:45"/>
        <d v="2026-03-25T10:33:54"/>
        <d v="2026-03-25T10:33:48"/>
        <d v="2026-03-25T10:28:54"/>
        <d v="2026-03-25T10:27:20"/>
        <d v="2026-03-25T10:26:40"/>
        <d v="2026-03-25T10:23:31"/>
        <d v="2026-03-25T10:22:59"/>
        <d v="2026-03-25T10:19:26"/>
        <d v="2026-03-25T10:14:59"/>
        <d v="2026-03-25T10:10:45"/>
        <d v="2026-03-25T10:01:59"/>
        <d v="2026-03-25T10:00:53"/>
        <d v="2026-03-25T09:59:29"/>
        <d v="2026-03-25T09:58:51"/>
        <d v="2026-03-25T09:53:40"/>
        <d v="2026-03-25T09:53:18"/>
        <d v="2026-03-25T09:43:11"/>
        <d v="2026-03-25T09:40:53"/>
        <d v="2026-03-25T09:38:20"/>
        <d v="2026-03-25T09:38:04"/>
        <d v="2026-03-25T09:36:47"/>
        <d v="2026-03-25T09:35:45"/>
        <d v="2026-03-25T09:31:33"/>
        <d v="2026-03-25T09:27:30"/>
        <d v="2026-03-25T09:26:11"/>
        <d v="2026-03-25T09:26:07"/>
        <d v="2026-03-25T09:26:03"/>
        <d v="2026-03-25T09:25:51"/>
        <d v="2026-03-25T09:25:48"/>
        <d v="2026-03-25T09:25:29"/>
        <d v="2026-03-25T09:24:25"/>
        <d v="2026-03-25T09:23:21"/>
        <d v="2026-03-25T09:22:34"/>
        <d v="2026-03-25T09:22:18"/>
        <d v="2026-03-25T09:21:10"/>
        <d v="2026-03-25T09:20:52"/>
        <d v="2026-03-25T09:20:07"/>
        <d v="2026-03-25T09:20:05"/>
        <d v="2026-03-25T09:19:50"/>
        <d v="2026-03-25T09:19:43"/>
        <d v="2026-03-25T09:19:41"/>
        <d v="2026-03-25T09:19:40"/>
        <d v="2026-03-25T09:19:18"/>
        <d v="2026-03-25T09:18:10"/>
        <d v="2026-03-25T09:17:52"/>
        <d v="2026-03-25T09:17:21"/>
        <d v="2026-03-25T09:17:01"/>
        <d v="2026-03-25T09:14:46"/>
        <d v="2026-03-25T09:12:56"/>
        <d v="2026-03-25T09:12:51"/>
        <d v="2026-03-25T09:12:31"/>
        <d v="2026-03-25T09:10:41"/>
        <d v="2026-03-25T09:10:23"/>
        <d v="2026-03-25T09:10:20"/>
        <d v="2026-03-25T09:09:42"/>
        <d v="2026-03-25T09:09:22"/>
        <d v="2026-03-25T09:08:53"/>
        <d v="2026-03-25T09:08:08"/>
        <d v="2026-03-25T09:07:42"/>
        <d v="2026-03-25T09:07:36"/>
        <d v="2026-03-25T09:07:00"/>
        <d v="2026-03-25T09:06:44"/>
        <d v="2026-03-25T09:06:21"/>
        <d v="2026-03-25T09:05:50"/>
        <d v="2026-03-25T09:04:53"/>
        <d v="2026-03-25T09:03:03"/>
        <d v="2026-03-25T09:02:58"/>
        <d v="2026-03-25T09:02:49"/>
        <d v="2026-03-25T09:02:42"/>
        <d v="2026-03-25T09:02:03"/>
        <d v="2026-03-25T09:01:35"/>
        <d v="2026-03-25T09:01:21"/>
        <d v="2026-03-25T09:00:56"/>
        <d v="2026-03-25T09:00:54"/>
        <d v="2026-03-25T09:00:52"/>
        <d v="2026-03-25T09:00:29"/>
        <d v="2026-03-25T09:00:14"/>
        <d v="2026-03-25T09:00:07"/>
        <d v="2026-03-25T09:00:04"/>
        <d v="2026-03-25T09:00:03"/>
        <d v="2026-03-25T08:59:56"/>
        <d v="2026-03-25T08:59:54"/>
        <d v="2026-03-25T08:59:52"/>
        <d v="2026-03-25T08:59:48"/>
        <d v="2026-03-25T08:59:46"/>
        <d v="2026-03-25T08:59:28"/>
        <d v="2026-03-25T08:59:16"/>
        <d v="2026-03-25T08:59:11"/>
        <d v="2026-03-25T08:58:45"/>
        <d v="2026-03-25T08:58:42"/>
        <d v="2026-03-25T08:58:31"/>
        <d v="2026-03-25T08:58:19"/>
        <d v="2026-03-25T08:58:17"/>
        <d v="2026-03-25T08:58:15"/>
        <d v="2026-03-25T08:57:54"/>
        <d v="2026-03-25T08:57:36"/>
        <d v="2026-03-25T08:56:43"/>
        <d v="2026-03-25T08:56:39"/>
        <d v="2026-03-25T08:56:29"/>
        <d v="2026-03-25T08:56:25"/>
        <d v="2026-03-25T08:56:21"/>
        <d v="2026-03-25T08:56:17"/>
        <d v="2026-03-25T08:55:08"/>
        <d v="2026-03-25T08:55:06"/>
        <d v="2026-03-25T08:55:01"/>
        <d v="2026-03-25T08:54:58"/>
        <d v="2026-03-25T08:54:05"/>
        <d v="2026-03-25T08:54:01"/>
        <d v="2026-03-25T08:53:57"/>
        <d v="2026-03-25T08:53:53"/>
        <d v="2026-03-25T08:53:51"/>
        <d v="2026-03-25T08:53:44"/>
        <d v="2026-03-25T08:53:15"/>
        <d v="2026-03-25T08:52:59"/>
        <d v="2026-03-25T08:52:35"/>
        <d v="2026-03-25T08:52:24"/>
        <d v="2026-03-25T08:52:06"/>
        <d v="2026-03-25T08:51:51"/>
        <d v="2026-03-25T08:51:46"/>
        <d v="2026-03-25T08:51:22"/>
        <d v="2026-03-25T08:51:08"/>
        <d v="2026-03-25T08:50:47"/>
        <d v="2026-03-25T08:50:22"/>
        <d v="2026-03-25T08:50:01"/>
        <d v="2026-03-25T08:49:26"/>
        <d v="2026-03-25T08:49:22"/>
        <d v="2026-03-25T08:49:00"/>
        <d v="2026-03-25T08:48:50"/>
        <d v="2026-03-25T08:48:47"/>
        <d v="2026-03-25T08:48:42"/>
        <d v="2026-03-25T08:48:40"/>
        <d v="2026-03-25T08:48:38"/>
        <d v="2026-03-25T08:48:36"/>
        <d v="2026-03-25T08:48:25"/>
        <d v="2026-03-25T08:48:18"/>
        <d v="2026-03-25T08:48:12"/>
        <d v="2026-03-25T08:47:37"/>
        <d v="2026-03-25T08:47:26"/>
        <d v="2026-03-25T08:47:24"/>
        <d v="2026-03-25T08:47:15"/>
        <d v="2026-03-25T08:47:05"/>
        <d v="2026-03-25T08:46:59"/>
        <d v="2026-03-25T08:46:42"/>
        <d v="2026-03-25T08:46:35"/>
        <d v="2026-03-25T08:46:23"/>
        <d v="2026-03-25T08:46:21"/>
        <d v="2026-03-25T08:46:16"/>
        <d v="2026-03-25T08:45:35"/>
        <d v="2026-03-25T08:45:33"/>
        <d v="2026-03-25T08:45:30"/>
        <d v="2026-03-25T08:45:26"/>
        <d v="2026-03-25T08:45:25"/>
        <d v="2026-03-25T08:45:23"/>
        <d v="2026-03-25T08:44:27"/>
        <d v="2026-03-25T08:44:18"/>
        <d v="2026-03-25T08:44:12"/>
        <d v="2026-03-25T08:43:36"/>
        <d v="2026-03-25T08:43:23"/>
        <d v="2026-03-25T08:43:15"/>
        <d v="2026-03-25T08:43:08"/>
        <d v="2026-03-25T08:43:03"/>
        <d v="2026-03-25T08:42:57"/>
        <d v="2026-03-25T08:42:31"/>
        <d v="2026-03-25T08:42:03"/>
        <d v="2026-03-25T08:41:55"/>
        <d v="2026-03-25T08:41:48"/>
        <d v="2026-03-25T08:41:10"/>
        <d v="2026-03-25T08:40:59"/>
        <d v="2026-03-25T08:40:48"/>
        <d v="2026-03-25T08:40:45"/>
        <d v="2026-03-25T08:40:44"/>
        <d v="2026-03-25T08:40:20"/>
        <d v="2026-03-25T08:40:13"/>
        <d v="2026-03-25T08:40:02"/>
        <d v="2026-03-25T08:39:34"/>
        <d v="2026-03-25T08:39:30"/>
        <d v="2026-03-25T08:39:09"/>
        <d v="2026-03-25T08:39:00"/>
        <d v="2026-03-25T08:38:51"/>
        <d v="2026-03-25T08:38:20"/>
        <d v="2026-03-25T08:37:42"/>
        <d v="2026-03-25T08:37:20"/>
        <d v="2026-03-25T08:37:01"/>
        <d v="2026-03-25T08:36:58"/>
        <d v="2026-03-25T08:36:06"/>
        <d v="2026-03-25T08:36:00"/>
        <d v="2026-03-25T08:35:58"/>
        <d v="2026-03-25T08:35:56"/>
        <d v="2026-03-25T08:35:32"/>
        <d v="2026-03-25T08:34:54"/>
        <d v="2026-03-25T08:34:28"/>
        <d v="2026-03-25T08:34:16"/>
        <d v="2026-03-25T08:33:50"/>
        <d v="2026-03-25T08:32:55"/>
        <d v="2026-03-25T08:32:52"/>
        <d v="2026-03-25T08:32:26"/>
        <d v="2026-03-25T08:32:00"/>
        <d v="2026-03-25T08:31:41"/>
        <d v="2026-03-25T08:31:04"/>
        <d v="2026-03-25T08:30:44"/>
        <d v="2026-03-25T08:30:12"/>
        <d v="2026-03-25T08:29:59"/>
        <d v="2026-03-25T08:29:48"/>
        <d v="2026-03-25T08:28:42"/>
        <d v="2026-03-25T08:28:10"/>
        <d v="2026-03-25T08:27:30"/>
        <d v="2026-03-25T08:25:21"/>
        <d v="2026-03-25T08:23:53"/>
        <d v="2026-03-25T08:23:49"/>
        <d v="2026-03-25T08:23:47"/>
        <d v="2026-03-25T08:23:19"/>
        <d v="2026-03-25T08:22:57"/>
        <d v="2026-03-25T08:22:50"/>
        <d v="2026-03-25T08:21:36"/>
        <d v="2026-03-25T08:20:49"/>
        <d v="2026-03-25T08:19:08"/>
        <d v="2026-03-25T08:03:06"/>
        <d v="2026-03-25T08:03:03"/>
        <d v="2026-03-25T08:03:00"/>
        <d v="2026-03-25T08:02:58"/>
        <d v="2026-03-25T08:02:18"/>
        <d v="2026-03-25T07:50:08"/>
        <d v="2026-03-25T07:42:05"/>
        <d v="2026-03-25T07:41:49"/>
        <d v="2026-03-24T23:59:59"/>
        <d v="2026-03-24T22:54:24"/>
        <d v="2026-03-24T22:36:29"/>
        <d v="2026-03-24T22:14:28"/>
        <d v="2026-03-24T21:41:46"/>
        <d v="2026-03-24T21:32:35"/>
        <d v="2026-03-24T21:10:40"/>
        <d v="2026-03-24T19:38:54"/>
        <d v="2026-03-24T19:35:15"/>
        <d v="2026-03-24T19:01:53"/>
        <d v="2026-03-24T19:01:47"/>
        <d v="2026-03-24T19:01:43"/>
        <d v="2026-03-24T18:41:41"/>
        <d v="2026-03-24T18:27:43"/>
        <d v="2026-03-24T18:20:49"/>
        <d v="2026-03-24T18:13:16"/>
        <d v="2026-03-24T18:12:41"/>
        <d v="2026-03-24T18:12:24"/>
        <d v="2026-03-24T18:05:21"/>
        <d v="2026-03-24T18:03:57"/>
        <d v="2026-03-24T17:59:23"/>
        <d v="2026-03-24T17:55:53"/>
        <d v="2026-03-24T17:54:14"/>
        <d v="2026-03-24T17:48:30"/>
        <d v="2026-03-24T17:40:27"/>
        <d v="2026-03-24T17:40:03"/>
        <d v="2026-03-24T17:33:20"/>
        <d v="2026-03-24T17:32:51"/>
        <d v="2026-03-24T17:32:14"/>
        <d v="2026-03-24T17:31:19"/>
        <d v="2026-03-24T17:26:27"/>
        <d v="2026-03-24T17:24:54"/>
        <d v="2026-03-24T17:24:29"/>
        <d v="2026-03-24T17:21:31"/>
        <d v="2026-03-24T17:20:38"/>
        <d v="2026-03-24T17:17:48"/>
        <d v="2026-03-24T17:12:06"/>
        <d v="2026-03-24T17:11:47"/>
        <d v="2026-03-24T17:06:31"/>
        <d v="2026-03-24T17:06:21"/>
        <d v="2026-03-24T17:04:38"/>
        <d v="2026-03-24T17:04:28"/>
        <d v="2026-03-24T17:03:08"/>
        <d v="2026-03-24T17:02:05"/>
        <d v="2026-03-24T17:01:53"/>
        <d v="2026-03-24T17:00:43"/>
        <d v="2026-03-24T16:58:59"/>
        <d v="2026-03-24T16:58:44"/>
        <d v="2026-03-24T16:58:40"/>
        <d v="2026-03-24T16:57:53"/>
        <d v="2026-03-24T16:56:03"/>
        <d v="2026-03-24T16:52:45"/>
        <d v="2026-03-24T16:52:33"/>
        <d v="2026-03-24T16:51:35"/>
        <d v="2026-03-24T16:48:45"/>
        <d v="2026-03-24T16:43:35"/>
        <d v="2026-03-24T16:42:01"/>
        <d v="2026-03-24T16:39:51"/>
        <d v="2026-03-24T16:39:32"/>
        <d v="2026-03-24T16:38:31"/>
        <d v="2026-03-24T16:33:41"/>
        <d v="2026-03-24T16:27:22"/>
        <d v="2026-03-24T16:19:19"/>
        <d v="2026-03-24T16:17:45"/>
        <d v="2026-03-24T16:16:40"/>
        <d v="2026-03-24T16:12:20"/>
        <d v="2026-03-24T16:11:41"/>
        <d v="2026-03-24T16:08:08"/>
        <d v="2026-03-24T16:01:32"/>
        <d v="2026-03-24T15:56:00"/>
        <d v="2026-03-24T15:54:21"/>
        <d v="2026-03-24T15:52:29"/>
        <d v="2026-03-24T15:49:10"/>
        <d v="2026-03-24T15:46:09"/>
        <d v="2026-03-24T15:24:58"/>
        <d v="2026-03-24T15:20:00"/>
        <d v="2026-03-24T15:15:48"/>
        <d v="2026-03-24T15:15:32"/>
        <d v="2026-03-24T15:14:32"/>
        <d v="2026-03-24T15:03:43"/>
        <d v="2026-03-24T14:42:06"/>
        <d v="2026-03-24T14:39:40"/>
        <d v="2026-03-24T14:34:11"/>
        <d v="2026-03-24T14:33:23"/>
        <d v="2026-03-24T14:31:46"/>
        <d v="2026-03-24T14:29:01"/>
        <d v="2026-03-24T14:18:24"/>
        <d v="2026-03-24T14:15:33"/>
        <d v="2026-03-24T14:04:11"/>
        <d v="2026-03-24T14:00:43"/>
        <d v="2026-03-24T13:59:42"/>
        <d v="2026-03-24T13:56:48"/>
        <d v="2026-03-24T13:43:11"/>
        <d v="2026-03-24T13:43:07"/>
        <d v="2026-03-24T13:41:22"/>
        <d v="2026-03-24T13:41:17"/>
        <d v="2026-03-24T13:41:01"/>
        <d v="2026-03-24T13:40:56"/>
        <d v="2026-03-24T13:40:13"/>
        <d v="2026-03-24T13:39:39"/>
        <d v="2026-03-24T13:15:00"/>
        <d v="2026-03-24T13:14:50"/>
        <d v="2026-03-24T13:13:53"/>
        <d v="2026-03-24T11:48:03"/>
        <d v="2026-03-24T11:47:57"/>
        <d v="2026-03-24T11:16:30"/>
        <d v="2026-03-24T11:12:23"/>
        <d v="2026-03-24T11:11:05"/>
        <d v="2026-03-24T11:11:03"/>
        <d v="2026-03-24T11:09:34"/>
        <d v="2026-03-24T11:08:14"/>
        <d v="2026-03-24T11:07:12"/>
        <d v="2026-03-24T11:07:08"/>
        <d v="2026-03-24T11:06:46"/>
        <d v="2026-03-24T11:06:43"/>
        <d v="2026-03-24T11:06:36"/>
        <d v="2026-03-24T11:06:35"/>
        <d v="2026-03-24T11:06:29"/>
        <d v="2026-03-24T11:06:28"/>
        <d v="2026-03-24T11:06:27"/>
        <d v="2026-03-24T11:06:25"/>
        <d v="2026-03-24T11:06:23"/>
        <d v="2026-03-24T11:06:21"/>
        <d v="2026-03-24T11:04:00"/>
        <d v="2026-03-24T11:01:39"/>
        <d v="2026-03-24T11:00:59"/>
        <d v="2026-03-24T10:57:18"/>
        <d v="2026-03-24T10:54:32"/>
        <d v="2026-03-24T10:54:19"/>
        <d v="2026-03-24T10:52:57"/>
        <d v="2026-03-24T10:51:52"/>
        <d v="2026-03-24T10:50:38"/>
        <d v="2026-03-24T10:45:24"/>
        <d v="2026-03-24T10:44:20"/>
        <d v="2026-03-24T10:43:39"/>
        <d v="2026-03-24T10:38:13"/>
        <d v="2026-03-24T10:33:22"/>
        <d v="2026-03-24T10:29:59"/>
        <d v="2026-03-24T10:27:59"/>
        <d v="2026-03-24T10:23:31"/>
        <d v="2026-03-24T10:21:44"/>
        <d v="2026-03-24T10:13:31"/>
        <d v="2026-03-24T10:11:34"/>
        <d v="2026-03-24T10:09:35"/>
        <d v="2026-03-24T10:08:26"/>
        <d v="2026-03-24T10:08:13"/>
        <d v="2026-03-24T10:07:52"/>
        <d v="2026-03-24T10:06:55"/>
        <d v="2026-03-24T10:06:53"/>
        <d v="2026-03-24T10:00:31"/>
        <d v="2026-03-24T09:58:21"/>
        <d v="2026-03-24T09:57:25"/>
        <d v="2026-03-24T09:56:33"/>
        <d v="2026-03-24T09:55:43"/>
        <d v="2026-03-24T09:55:24"/>
        <d v="2026-03-24T09:55:21"/>
        <d v="2026-03-24T09:53:27"/>
        <d v="2026-03-24T09:51:39"/>
        <d v="2026-03-24T09:51:25"/>
        <d v="2026-03-24T09:50:07"/>
        <d v="2026-03-24T09:49:58"/>
        <d v="2026-03-24T09:49:32"/>
        <d v="2026-03-24T09:49:29"/>
        <d v="2026-03-24T09:48:17"/>
        <d v="2026-03-24T09:47:08"/>
        <d v="2026-03-24T09:47:01"/>
        <d v="2026-03-24T09:46:58"/>
        <d v="2026-03-24T09:46:56"/>
        <d v="2026-03-24T09:46:49"/>
        <d v="2026-03-24T09:46:48"/>
        <d v="2026-03-24T09:45:00"/>
        <d v="2026-03-24T09:44:38"/>
        <d v="2026-03-24T09:43:34"/>
        <d v="2026-03-24T09:41:46"/>
        <d v="2026-03-24T09:41:41"/>
        <d v="2026-03-24T09:41:35"/>
        <d v="2026-03-24T09:37:10"/>
        <d v="2026-03-24T09:35:56"/>
        <d v="2026-03-24T09:34:41"/>
        <d v="2026-03-24T09:33:14"/>
        <d v="2026-03-24T09:32:25"/>
        <d v="2026-03-24T09:32:03"/>
        <d v="2026-03-24T09:30:41"/>
        <d v="2026-03-24T09:30:05"/>
        <d v="2026-03-24T09:29:49"/>
        <d v="2026-03-24T09:29:11"/>
        <d v="2026-03-24T09:28:00"/>
        <d v="2026-03-24T09:27:58"/>
        <d v="2026-03-24T09:27:21"/>
        <d v="2026-03-24T09:25:37"/>
        <d v="2026-03-24T09:24:39"/>
        <d v="2026-03-24T09:24:06"/>
        <d v="2026-03-24T09:20:26"/>
        <d v="2026-03-24T09:20:04"/>
        <d v="2026-03-24T09:19:40"/>
        <d v="2026-03-24T09:18:15"/>
        <d v="2026-03-24T09:17:09"/>
        <d v="2026-03-24T09:16:50"/>
        <d v="2026-03-24T09:16:00"/>
        <d v="2026-03-24T09:15:04"/>
        <d v="2026-03-24T09:14:10"/>
        <d v="2026-03-24T09:13:59"/>
        <d v="2026-03-24T09:13:52"/>
        <d v="2026-03-24T09:13:47"/>
        <d v="2026-03-24T09:13:34"/>
        <d v="2026-03-24T09:12:39"/>
        <d v="2026-03-24T09:12:09"/>
        <d v="2026-03-24T09:12:07"/>
        <d v="2026-03-24T09:12:05"/>
        <d v="2026-03-24T09:11:37"/>
        <d v="2026-03-24T09:11:04"/>
        <d v="2026-03-24T09:10:59"/>
        <d v="2026-03-24T09:10:48"/>
        <d v="2026-03-24T09:10:37"/>
        <d v="2026-03-24T09:10:20"/>
        <d v="2026-03-24T09:09:31"/>
        <d v="2026-03-24T09:09:29"/>
        <d v="2026-03-24T09:09:27"/>
        <d v="2026-03-24T09:09:25"/>
        <d v="2026-03-24T09:09:23"/>
        <d v="2026-03-24T09:09:20"/>
        <d v="2026-03-24T09:09:15"/>
        <d v="2026-03-24T09:09:10"/>
        <d v="2026-03-24T09:09:09"/>
        <d v="2026-03-24T09:09:06"/>
        <d v="2026-03-24T09:09:05"/>
        <d v="2026-03-24T09:09:04"/>
        <d v="2026-03-24T09:09:02"/>
        <d v="2026-03-24T09:08:39"/>
        <d v="2026-03-24T09:08:28"/>
        <d v="2026-03-24T09:07:34"/>
        <d v="2026-03-24T09:07:21"/>
        <d v="2026-03-24T09:06:34"/>
        <d v="2026-03-24T09:05:50"/>
        <d v="2026-03-24T09:03:57"/>
        <d v="2026-03-24T09:02:47"/>
        <d v="2026-03-24T09:02:45"/>
        <d v="2026-03-24T09:02:43"/>
        <d v="2026-03-24T09:02:08"/>
        <d v="2026-03-24T09:01:35"/>
        <d v="2026-03-24T09:00:05"/>
        <d v="2026-03-24T09:00:00"/>
        <d v="2026-03-24T08:57:54"/>
        <d v="2026-03-24T08:57:43"/>
        <d v="2026-03-24T08:57:42"/>
        <d v="2026-03-24T08:57:40"/>
        <d v="2026-03-24T08:57:39"/>
        <d v="2026-03-24T08:57:35"/>
        <d v="2026-03-24T08:57:27"/>
        <d v="2026-03-24T08:56:55"/>
        <d v="2026-03-24T08:56:38"/>
        <d v="2026-03-24T08:55:18"/>
        <d v="2026-03-24T08:55:05"/>
        <d v="2026-03-24T08:55:03"/>
        <d v="2026-03-24T08:55:01"/>
        <d v="2026-03-24T08:54:59"/>
        <d v="2026-03-24T08:53:55"/>
        <d v="2026-03-24T08:53:48"/>
        <d v="2026-03-24T08:53:28"/>
        <d v="2026-03-24T08:52:20"/>
        <d v="2026-03-24T08:52:04"/>
        <d v="2026-03-24T08:52:01"/>
        <d v="2026-03-24T08:51:54"/>
        <d v="2026-03-24T08:51:49"/>
        <d v="2026-03-24T08:51:47"/>
        <d v="2026-03-24T08:51:38"/>
        <d v="2026-03-24T08:50:52"/>
        <d v="2026-03-24T08:50:48"/>
        <d v="2026-03-24T08:50:46"/>
        <d v="2026-03-24T08:50:35"/>
        <d v="2026-03-24T08:50:18"/>
        <d v="2026-03-24T08:49:42"/>
        <d v="2026-03-24T08:49:09"/>
        <d v="2026-03-24T08:48:40"/>
        <d v="2026-03-24T08:48:02"/>
        <d v="2026-03-24T08:47:58"/>
        <d v="2026-03-24T08:47:31"/>
        <d v="2026-03-24T08:47:16"/>
        <d v="2026-03-24T08:46:57"/>
        <d v="2026-03-24T08:46:55"/>
        <d v="2026-03-24T08:46:47"/>
        <d v="2026-03-24T08:46:40"/>
        <d v="2026-03-24T08:46:38"/>
        <d v="2026-03-24T08:46:35"/>
        <d v="2026-03-24T08:46:34"/>
        <d v="2026-03-24T08:46:31"/>
        <d v="2026-03-24T08:46:28"/>
        <d v="2026-03-24T08:46:24"/>
        <d v="2026-03-24T08:46:23"/>
        <d v="2026-03-24T08:46:21"/>
        <d v="2026-03-24T08:46:14"/>
        <d v="2026-03-24T08:46:04"/>
        <d v="2026-03-24T08:45:57"/>
        <d v="2026-03-24T08:45:56"/>
        <d v="2026-03-24T08:45:53"/>
        <d v="2026-03-24T08:45:46"/>
        <d v="2026-03-24T08:45:34"/>
        <d v="2026-03-24T08:45:32"/>
        <d v="2026-03-24T08:45:19"/>
        <d v="2026-03-24T08:45:14"/>
        <d v="2026-03-24T08:45:11"/>
        <d v="2026-03-24T08:44:53"/>
        <d v="2026-03-24T08:44:37"/>
        <d v="2026-03-24T08:44:06"/>
        <d v="2026-03-24T08:43:44"/>
        <d v="2026-03-24T08:43:15"/>
        <d v="2026-03-24T08:42:55"/>
        <d v="2026-03-24T08:42:52"/>
        <d v="2026-03-24T08:42:50"/>
        <d v="2026-03-24T08:42:13"/>
        <d v="2026-03-24T08:41:44"/>
        <d v="2026-03-24T08:41:35"/>
        <d v="2026-03-24T08:41:24"/>
        <d v="2026-03-24T08:41:22"/>
        <d v="2026-03-24T08:41:05"/>
        <d v="2026-03-24T08:40:58"/>
        <d v="2026-03-24T08:40:55"/>
        <d v="2026-03-24T08:40:47"/>
        <d v="2026-03-24T08:40:41"/>
        <d v="2026-03-24T08:40:34"/>
        <d v="2026-03-24T08:40:31"/>
        <d v="2026-03-24T08:40:26"/>
        <d v="2026-03-24T08:39:15"/>
        <d v="2026-03-24T08:39:09"/>
        <d v="2026-03-24T08:39:06"/>
        <d v="2026-03-24T08:39:04"/>
        <d v="2026-03-24T08:38:44"/>
        <d v="2026-03-24T08:38:40"/>
        <d v="2026-03-24T08:37:55"/>
        <d v="2026-03-24T08:37:43"/>
        <d v="2026-03-24T08:37:38"/>
        <d v="2026-03-24T08:37:17"/>
        <d v="2026-03-24T08:37:03"/>
        <d v="2026-03-24T08:37:02"/>
        <d v="2026-03-24T08:36:39"/>
        <d v="2026-03-24T08:36:37"/>
        <d v="2026-03-24T08:36:35"/>
        <d v="2026-03-24T08:36:31"/>
        <d v="2026-03-24T08:36:18"/>
        <d v="2026-03-24T08:35:25"/>
        <d v="2026-03-24T08:35:10"/>
        <d v="2026-03-24T08:34:16"/>
        <d v="2026-03-24T08:33:09"/>
        <d v="2026-03-24T08:32:58"/>
        <d v="2026-03-24T08:32:48"/>
        <d v="2026-03-24T08:32:45"/>
        <d v="2026-03-24T08:32:43"/>
        <d v="2026-03-24T08:32:41"/>
        <d v="2026-03-24T08:32:00"/>
        <d v="2026-03-24T08:31:22"/>
        <d v="2026-03-24T08:31:05"/>
        <d v="2026-03-24T08:30:46"/>
        <d v="2026-03-24T08:30:44"/>
        <d v="2026-03-24T08:30:32"/>
        <d v="2026-03-24T08:30:30"/>
        <d v="2026-03-24T08:29:52"/>
        <d v="2026-03-24T08:29:17"/>
        <d v="2026-03-24T08:28:31"/>
        <d v="2026-03-24T08:23:47"/>
        <d v="2026-03-24T08:22:32"/>
        <d v="2026-03-24T08:22:08"/>
        <d v="2026-03-24T08:15:54"/>
        <d v="2026-03-24T08:06:39"/>
        <d v="2026-03-24T08:03:32"/>
        <d v="2026-03-24T08:03:29"/>
        <d v="2026-03-24T08:03:25"/>
        <d v="2026-03-24T08:03:23"/>
        <d v="2026-03-24T07:45:27"/>
        <d v="2026-03-24T07:07:27"/>
        <d v="2026-03-24T07:04:00"/>
        <d v="2026-03-23T23:59:59"/>
        <d v="2026-03-23T21:49:44"/>
        <d v="2026-03-23T21:45:25"/>
        <d v="2026-03-23T20:21:14"/>
        <d v="2026-03-23T20:20:58"/>
        <d v="2026-03-23T19:31:06"/>
        <d v="2026-03-23T19:15:49"/>
        <d v="2026-03-23T18:42:02"/>
        <d v="2026-03-23T18:12:24"/>
        <d v="2026-03-23T18:08:06"/>
        <d v="2026-03-23T18:05:21"/>
        <d v="2026-03-23T18:04:23"/>
        <d v="2026-03-23T18:04:12"/>
        <d v="2026-03-23T18:02:45"/>
        <d v="2026-03-23T17:54:23"/>
        <d v="2026-03-23T17:42:22"/>
        <d v="2026-03-23T17:40:27"/>
        <d v="2026-03-23T17:36:04"/>
        <d v="2026-03-23T17:35:34"/>
        <d v="2026-03-23T17:34:09"/>
        <d v="2026-03-23T17:32:17"/>
        <d v="2026-03-23T17:32:01"/>
        <d v="2026-03-23T17:24:54"/>
        <d v="2026-03-23T17:24:32"/>
        <d v="2026-03-23T17:23:37"/>
        <d v="2026-03-23T17:23:31"/>
        <d v="2026-03-23T17:20:38"/>
        <d v="2026-03-23T17:16:06"/>
        <d v="2026-03-23T17:14:06"/>
        <d v="2026-03-23T17:13:51"/>
        <d v="2026-03-23T17:09:42"/>
        <d v="2026-03-23T17:06:35"/>
        <d v="2026-03-23T17:02:15"/>
        <d v="2026-03-23T17:01:53"/>
        <d v="2026-03-23T17:01:49"/>
        <d v="2026-03-23T17:00:43"/>
        <d v="2026-03-23T17:00:36"/>
        <d v="2026-03-23T16:55:52"/>
        <d v="2026-03-23T16:53:48"/>
        <d v="2026-03-23T16:53:35"/>
        <d v="2026-03-23T16:51:14"/>
        <d v="2026-03-23T16:49:51"/>
        <d v="2026-03-23T16:49:37"/>
        <d v="2026-03-23T16:48:45"/>
        <d v="2026-03-23T16:43:06"/>
        <d v="2026-03-23T16:42:24"/>
        <d v="2026-03-23T16:40:40"/>
        <d v="2026-03-23T16:39:58"/>
        <d v="2026-03-23T16:39:43"/>
        <d v="2026-03-23T16:35:28"/>
        <d v="2026-03-23T16:30:57"/>
        <d v="2026-03-23T16:30:55"/>
        <d v="2026-03-23T16:23:03"/>
        <d v="2026-03-23T16:21:44"/>
        <d v="2026-03-23T16:19:19"/>
        <d v="2026-03-23T16:17:45"/>
        <d v="2026-03-23T16:09:11"/>
        <d v="2026-03-23T16:07:41"/>
        <d v="2026-03-23T16:07:35"/>
        <d v="2026-03-23T16:04:00"/>
        <d v="2026-03-23T16:03:12"/>
        <d v="2026-03-23T15:54:40"/>
        <d v="2026-03-23T15:52:39"/>
        <d v="2026-03-23T15:48:50"/>
        <d v="2026-03-23T15:48:46"/>
        <d v="2026-03-23T15:46:09"/>
        <d v="2026-03-23T15:32:08"/>
        <d v="2026-03-23T15:31:49"/>
        <d v="2026-03-23T15:26:06"/>
        <d v="2026-03-23T15:24:58"/>
        <d v="2026-03-23T14:58:10"/>
        <d v="2026-03-23T14:57:38"/>
        <d v="2026-03-23T14:54:08"/>
        <d v="2026-03-23T14:49:59"/>
        <d v="2026-03-23T14:43:02"/>
        <d v="2026-03-23T14:38:37"/>
        <d v="2026-03-23T14:38:35"/>
        <d v="2026-03-23T14:38:24"/>
        <d v="2026-03-23T14:38:12"/>
        <d v="2026-03-23T14:35:24"/>
        <d v="2026-03-23T14:35:19"/>
        <d v="2026-03-23T14:34:11"/>
        <d v="2026-03-23T14:34:02"/>
        <d v="2026-03-23T14:33:58"/>
        <d v="2026-03-23T14:33:49"/>
        <d v="2026-03-23T14:30:58"/>
        <d v="2026-03-23T14:26:17"/>
        <d v="2026-03-23T14:23:59"/>
        <d v="2026-03-23T14:19:29"/>
        <d v="2026-03-23T14:18:14"/>
        <d v="2026-03-23T14:14:08"/>
        <d v="2026-03-23T14:09:17"/>
        <d v="2026-03-23T14:09:01"/>
        <d v="2026-03-23T14:00:49"/>
        <d v="2026-03-23T13:59:42"/>
        <d v="2026-03-23T13:56:36"/>
        <d v="2026-03-23T13:53:42"/>
        <d v="2026-03-23T13:48:15"/>
        <d v="2026-03-23T13:46:33"/>
        <d v="2026-03-23T13:46:24"/>
        <d v="2026-03-23T13:46:14"/>
        <d v="2026-03-23T13:45:18"/>
        <d v="2026-03-23T13:45:14"/>
        <d v="2026-03-23T13:44:53"/>
        <d v="2026-03-23T13:39:08"/>
        <d v="2026-03-23T13:36:02"/>
        <d v="2026-03-23T13:35:56"/>
        <d v="2026-03-23T13:35:46"/>
        <d v="2026-03-23T13:35:38"/>
        <d v="2026-03-23T12:24:08"/>
        <d v="2026-03-23T11:25:20"/>
        <d v="2026-03-23T11:24:03"/>
        <d v="2026-03-23T11:14:36"/>
        <d v="2026-03-23T11:09:44"/>
        <d v="2026-03-23T11:08:27"/>
        <d v="2026-03-23T11:04:06"/>
        <d v="2026-03-23T11:02:14"/>
        <d v="2026-03-23T11:02:12"/>
        <d v="2026-03-23T11:02:11"/>
        <d v="2026-03-23T11:02:09"/>
        <d v="2026-03-23T10:58:19"/>
        <d v="2026-03-23T10:52:57"/>
        <d v="2026-03-23T10:52:34"/>
        <d v="2026-03-23T10:51:52"/>
        <d v="2026-03-23T10:46:15"/>
        <d v="2026-03-23T10:43:49"/>
        <d v="2026-03-23T10:39:37"/>
        <d v="2026-03-23T10:37:26"/>
        <d v="2026-03-23T10:34:35"/>
        <d v="2026-03-23T10:31:13"/>
        <d v="2026-03-23T10:29:09"/>
        <d v="2026-03-23T10:27:57"/>
        <d v="2026-03-23T10:26:48"/>
        <d v="2026-03-23T10:23:53"/>
        <d v="2026-03-23T10:23:31"/>
        <d v="2026-03-23T10:20:29"/>
        <d v="2026-03-23T10:20:09"/>
        <d v="2026-03-23T10:20:02"/>
        <d v="2026-03-23T10:12:51"/>
        <d v="2026-03-23T10:12:45"/>
        <d v="2026-03-23T10:11:50"/>
        <d v="2026-03-23T10:11:49"/>
        <d v="2026-03-23T10:11:22"/>
        <d v="2026-03-23T10:11:20"/>
        <d v="2026-03-23T10:11:17"/>
        <d v="2026-03-23T10:11:16"/>
        <d v="2026-03-23T10:11:13"/>
        <d v="2026-03-23T10:11:12"/>
        <d v="2026-03-23T10:11:10"/>
        <d v="2026-03-23T10:11:08"/>
        <d v="2026-03-23T10:11:07"/>
        <d v="2026-03-23T10:11:06"/>
        <d v="2026-03-23T10:11:04"/>
        <d v="2026-03-23T10:10:08"/>
        <d v="2026-03-23T10:09:47"/>
        <d v="2026-03-23T10:08:56"/>
        <d v="2026-03-23T10:05:12"/>
        <d v="2026-03-23T09:58:26"/>
        <d v="2026-03-23T09:55:21"/>
        <d v="2026-03-23T09:55:05"/>
        <d v="2026-03-23T09:54:40"/>
        <d v="2026-03-23T09:51:58"/>
        <d v="2026-03-23T09:49:00"/>
        <d v="2026-03-23T09:48:41"/>
        <d v="2026-03-23T09:48:37"/>
        <d v="2026-03-23T09:48:32"/>
        <d v="2026-03-23T09:48:20"/>
        <d v="2026-03-23T09:47:57"/>
        <d v="2026-03-23T09:43:34"/>
        <d v="2026-03-23T09:38:36"/>
        <d v="2026-03-23T09:38:05"/>
        <d v="2026-03-23T09:37:36"/>
        <d v="2026-03-23T09:36:11"/>
        <d v="2026-03-23T09:35:00"/>
        <d v="2026-03-23T09:33:14"/>
        <d v="2026-03-23T09:33:07"/>
        <d v="2026-03-23T09:32:51"/>
        <d v="2026-03-23T09:31:17"/>
        <d v="2026-03-23T09:31:12"/>
        <d v="2026-03-23T09:30:27"/>
        <d v="2026-03-23T09:30:15"/>
        <d v="2026-03-23T09:30:14"/>
        <d v="2026-03-23T09:29:08"/>
        <d v="2026-03-23T09:28:49"/>
        <d v="2026-03-23T09:28:11"/>
        <d v="2026-03-23T09:26:46"/>
        <d v="2026-03-23T09:26:42"/>
        <d v="2026-03-23T09:26:07"/>
        <d v="2026-03-23T09:25:31"/>
        <d v="2026-03-23T09:25:05"/>
        <d v="2026-03-23T09:24:07"/>
        <d v="2026-03-23T09:23:19"/>
        <d v="2026-03-23T09:23:09"/>
        <d v="2026-03-23T09:23:06"/>
        <d v="2026-03-23T09:23:02"/>
        <d v="2026-03-23T09:22:29"/>
        <d v="2026-03-23T09:22:20"/>
        <d v="2026-03-23T09:22:02"/>
        <d v="2026-03-23T09:21:57"/>
        <d v="2026-03-23T09:19:19"/>
        <d v="2026-03-23T09:18:58"/>
        <d v="2026-03-23T09:18:21"/>
        <d v="2026-03-23T09:17:59"/>
        <d v="2026-03-23T09:17:38"/>
        <d v="2026-03-23T09:17:21"/>
        <d v="2026-03-23T09:16:50"/>
        <d v="2026-03-23T09:15:44"/>
        <d v="2026-03-23T09:14:16"/>
        <d v="2026-03-23T09:14:09"/>
        <d v="2026-03-23T09:13:46"/>
        <d v="2026-03-23T09:13:35"/>
        <d v="2026-03-23T09:12:56"/>
        <d v="2026-03-23T09:12:20"/>
        <d v="2026-03-23T09:12:16"/>
        <d v="2026-03-23T09:11:11"/>
        <d v="2026-03-23T09:10:20"/>
        <d v="2026-03-23T09:09:53"/>
        <d v="2026-03-23T09:09:29"/>
        <d v="2026-03-23T09:09:25"/>
        <d v="2026-03-23T09:08:51"/>
        <d v="2026-03-23T09:07:45"/>
        <d v="2026-03-23T09:07:39"/>
        <d v="2026-03-23T09:05:50"/>
        <d v="2026-03-23T09:05:46"/>
        <d v="2026-03-23T09:05:39"/>
        <d v="2026-03-23T09:05:10"/>
        <d v="2026-03-23T09:04:51"/>
        <d v="2026-03-23T09:04:18"/>
        <d v="2026-03-23T09:04:00"/>
        <d v="2026-03-23T09:03:48"/>
        <d v="2026-03-23T09:03:02"/>
        <d v="2026-03-23T09:02:44"/>
        <d v="2026-03-23T09:00:50"/>
        <d v="2026-03-23T09:00:41"/>
        <d v="2026-03-23T09:00:34"/>
        <d v="2026-03-23T09:00:18"/>
        <d v="2026-03-23T09:00:14"/>
        <d v="2026-03-23T08:59:59"/>
        <d v="2026-03-23T08:59:56"/>
        <d v="2026-03-23T08:59:54"/>
        <d v="2026-03-23T08:59:51"/>
        <d v="2026-03-23T08:59:47"/>
        <d v="2026-03-23T08:59:26"/>
        <d v="2026-03-23T08:59:22"/>
        <d v="2026-03-23T08:59:10"/>
        <d v="2026-03-23T08:58:56"/>
        <d v="2026-03-23T08:58:22"/>
        <d v="2026-03-23T08:58:03"/>
        <d v="2026-03-23T08:57:59"/>
        <d v="2026-03-23T08:57:50"/>
        <d v="2026-03-23T08:57:45"/>
        <d v="2026-03-23T08:57:43"/>
        <d v="2026-03-23T08:57:38"/>
        <d v="2026-03-23T08:57:29"/>
        <d v="2026-03-23T08:57:24"/>
        <d v="2026-03-23T08:57:19"/>
        <d v="2026-03-23T08:57:18"/>
        <d v="2026-03-23T08:56:18"/>
        <d v="2026-03-23T08:55:21"/>
        <d v="2026-03-23T08:55:20"/>
        <d v="2026-03-23T08:54:53"/>
        <d v="2026-03-23T08:54:31"/>
        <d v="2026-03-23T08:54:25"/>
        <d v="2026-03-23T08:54:19"/>
        <d v="2026-03-23T08:53:36"/>
        <d v="2026-03-23T08:52:45"/>
        <d v="2026-03-23T08:52:44"/>
        <d v="2026-03-23T08:52:23"/>
        <d v="2026-03-23T08:52:13"/>
        <d v="2026-03-23T08:52:06"/>
        <d v="2026-03-23T08:52:04"/>
        <d v="2026-03-23T08:51:55"/>
        <d v="2026-03-23T08:51:44"/>
        <d v="2026-03-23T08:51:42"/>
        <d v="2026-03-23T08:51:41"/>
        <d v="2026-03-23T08:51:37"/>
        <d v="2026-03-23T08:51:27"/>
        <d v="2026-03-23T08:51:22"/>
        <d v="2026-03-23T08:51:18"/>
        <d v="2026-03-23T08:51:14"/>
        <d v="2026-03-23T08:51:07"/>
        <d v="2026-03-23T08:50:26"/>
        <d v="2026-03-23T08:50:22"/>
        <d v="2026-03-23T08:50:10"/>
        <d v="2026-03-23T08:49:05"/>
        <d v="2026-03-23T08:48:57"/>
        <d v="2026-03-23T08:48:28"/>
        <d v="2026-03-23T08:48:23"/>
        <d v="2026-03-23T08:48:02"/>
        <d v="2026-03-23T08:47:48"/>
        <d v="2026-03-23T08:46:57"/>
        <d v="2026-03-23T08:46:22"/>
        <d v="2026-03-23T08:46:18"/>
        <d v="2026-03-23T08:46:14"/>
        <d v="2026-03-23T08:45:57"/>
        <d v="2026-03-23T08:45:39"/>
        <d v="2026-03-23T08:45:29"/>
        <d v="2026-03-23T08:44:51"/>
        <d v="2026-03-23T08:44:24"/>
        <d v="2026-03-23T08:44:20"/>
        <d v="2026-03-23T08:44:18"/>
        <d v="2026-03-23T08:44:12"/>
        <d v="2026-03-23T08:43:45"/>
        <d v="2026-03-23T08:43:06"/>
        <d v="2026-03-23T08:42:15"/>
        <d v="2026-03-23T08:41:38"/>
        <d v="2026-03-23T08:41:32"/>
        <d v="2026-03-23T08:40:47"/>
        <d v="2026-03-23T08:40:35"/>
        <d v="2026-03-23T08:40:02"/>
        <d v="2026-03-23T08:40:01"/>
        <d v="2026-03-23T08:39:50"/>
        <d v="2026-03-23T08:39:42"/>
        <d v="2026-03-23T08:39:40"/>
        <d v="2026-03-23T08:39:23"/>
        <d v="2026-03-23T08:38:48"/>
        <d v="2026-03-23T08:38:20"/>
        <d v="2026-03-23T08:38:05"/>
        <d v="2026-03-23T08:37:38"/>
        <d v="2026-03-23T08:37:29"/>
        <d v="2026-03-23T08:37:17"/>
        <d v="2026-03-23T08:37:02"/>
        <d v="2026-03-23T08:36:19"/>
        <d v="2026-03-23T08:35:10"/>
        <d v="2026-03-23T08:34:38"/>
        <d v="2026-03-23T08:33:37"/>
        <d v="2026-03-23T08:33:35"/>
        <d v="2026-03-23T08:33:32"/>
        <d v="2026-03-23T08:33:31"/>
        <d v="2026-03-23T08:33:29"/>
        <d v="2026-03-23T08:33:28"/>
        <d v="2026-03-23T08:33:17"/>
        <d v="2026-03-23T08:32:38"/>
        <d v="2026-03-23T08:32:20"/>
        <d v="2026-03-23T08:30:37"/>
        <d v="2026-03-23T08:30:23"/>
        <d v="2026-03-23T08:30:22"/>
        <d v="2026-03-23T08:27:00"/>
        <d v="2026-03-23T08:26:51"/>
        <d v="2026-03-23T08:26:36"/>
        <d v="2026-03-23T08:25:25"/>
        <d v="2026-03-23T08:23:47"/>
        <d v="2026-03-23T08:22:35"/>
        <d v="2026-03-23T08:21:35"/>
        <d v="2026-03-23T07:45:32"/>
        <d v="2026-03-23T07:40:44"/>
        <d v="2026-03-23T07:40:32"/>
        <d v="2026-03-23T07:03:04"/>
        <d v="2026-03-23T07:03:02"/>
        <d v="2026-03-23T07:03:00"/>
        <d v="2026-03-22T23:59:59"/>
        <d v="2026-03-22T20:05:31"/>
        <d v="2026-03-22T18:37:03"/>
        <d v="2026-03-22T18:07:57"/>
        <d v="2026-03-22T18:07:30"/>
        <d v="2026-03-22T17:21:02"/>
        <d v="2026-03-22T17:05:36"/>
        <d v="2026-03-22T13:45:16"/>
        <d v="2026-03-22T08:15:49"/>
        <d v="2026-03-21T23:59:59"/>
        <d v="2026-03-21T22:02:13"/>
        <d v="2026-03-21T22:02:06"/>
        <d v="2026-03-21T18:42:02"/>
        <d v="2026-03-21T18:18:02"/>
        <d v="2026-03-21T18:17:39"/>
        <d v="2026-03-21T18:11:22"/>
        <d v="2026-03-21T16:29:45"/>
        <d v="2026-03-21T15:54:22"/>
        <d v="2026-03-21T15:51:18"/>
        <d v="2026-03-21T14:36:18"/>
        <d v="2026-03-21T14:17:59"/>
        <d v="2026-03-21T14:13:01"/>
        <d v="2026-03-21T12:27:05"/>
        <d v="2026-03-21T10:20:10"/>
        <d v="2026-03-21T09:49:32"/>
        <d v="2026-03-21T09:47:41"/>
        <d v="2026-03-21T09:44:26"/>
        <d v="2026-03-21T09:18:51"/>
        <d v="2026-03-21T08:51:24"/>
        <d v="2026-03-20T23:59:59"/>
        <d v="2026-03-20T23:59:26"/>
        <d v="2026-03-20T22:32:21"/>
        <d v="2026-03-20T22:32:13"/>
        <d v="2026-03-20T22:04:54"/>
        <d v="2026-03-20T20:05:31"/>
        <d v="2026-03-20T19:07:01"/>
        <d v="2026-03-20T19:06:30"/>
        <d v="2026-03-20T19:06:25"/>
        <d v="2026-03-20T19:06:08"/>
        <d v="2026-03-20T19:05:52"/>
        <d v="2026-03-20T19:03:25"/>
        <d v="2026-03-20T19:00:22"/>
        <d v="2026-03-20T18:59:08"/>
        <d v="2026-03-20T18:42:02"/>
        <d v="2026-03-20T18:41:09"/>
        <d v="2026-03-20T18:29:26"/>
        <d v="2026-03-20T18:26:43"/>
        <d v="2026-03-20T18:20:52"/>
        <d v="2026-03-20T18:16:37"/>
        <d v="2026-03-20T18:15:37"/>
        <d v="2026-03-20T18:11:10"/>
        <d v="2026-03-20T17:59:19"/>
        <d v="2026-03-20T17:51:12"/>
        <d v="2026-03-20T17:49:14"/>
        <d v="2026-03-20T17:44:35"/>
        <d v="2026-03-20T17:41:59"/>
        <d v="2026-03-20T17:38:45"/>
        <d v="2026-03-20T17:38:18"/>
        <d v="2026-03-20T17:31:17"/>
        <d v="2026-03-20T17:28:52"/>
        <d v="2026-03-20T17:27:01"/>
        <d v="2026-03-20T17:24:59"/>
        <d v="2026-03-20T17:24:17"/>
        <d v="2026-03-20T17:24:00"/>
        <d v="2026-03-20T17:23:37"/>
        <d v="2026-03-20T17:21:02"/>
        <d v="2026-03-20T17:17:51"/>
        <d v="2026-03-20T17:17:45"/>
        <d v="2026-03-20T17:10:29"/>
        <d v="2026-03-20T17:10:18"/>
        <d v="2026-03-20T17:10:13"/>
        <d v="2026-03-20T17:09:42"/>
        <d v="2026-03-20T17:08:35"/>
        <d v="2026-03-20T17:05:42"/>
        <d v="2026-03-20T17:05:23"/>
        <d v="2026-03-20T17:05:11"/>
        <d v="2026-03-20T17:03:40"/>
        <d v="2026-03-20T17:02:28"/>
        <d v="2026-03-20T17:02:27"/>
        <d v="2026-03-20T17:02:08"/>
        <d v="2026-03-20T17:02:01"/>
        <d v="2026-03-20T17:00:47"/>
        <d v="2026-03-20T17:00:10"/>
        <d v="2026-03-20T16:59:58"/>
        <d v="2026-03-20T16:56:24"/>
        <d v="2026-03-20T16:55:57"/>
        <d v="2026-03-20T16:55:22"/>
        <d v="2026-03-20T16:54:11"/>
        <d v="2026-03-20T16:53:35"/>
        <d v="2026-03-20T16:53:20"/>
        <d v="2026-03-20T16:52:54"/>
        <d v="2026-03-20T16:49:51"/>
        <d v="2026-03-20T16:48:02"/>
        <d v="2026-03-20T16:45:38"/>
        <d v="2026-03-20T16:44:16"/>
        <d v="2026-03-20T16:43:24"/>
        <d v="2026-03-20T16:41:09"/>
        <d v="2026-03-20T16:39:35"/>
        <d v="2026-03-20T16:37:44"/>
        <d v="2026-03-20T16:37:31"/>
        <d v="2026-03-20T16:32:30"/>
        <d v="2026-03-20T16:27:36"/>
        <d v="2026-03-20T16:23:36"/>
        <d v="2026-03-20T16:19:25"/>
        <d v="2026-03-20T16:19:19"/>
        <d v="2026-03-20T16:13:49"/>
        <d v="2026-03-20T16:11:53"/>
        <d v="2026-03-20T16:00:42"/>
        <d v="2026-03-20T15:55:31"/>
        <d v="2026-03-20T15:50:19"/>
        <d v="2026-03-20T15:49:39"/>
        <d v="2026-03-20T15:49:38"/>
        <d v="2026-03-20T15:49:33"/>
        <d v="2026-03-20T15:48:49"/>
        <d v="2026-03-20T15:45:23"/>
        <d v="2026-03-20T15:42:59"/>
        <d v="2026-03-20T15:36:00"/>
        <d v="2026-03-20T15:34:46"/>
        <d v="2026-03-20T15:32:46"/>
        <d v="2026-03-20T15:31:34"/>
        <d v="2026-03-20T15:24:39"/>
        <d v="2026-03-20T15:24:30"/>
        <d v="2026-03-20T15:23:36"/>
        <d v="2026-03-20T15:23:24"/>
        <d v="2026-03-20T15:12:52"/>
        <d v="2026-03-20T15:09:50"/>
        <d v="2026-03-20T15:05:13"/>
        <d v="2026-03-20T15:03:39"/>
        <d v="2026-03-20T15:03:33"/>
        <d v="2026-03-20T15:03:08"/>
        <d v="2026-03-20T15:02:54"/>
        <d v="2026-03-20T15:02:41"/>
        <d v="2026-03-20T15:02:24"/>
        <d v="2026-03-20T15:02:14"/>
        <d v="2026-03-20T15:01:08"/>
        <d v="2026-03-20T14:58:26"/>
        <d v="2026-03-20T14:58:14"/>
        <d v="2026-03-20T14:50:02"/>
        <d v="2026-03-20T14:33:54"/>
        <d v="2026-03-20T14:33:44"/>
        <d v="2026-03-20T14:25:11"/>
        <d v="2026-03-20T14:23:33"/>
        <d v="2026-03-20T14:22:48"/>
        <d v="2026-03-20T14:22:35"/>
        <d v="2026-03-20T14:21:35"/>
        <d v="2026-03-20T14:19:47"/>
        <d v="2026-03-20T14:12:36"/>
        <d v="2026-03-20T14:12:15"/>
        <d v="2026-03-20T14:05:07"/>
        <d v="2026-03-20T14:00:51"/>
        <d v="2026-03-20T13:58:17"/>
        <d v="2026-03-20T13:53:30"/>
        <d v="2026-03-20T13:51:42"/>
        <d v="2026-03-20T13:45:07"/>
        <d v="2026-03-20T13:42:43"/>
        <d v="2026-03-20T13:40:16"/>
        <d v="2026-03-20T13:34:09"/>
        <d v="2026-03-20T13:33:16"/>
        <d v="2026-03-20T11:38:30"/>
        <d v="2026-03-20T11:38:08"/>
        <d v="2026-03-20T11:23:57"/>
        <d v="2026-03-20T11:23:27"/>
        <d v="2026-03-20T11:21:52"/>
        <d v="2026-03-20T11:20:42"/>
        <d v="2026-03-20T11:20:38"/>
        <d v="2026-03-20T11:20:36"/>
        <d v="2026-03-20T11:19:20"/>
        <d v="2026-03-20T11:17:30"/>
        <d v="2026-03-20T11:12:04"/>
        <d v="2026-03-20T11:04:34"/>
        <d v="2026-03-20T11:04:07"/>
        <d v="2026-03-20T10:42:21"/>
        <d v="2026-03-20T10:41:46"/>
        <d v="2026-03-20T10:41:36"/>
        <d v="2026-03-20T10:41:27"/>
        <d v="2026-03-20T10:37:45"/>
        <d v="2026-03-20T10:32:44"/>
        <d v="2026-03-20T10:31:13"/>
        <d v="2026-03-20T10:30:09"/>
        <d v="2026-03-20T10:20:43"/>
        <d v="2026-03-20T10:20:10"/>
        <d v="2026-03-20T10:12:47"/>
        <d v="2026-03-20T10:02:09"/>
        <d v="2026-03-20T10:00:49"/>
        <d v="2026-03-20T10:00:05"/>
        <d v="2026-03-20T09:54:48"/>
        <d v="2026-03-20T09:54:44"/>
        <d v="2026-03-20T09:54:37"/>
        <d v="2026-03-20T09:52:29"/>
        <d v="2026-03-20T09:51:58"/>
        <d v="2026-03-20T09:51:51"/>
        <d v="2026-03-20T09:48:40"/>
        <d v="2026-03-20T09:47:44"/>
        <d v="2026-03-20T09:47:41"/>
        <d v="2026-03-20T09:47:33"/>
        <d v="2026-03-20T09:47:21"/>
        <d v="2026-03-20T09:46:28"/>
        <d v="2026-03-20T09:45:29"/>
        <d v="2026-03-20T09:44:40"/>
        <d v="2026-03-20T09:44:22"/>
        <d v="2026-03-20T09:44:08"/>
        <d v="2026-03-20T09:42:55"/>
        <d v="2026-03-20T09:40:36"/>
        <d v="2026-03-20T09:39:29"/>
        <d v="2026-03-20T09:39:08"/>
        <d v="2026-03-20T09:39:07"/>
        <d v="2026-03-20T09:39:05"/>
        <d v="2026-03-20T09:38:59"/>
        <d v="2026-03-20T09:38:57"/>
        <d v="2026-03-20T09:38:55"/>
        <d v="2026-03-20T09:38:53"/>
        <d v="2026-03-20T09:38:51"/>
        <d v="2026-03-20T09:38:49"/>
        <d v="2026-03-20T09:38:47"/>
        <d v="2026-03-20T09:38:37"/>
        <d v="2026-03-20T09:38:33"/>
        <d v="2026-03-20T09:38:31"/>
        <d v="2026-03-20T09:34:22"/>
        <d v="2026-03-20T09:34:16"/>
        <d v="2026-03-20T09:34:08"/>
        <d v="2026-03-20T09:32:12"/>
        <d v="2026-03-20T09:31:45"/>
        <d v="2026-03-20T09:31:42"/>
        <d v="2026-03-20T09:31:09"/>
        <d v="2026-03-20T09:31:00"/>
        <d v="2026-03-20T09:30:53"/>
        <d v="2026-03-20T09:30:29"/>
        <d v="2026-03-20T09:30:08"/>
        <d v="2026-03-20T09:27:48"/>
        <d v="2026-03-20T09:26:02"/>
        <d v="2026-03-20T09:25:24"/>
        <d v="2026-03-20T09:24:52"/>
        <d v="2026-03-20T09:23:38"/>
        <d v="2026-03-20T09:22:37"/>
        <d v="2026-03-20T09:21:34"/>
        <d v="2026-03-20T09:21:27"/>
        <d v="2026-03-20T09:20:50"/>
        <d v="2026-03-20T09:20:39"/>
        <d v="2026-03-20T09:19:40"/>
        <d v="2026-03-20T09:16:26"/>
        <d v="2026-03-20T09:16:22"/>
        <d v="2026-03-20T09:16:17"/>
        <d v="2026-03-20T09:15:49"/>
        <d v="2026-03-20T09:15:12"/>
        <d v="2026-03-20T09:14:45"/>
        <d v="2026-03-20T09:14:39"/>
        <d v="2026-03-20T09:14:28"/>
        <d v="2026-03-20T09:14:17"/>
        <d v="2026-03-20T09:14:13"/>
        <d v="2026-03-20T09:13:43"/>
        <d v="2026-03-20T09:13:32"/>
        <d v="2026-03-20T09:13:23"/>
        <d v="2026-03-20T09:13:09"/>
        <d v="2026-03-20T09:13:07"/>
        <d v="2026-03-20T09:12:52"/>
        <d v="2026-03-20T09:12:45"/>
        <d v="2026-03-20T09:12:35"/>
        <d v="2026-03-20T09:12:34"/>
        <d v="2026-03-20T09:12:24"/>
        <d v="2026-03-20T09:12:13"/>
        <d v="2026-03-20T09:11:55"/>
        <d v="2026-03-20T09:11:52"/>
        <d v="2026-03-20T09:11:48"/>
        <d v="2026-03-20T09:09:18"/>
        <d v="2026-03-20T09:09:04"/>
        <d v="2026-03-20T09:08:07"/>
        <d v="2026-03-20T09:08:06"/>
        <d v="2026-03-20T09:08:01"/>
        <d v="2026-03-20T09:07:57"/>
        <d v="2026-03-20T09:07:53"/>
        <d v="2026-03-20T09:07:09"/>
        <d v="2026-03-20T09:05:04"/>
        <d v="2026-03-20T09:04:45"/>
        <d v="2026-03-20T09:04:32"/>
        <d v="2026-03-20T09:04:29"/>
        <d v="2026-03-20T09:04:23"/>
        <d v="2026-03-20T09:03:54"/>
        <d v="2026-03-20T09:03:08"/>
        <d v="2026-03-20T09:03:03"/>
        <d v="2026-03-20T09:02:48"/>
        <d v="2026-03-20T09:02:34"/>
        <d v="2026-03-20T09:02:32"/>
        <d v="2026-03-20T09:02:20"/>
        <d v="2026-03-20T09:02:11"/>
        <d v="2026-03-20T09:01:50"/>
        <d v="2026-03-20T09:01:25"/>
        <d v="2026-03-20T09:01:20"/>
        <d v="2026-03-20T09:00:55"/>
        <d v="2026-03-20T09:00:39"/>
        <d v="2026-03-20T09:00:16"/>
        <d v="2026-03-20T08:59:29"/>
        <d v="2026-03-20T08:59:28"/>
        <d v="2026-03-20T08:59:16"/>
        <d v="2026-03-20T08:59:12"/>
        <d v="2026-03-20T08:59:09"/>
        <d v="2026-03-20T08:59:03"/>
        <d v="2026-03-20T08:58:44"/>
        <d v="2026-03-20T08:58:16"/>
        <d v="2026-03-20T08:58:14"/>
        <d v="2026-03-20T08:58:12"/>
        <d v="2026-03-20T08:58:05"/>
        <d v="2026-03-20T08:58:01"/>
        <d v="2026-03-20T08:57:54"/>
        <d v="2026-03-20T08:57:52"/>
        <d v="2026-03-20T08:56:52"/>
        <d v="2026-03-20T08:56:50"/>
        <d v="2026-03-20T08:56:12"/>
        <d v="2026-03-20T08:56:01"/>
        <d v="2026-03-20T08:55:33"/>
        <d v="2026-03-20T08:55:18"/>
        <d v="2026-03-20T08:54:57"/>
        <d v="2026-03-20T08:54:18"/>
        <d v="2026-03-20T08:54:16"/>
        <d v="2026-03-20T08:54:12"/>
        <d v="2026-03-20T08:53:54"/>
        <d v="2026-03-20T08:53:44"/>
        <d v="2026-03-20T08:53:00"/>
        <d v="2026-03-20T08:52:56"/>
        <d v="2026-03-20T08:52:41"/>
        <d v="2026-03-20T08:52:35"/>
        <d v="2026-03-20T08:52:15"/>
        <d v="2026-03-20T08:52:12"/>
        <d v="2026-03-20T08:52:08"/>
        <d v="2026-03-20T08:52:06"/>
        <d v="2026-03-20T08:52:04"/>
        <d v="2026-03-20T08:51:53"/>
        <d v="2026-03-20T08:51:45"/>
        <d v="2026-03-20T08:51:40"/>
        <d v="2026-03-20T08:50:39"/>
        <d v="2026-03-20T08:50:27"/>
        <d v="2026-03-20T08:50:08"/>
        <d v="2026-03-20T08:49:55"/>
        <d v="2026-03-20T08:49:14"/>
        <d v="2026-03-20T08:49:07"/>
        <d v="2026-03-20T08:48:50"/>
        <d v="2026-03-20T08:48:38"/>
        <d v="2026-03-20T08:48:30"/>
        <d v="2026-03-20T08:47:38"/>
        <d v="2026-03-20T08:47:09"/>
        <d v="2026-03-20T08:47:08"/>
        <d v="2026-03-20T08:47:02"/>
        <d v="2026-03-20T08:47:00"/>
        <d v="2026-03-20T08:46:46"/>
        <d v="2026-03-20T08:46:39"/>
        <d v="2026-03-20T08:45:25"/>
        <d v="2026-03-20T08:45:11"/>
        <d v="2026-03-20T08:44:49"/>
        <d v="2026-03-20T08:44:48"/>
        <d v="2026-03-20T08:44:47"/>
        <d v="2026-03-20T08:44:45"/>
        <d v="2026-03-20T08:44:44"/>
        <d v="2026-03-20T08:44:42"/>
        <d v="2026-03-20T08:44:37"/>
        <d v="2026-03-20T08:44:33"/>
        <d v="2026-03-20T08:44:31"/>
        <d v="2026-03-20T08:44:23"/>
        <d v="2026-03-20T08:44:20"/>
        <d v="2026-03-20T08:44:12"/>
        <d v="2026-03-20T08:43:40"/>
        <d v="2026-03-20T08:43:37"/>
        <d v="2026-03-20T08:43:32"/>
        <d v="2026-03-20T08:43:25"/>
        <d v="2026-03-20T08:43:13"/>
        <d v="2026-03-20T08:41:59"/>
        <d v="2026-03-20T08:41:24"/>
        <d v="2026-03-20T08:41:15"/>
        <d v="2026-03-20T08:41:01"/>
        <d v="2026-03-20T08:40:58"/>
        <d v="2026-03-20T08:40:30"/>
        <d v="2026-03-20T08:40:25"/>
        <d v="2026-03-20T08:40:19"/>
        <d v="2026-03-20T08:40:09"/>
        <d v="2026-03-20T08:40:02"/>
        <d v="2026-03-20T08:39:56"/>
        <d v="2026-03-20T08:39:47"/>
        <d v="2026-03-20T08:39:44"/>
        <d v="2026-03-20T08:39:38"/>
        <d v="2026-03-20T08:39:36"/>
        <d v="2026-03-20T08:39:33"/>
        <d v="2026-03-20T08:39:29"/>
        <d v="2026-03-20T08:39:08"/>
        <d v="2026-03-20T08:38:58"/>
        <d v="2026-03-20T08:38:47"/>
        <d v="2026-03-20T08:38:21"/>
        <d v="2026-03-20T08:38:14"/>
        <d v="2026-03-20T08:38:08"/>
        <d v="2026-03-20T08:37:56"/>
        <d v="2026-03-20T08:37:47"/>
        <d v="2026-03-20T08:37:27"/>
        <d v="2026-03-20T08:37:11"/>
        <d v="2026-03-20T08:37:09"/>
        <d v="2026-03-20T08:37:07"/>
        <d v="2026-03-20T08:37:05"/>
        <d v="2026-03-20T08:36:40"/>
        <d v="2026-03-20T08:36:33"/>
        <d v="2026-03-20T08:36:05"/>
        <d v="2026-03-20T08:35:47"/>
        <d v="2026-03-20T08:34:11"/>
        <d v="2026-03-20T08:34:04"/>
        <d v="2026-03-20T08:33:59"/>
        <d v="2026-03-20T08:33:08"/>
        <d v="2026-03-20T08:33:05"/>
        <d v="2026-03-20T08:33:03"/>
        <d v="2026-03-20T08:33:01"/>
        <d v="2026-03-20T08:32:58"/>
        <d v="2026-03-20T08:32:41"/>
        <d v="2026-03-20T08:32:06"/>
        <d v="2026-03-20T08:31:58"/>
        <d v="2026-03-20T08:31:54"/>
        <d v="2026-03-20T08:31:50"/>
        <d v="2026-03-20T08:31:36"/>
        <d v="2026-03-20T08:31:21"/>
        <d v="2026-03-20T08:31:19"/>
        <d v="2026-03-20T08:31:15"/>
        <d v="2026-03-20T08:31:13"/>
        <d v="2026-03-20T08:30:57"/>
        <d v="2026-03-20T08:30:05"/>
        <d v="2026-03-20T08:29:29"/>
        <d v="2026-03-20T08:29:27"/>
        <d v="2026-03-20T08:28:10"/>
        <d v="2026-03-20T08:24:25"/>
        <d v="2026-03-20T08:24:03"/>
        <d v="2026-03-20T08:22:45"/>
        <d v="2026-03-20T08:22:23"/>
        <d v="2026-03-20T08:21:52"/>
        <d v="2026-03-20T08:17:08"/>
        <d v="2026-03-20T07:55:58"/>
        <d v="2026-03-20T07:49:30"/>
        <d v="2026-03-20T07:49:15"/>
        <d v="2026-03-20T07:46:26"/>
        <d v="2026-03-20T07:46:21"/>
        <d v="2026-03-20T07:46:14"/>
        <d v="2026-03-20T07:46:11"/>
        <d v="2026-03-20T07:30:56"/>
        <d v="2026-03-20T07:30:54"/>
        <d v="2026-03-19T23:59:59"/>
        <d v="2026-03-19T22:04:54"/>
        <d v="2026-03-19T21:18:24"/>
        <d v="2026-03-19T20:25:13"/>
        <d v="2026-03-19T20:25:11"/>
        <d v="2026-03-19T20:05:31"/>
        <d v="2026-03-19T19:34:17"/>
        <d v="2026-03-19T19:14:22"/>
        <d v="2026-03-19T19:11:46"/>
        <d v="2026-03-19T19:07:03"/>
        <d v="2026-03-19T19:07:01"/>
        <d v="2026-03-19T19:04:53"/>
        <d v="2026-03-19T18:52:35"/>
        <d v="2026-03-19T18:33:15"/>
        <d v="2026-03-19T18:27:03"/>
        <d v="2026-03-19T18:26:43"/>
        <d v="2026-03-19T18:24:21"/>
        <d v="2026-03-19T18:20:52"/>
        <d v="2026-03-19T18:19:15"/>
        <d v="2026-03-19T18:15:29"/>
        <d v="2026-03-19T18:08:05"/>
        <d v="2026-03-19T18:06:56"/>
        <d v="2026-03-19T17:59:19"/>
        <d v="2026-03-19T17:51:12"/>
        <d v="2026-03-19T17:46:36"/>
        <d v="2026-03-19T17:45:46"/>
        <d v="2026-03-19T17:45:20"/>
        <d v="2026-03-19T17:41:59"/>
        <d v="2026-03-19T17:40:10"/>
        <d v="2026-03-19T17:40:03"/>
        <d v="2026-03-19T17:38:45"/>
        <d v="2026-03-19T17:38:18"/>
        <d v="2026-03-19T17:35:00"/>
        <d v="2026-03-19T17:30:15"/>
        <d v="2026-03-19T17:26:18"/>
        <d v="2026-03-19T17:24:53"/>
        <d v="2026-03-19T17:21:02"/>
        <d v="2026-03-19T17:19:05"/>
        <d v="2026-03-19T17:18:49"/>
        <d v="2026-03-19T17:17:45"/>
        <d v="2026-03-19T17:13:03"/>
        <d v="2026-03-19T17:12:36"/>
        <d v="2026-03-19T17:12:18"/>
        <d v="2026-03-19T17:10:13"/>
        <d v="2026-03-19T17:09:02"/>
        <d v="2026-03-19T17:08:32"/>
        <d v="2026-03-19T17:08:28"/>
        <d v="2026-03-19T17:08:20"/>
        <d v="2026-03-19T17:06:50"/>
        <d v="2026-03-19T17:06:49"/>
        <d v="2026-03-19T17:05:23"/>
        <d v="2026-03-19T17:03:51"/>
        <d v="2026-03-19T17:01:24"/>
        <d v="2026-03-19T16:58:30"/>
        <d v="2026-03-19T16:57:28"/>
        <d v="2026-03-19T16:57:01"/>
        <d v="2026-03-19T16:54:56"/>
        <d v="2026-03-19T16:54:16"/>
        <d v="2026-03-19T16:53:35"/>
        <d v="2026-03-19T16:51:38"/>
        <d v="2026-03-19T16:50:55"/>
        <d v="2026-03-19T16:49:51"/>
        <d v="2026-03-19T16:49:21"/>
        <d v="2026-03-19T16:49:10"/>
        <d v="2026-03-19T16:48:43"/>
        <d v="2026-03-19T16:44:46"/>
        <d v="2026-03-19T16:44:41"/>
        <d v="2026-03-19T16:44:16"/>
        <d v="2026-03-19T16:44:05"/>
        <d v="2026-03-19T16:41:28"/>
        <d v="2026-03-19T16:39:35"/>
        <d v="2026-03-19T16:37:44"/>
        <d v="2026-03-19T16:37:21"/>
        <d v="2026-03-19T16:32:43"/>
        <d v="2026-03-19T16:32:30"/>
        <d v="2026-03-19T16:20:37"/>
        <d v="2026-03-19T16:19:25"/>
        <d v="2026-03-19T16:19:19"/>
        <d v="2026-03-19T16:18:53"/>
        <d v="2026-03-19T16:17:15"/>
        <d v="2026-03-19T16:16:39"/>
        <d v="2026-03-19T16:14:30"/>
        <d v="2026-03-19T16:14:18"/>
        <d v="2026-03-19T16:13:49"/>
        <d v="2026-03-19T16:12:17"/>
        <d v="2026-03-19T16:06:06"/>
        <d v="2026-03-19T16:04:04"/>
        <d v="2026-03-19T16:00:42"/>
        <d v="2026-03-19T15:55:35"/>
        <d v="2026-03-19T15:52:23"/>
        <d v="2026-03-19T15:44:33"/>
        <d v="2026-03-19T15:41:08"/>
        <d v="2026-03-19T15:38:38"/>
        <d v="2026-03-19T15:37:58"/>
        <d v="2026-03-19T15:34:55"/>
        <d v="2026-03-19T15:34:34"/>
        <d v="2026-03-19T15:34:24"/>
        <d v="2026-03-19T15:34:19"/>
        <d v="2026-03-19T15:33:10"/>
        <d v="2026-03-19T15:13:33"/>
        <d v="2026-03-19T15:12:29"/>
        <d v="2026-03-19T15:12:00"/>
        <d v="2026-03-19T15:11:37"/>
        <d v="2026-03-19T15:06:48"/>
        <d v="2026-03-19T14:59:04"/>
        <d v="2026-03-19T14:58:14"/>
        <d v="2026-03-19T14:50:02"/>
        <d v="2026-03-19T14:48:28"/>
        <d v="2026-03-19T14:48:05"/>
        <d v="2026-03-19T14:43:08"/>
        <d v="2026-03-19T14:33:36"/>
        <d v="2026-03-19T14:33:33"/>
        <d v="2026-03-19T14:31:16"/>
        <d v="2026-03-19T14:27:30"/>
        <d v="2026-03-19T14:26:17"/>
        <d v="2026-03-19T14:26:08"/>
        <d v="2026-03-19T14:21:03"/>
        <d v="2026-03-19T14:19:33"/>
        <d v="2026-03-19T14:18:24"/>
        <d v="2026-03-19T14:18:10"/>
        <d v="2026-03-19T14:13:08"/>
        <d v="2026-03-19T14:09:45"/>
        <d v="2026-03-19T14:08:32"/>
        <d v="2026-03-19T14:05:47"/>
        <d v="2026-03-19T14:05:24"/>
        <d v="2026-03-19T14:03:06"/>
        <d v="2026-03-19T14:03:02"/>
        <d v="2026-03-19T14:00:57"/>
        <d v="2026-03-19T13:54:23"/>
        <d v="2026-03-19T13:53:22"/>
        <d v="2026-03-19T13:47:42"/>
        <d v="2026-03-19T13:40:43"/>
        <d v="2026-03-19T13:40:36"/>
        <d v="2026-03-19T13:39:05"/>
        <d v="2026-03-19T13:38:52"/>
        <d v="2026-03-19T13:32:45"/>
        <d v="2026-03-19T13:28:39"/>
        <d v="2026-03-19T13:06:12"/>
        <d v="2026-03-19T12:56:24"/>
        <d v="2026-03-19T11:33:24"/>
        <d v="2026-03-19T11:19:07"/>
        <d v="2026-03-19T11:12:55"/>
        <d v="2026-03-19T11:03:53"/>
        <d v="2026-03-19T11:02:34"/>
        <d v="2026-03-19T11:00:10"/>
        <d v="2026-03-19T11:00:07"/>
        <d v="2026-03-19T10:59:47"/>
        <d v="2026-03-19T10:57:49"/>
        <d v="2026-03-19T10:52:45"/>
        <d v="2026-03-19T10:43:13"/>
        <d v="2026-03-19T10:41:57"/>
        <d v="2026-03-19T10:36:24"/>
        <d v="2026-03-19T10:33:28"/>
        <d v="2026-03-19T10:32:44"/>
        <d v="2026-03-19T10:30:57"/>
        <d v="2026-03-19T10:30:43"/>
        <d v="2026-03-19T10:29:38"/>
        <d v="2026-03-19T10:29:33"/>
        <d v="2026-03-19T10:29:05"/>
        <d v="2026-03-19T10:28:48"/>
        <d v="2026-03-19T10:28:19"/>
        <d v="2026-03-19T10:28:15"/>
        <d v="2026-03-19T10:26:22"/>
        <d v="2026-03-19T10:26:15"/>
        <d v="2026-03-19T10:25:31"/>
        <d v="2026-03-19T10:23:44"/>
        <d v="2026-03-19T10:20:10"/>
        <d v="2026-03-19T10:19:54"/>
        <d v="2026-03-19T10:19:16"/>
        <d v="2026-03-19T10:17:47"/>
        <d v="2026-03-19T10:16:35"/>
        <d v="2026-03-19T10:16:06"/>
        <d v="2026-03-19T10:13:21"/>
        <d v="2026-03-19T10:12:47"/>
        <d v="2026-03-19T10:08:43"/>
        <d v="2026-03-19T10:07:31"/>
        <d v="2026-03-19T10:06:48"/>
        <d v="2026-03-19T10:06:35"/>
        <d v="2026-03-19T10:05:24"/>
        <d v="2026-03-19T10:04:40"/>
        <d v="2026-03-19T10:01:51"/>
        <d v="2026-03-19T10:00:49"/>
        <d v="2026-03-19T10:00:44"/>
        <d v="2026-03-19T09:51:58"/>
        <d v="2026-03-19T09:49:20"/>
        <d v="2026-03-19T09:47:44"/>
        <d v="2026-03-19T09:47:33"/>
        <d v="2026-03-19T09:46:53"/>
        <d v="2026-03-19T09:45:44"/>
        <d v="2026-03-19T09:44:49"/>
        <d v="2026-03-19T09:44:40"/>
        <d v="2026-03-19T09:40:36"/>
        <d v="2026-03-19T09:39:38"/>
        <d v="2026-03-19T09:39:37"/>
        <d v="2026-03-19T09:39:31"/>
        <d v="2026-03-19T09:38:03"/>
        <d v="2026-03-19T09:34:45"/>
        <d v="2026-03-19T09:34:42"/>
        <d v="2026-03-19T09:33:33"/>
        <d v="2026-03-19T09:33:32"/>
        <d v="2026-03-19T09:33:06"/>
        <d v="2026-03-19T09:32:27"/>
        <d v="2026-03-19T09:32:12"/>
        <d v="2026-03-19T09:31:08"/>
        <d v="2026-03-19T09:30:17"/>
        <d v="2026-03-19T09:29:19"/>
        <d v="2026-03-19T09:28:49"/>
        <d v="2026-03-19T09:28:45"/>
        <d v="2026-03-19T09:28:25"/>
        <d v="2026-03-19T09:27:39"/>
        <d v="2026-03-19T09:24:30"/>
        <d v="2026-03-19T09:24:23"/>
        <d v="2026-03-19T09:24:09"/>
        <d v="2026-03-19T09:23:21"/>
        <d v="2026-03-19T09:21:08"/>
        <d v="2026-03-19T09:20:50"/>
        <d v="2026-03-19T09:19:08"/>
        <d v="2026-03-19T09:18:41"/>
        <d v="2026-03-19T09:17:29"/>
        <d v="2026-03-19T09:16:42"/>
        <d v="2026-03-19T09:14:45"/>
        <d v="2026-03-19T09:14:23"/>
        <d v="2026-03-19T09:13:41"/>
        <d v="2026-03-19T09:13:29"/>
        <d v="2026-03-19T09:13:28"/>
        <d v="2026-03-19T09:13:20"/>
        <d v="2026-03-19T09:13:12"/>
        <d v="2026-03-19T09:13:06"/>
        <d v="2026-03-19T09:13:03"/>
        <d v="2026-03-19T09:13:00"/>
        <d v="2026-03-19T09:12:58"/>
        <d v="2026-03-19T09:12:55"/>
        <d v="2026-03-19T09:12:53"/>
        <d v="2026-03-19T09:12:39"/>
        <d v="2026-03-19T09:12:35"/>
        <d v="2026-03-19T09:12:30"/>
        <d v="2026-03-19T09:12:27"/>
        <d v="2026-03-19T09:12:06"/>
        <d v="2026-03-19T09:11:07"/>
        <d v="2026-03-19T09:09:53"/>
        <d v="2026-03-19T09:08:45"/>
        <d v="2026-03-19T09:07:44"/>
        <d v="2026-03-19T09:07:39"/>
        <d v="2026-03-19T09:07:32"/>
        <d v="2026-03-19T09:07:28"/>
        <d v="2026-03-19T09:07:22"/>
        <d v="2026-03-19T09:07:20"/>
        <d v="2026-03-19T09:07:14"/>
        <d v="2026-03-19T09:07:03"/>
        <d v="2026-03-19T09:06:17"/>
        <d v="2026-03-19T09:06:09"/>
        <d v="2026-03-19T09:06:06"/>
        <d v="2026-03-19T09:06:02"/>
        <d v="2026-03-19T09:05:59"/>
        <d v="2026-03-19T09:05:54"/>
        <d v="2026-03-19T09:05:48"/>
        <d v="2026-03-19T09:05:42"/>
        <d v="2026-03-19T09:04:47"/>
        <d v="2026-03-19T09:04:42"/>
        <d v="2026-03-19T09:04:37"/>
        <d v="2026-03-19T09:04:12"/>
        <d v="2026-03-19T09:03:17"/>
        <d v="2026-03-19T09:02:50"/>
        <d v="2026-03-19T09:02:48"/>
        <d v="2026-03-19T09:02:42"/>
        <d v="2026-03-19T09:02:26"/>
        <d v="2026-03-19T09:02:23"/>
        <d v="2026-03-19T09:02:21"/>
        <d v="2026-03-19T09:02:19"/>
        <d v="2026-03-19T09:02:17"/>
        <d v="2026-03-19T09:02:16"/>
        <d v="2026-03-19T09:02:09"/>
        <d v="2026-03-19T09:02:07"/>
        <d v="2026-03-19T09:02:04"/>
        <d v="2026-03-19T09:02:03"/>
        <d v="2026-03-19T09:02:01"/>
        <d v="2026-03-19T09:02:00"/>
        <d v="2026-03-19T09:01:58"/>
        <d v="2026-03-19T09:01:39"/>
        <d v="2026-03-19T09:01:34"/>
        <d v="2026-03-19T09:01:25"/>
        <d v="2026-03-19T09:01:24"/>
        <d v="2026-03-19T09:01:09"/>
        <d v="2026-03-19T09:00:16"/>
        <d v="2026-03-19T09:00:01"/>
        <d v="2026-03-19T08:59:59"/>
        <d v="2026-03-19T08:59:19"/>
        <d v="2026-03-19T08:59:11"/>
        <d v="2026-03-19T08:59:05"/>
        <d v="2026-03-19T08:58:55"/>
        <d v="2026-03-19T08:58:08"/>
        <d v="2026-03-19T08:58:01"/>
        <d v="2026-03-19T08:57:59"/>
        <d v="2026-03-19T08:57:46"/>
        <d v="2026-03-19T08:57:45"/>
        <d v="2026-03-19T08:57:41"/>
        <d v="2026-03-19T08:57:28"/>
        <d v="2026-03-19T08:57:08"/>
        <d v="2026-03-19T08:56:45"/>
        <d v="2026-03-19T08:56:39"/>
        <d v="2026-03-19T08:55:02"/>
        <d v="2026-03-19T08:54:09"/>
        <d v="2026-03-19T08:53:57"/>
        <d v="2026-03-19T08:53:03"/>
        <d v="2026-03-19T08:53:01"/>
        <d v="2026-03-19T08:52:58"/>
        <d v="2026-03-19T08:52:54"/>
        <d v="2026-03-19T08:52:25"/>
        <d v="2026-03-19T08:52:06"/>
        <d v="2026-03-19T08:51:27"/>
        <d v="2026-03-19T08:51:24"/>
        <d v="2026-03-19T08:51:23"/>
        <d v="2026-03-19T08:51:17"/>
        <d v="2026-03-19T08:50:49"/>
        <d v="2026-03-19T08:50:42"/>
        <d v="2026-03-19T08:50:39"/>
        <d v="2026-03-19T08:50:37"/>
        <d v="2026-03-19T08:50:27"/>
        <d v="2026-03-19T08:50:24"/>
        <d v="2026-03-19T08:49:55"/>
        <d v="2026-03-19T08:49:29"/>
        <d v="2026-03-19T08:49:27"/>
        <d v="2026-03-19T08:49:25"/>
        <d v="2026-03-19T08:49:19"/>
        <d v="2026-03-19T08:48:04"/>
        <d v="2026-03-19T08:48:03"/>
        <d v="2026-03-19T08:47:47"/>
        <d v="2026-03-19T08:47:45"/>
        <d v="2026-03-19T08:47:44"/>
        <d v="2026-03-19T08:47:41"/>
        <d v="2026-03-19T08:47:36"/>
        <d v="2026-03-19T08:47:20"/>
        <d v="2026-03-19T08:46:43"/>
        <d v="2026-03-19T08:46:38"/>
        <d v="2026-03-19T08:46:34"/>
        <d v="2026-03-19T08:46:28"/>
        <d v="2026-03-19T08:46:12"/>
        <d v="2026-03-19T08:46:08"/>
        <d v="2026-03-19T08:46:00"/>
        <d v="2026-03-19T08:45:55"/>
        <d v="2026-03-19T08:45:48"/>
        <d v="2026-03-19T08:45:38"/>
        <d v="2026-03-19T08:45:29"/>
        <d v="2026-03-19T08:45:01"/>
        <d v="2026-03-19T08:44:33"/>
        <d v="2026-03-19T08:44:14"/>
        <d v="2026-03-19T08:44:12"/>
        <d v="2026-03-19T08:44:09"/>
        <d v="2026-03-19T08:43:56"/>
        <d v="2026-03-19T08:43:14"/>
        <d v="2026-03-19T08:43:08"/>
        <d v="2026-03-19T08:42:53"/>
        <d v="2026-03-19T08:42:49"/>
        <d v="2026-03-19T08:42:47"/>
        <d v="2026-03-19T08:42:45"/>
        <d v="2026-03-19T08:42:43"/>
        <d v="2026-03-19T08:42:35"/>
        <d v="2026-03-19T08:42:15"/>
        <d v="2026-03-19T08:42:10"/>
        <d v="2026-03-19T08:41:37"/>
        <d v="2026-03-19T08:41:34"/>
        <d v="2026-03-19T08:41:32"/>
        <d v="2026-03-19T08:41:30"/>
        <d v="2026-03-19T08:41:07"/>
        <d v="2026-03-19T08:41:01"/>
        <d v="2026-03-19T08:40:48"/>
        <d v="2026-03-19T08:40:33"/>
        <d v="2026-03-19T08:40:30"/>
        <d v="2026-03-19T08:40:17"/>
        <d v="2026-03-19T08:40:00"/>
        <d v="2026-03-19T08:39:50"/>
        <d v="2026-03-19T08:39:32"/>
        <d v="2026-03-19T08:39:27"/>
        <d v="2026-03-19T08:39:26"/>
        <d v="2026-03-19T08:39:22"/>
        <d v="2026-03-19T08:39:21"/>
        <d v="2026-03-19T08:39:12"/>
        <d v="2026-03-19T08:38:48"/>
        <d v="2026-03-19T08:38:30"/>
        <d v="2026-03-19T08:38:20"/>
        <d v="2026-03-19T08:38:17"/>
        <d v="2026-03-19T08:37:39"/>
        <d v="2026-03-19T08:37:06"/>
        <d v="2026-03-19T08:37:05"/>
        <d v="2026-03-19T08:36:37"/>
        <d v="2026-03-19T08:36:25"/>
        <d v="2026-03-19T08:36:06"/>
        <d v="2026-03-19T08:35:56"/>
        <d v="2026-03-19T08:35:07"/>
        <d v="2026-03-19T08:34:57"/>
        <d v="2026-03-19T08:34:28"/>
        <d v="2026-03-19T08:34:15"/>
        <d v="2026-03-19T08:32:32"/>
        <d v="2026-03-19T08:32:01"/>
        <d v="2026-03-19T08:31:55"/>
        <d v="2026-03-19T08:30:15"/>
        <d v="2026-03-19T08:30:13"/>
        <d v="2026-03-19T08:30:12"/>
        <d v="2026-03-19T08:29:57"/>
        <d v="2026-03-19T08:29:55"/>
        <d v="2026-03-19T08:29:53"/>
        <d v="2026-03-19T08:29:45"/>
        <d v="2026-03-19T08:29:34"/>
        <d v="2026-03-19T08:28:47"/>
        <d v="2026-03-19T08:28:03"/>
        <d v="2026-03-19T08:27:59"/>
        <d v="2026-03-19T08:27:53"/>
        <d v="2026-03-19T08:27:28"/>
        <d v="2026-03-19T08:27:08"/>
        <d v="2026-03-19T08:27:02"/>
        <d v="2026-03-19T08:27:00"/>
        <d v="2026-03-19T08:26:10"/>
        <d v="2026-03-19T08:23:21"/>
        <d v="2026-03-19T08:23:00"/>
        <d v="2026-03-19T08:22:17"/>
        <d v="2026-03-19T08:20:20"/>
        <d v="2026-03-19T08:19:03"/>
        <d v="2026-03-19T08:09:37"/>
        <d v="2026-03-19T08:08:31"/>
        <d v="2026-03-19T08:08:28"/>
        <d v="2026-03-19T08:08:25"/>
        <d v="2026-03-19T08:08:21"/>
        <d v="2026-03-19T08:04:04"/>
        <d v="2026-03-19T08:04:01"/>
        <d v="2026-03-19T08:03:53"/>
        <d v="2026-03-19T07:52:51"/>
        <d v="2026-03-19T07:48:17"/>
        <d v="2026-03-19T07:38:56"/>
        <d v="2026-03-19T07:38:45"/>
        <d v="2026-03-18T23:59:59"/>
        <d v="2026-03-18T20:05:31"/>
        <d v="2026-03-18T19:10:41"/>
        <d v="2026-03-18T19:07:03"/>
        <d v="2026-03-18T19:07:01"/>
        <d v="2026-03-18T19:06:39"/>
        <d v="2026-03-18T18:44:06"/>
        <d v="2026-03-18T18:36:02"/>
        <d v="2026-03-18T18:26:43"/>
        <d v="2026-03-18T18:24:21"/>
        <d v="2026-03-18T18:20:52"/>
        <d v="2026-03-18T18:19:04"/>
        <d v="2026-03-18T18:18:49"/>
        <d v="2026-03-18T18:17:49"/>
        <d v="2026-03-18T18:15:10"/>
        <d v="2026-03-18T18:14:27"/>
        <d v="2026-03-18T18:08:04"/>
        <d v="2026-03-18T18:07:53"/>
        <d v="2026-03-18T18:04:34"/>
        <d v="2026-03-18T18:01:19"/>
        <d v="2026-03-18T17:59:19"/>
        <d v="2026-03-18T17:51:44"/>
        <d v="2026-03-18T17:46:39"/>
        <d v="2026-03-18T17:45:29"/>
        <d v="2026-03-18T17:41:59"/>
        <d v="2026-03-18T17:38:45"/>
        <d v="2026-03-18T17:38:18"/>
        <d v="2026-03-18T17:36:17"/>
        <d v="2026-03-18T17:31:35"/>
        <d v="2026-03-18T17:29:21"/>
        <d v="2026-03-18T17:27:13"/>
        <d v="2026-03-18T17:25:59"/>
        <d v="2026-03-18T17:25:51"/>
        <d v="2026-03-18T17:24:07"/>
        <d v="2026-03-18T17:23:26"/>
        <d v="2026-03-18T17:21:21"/>
        <d v="2026-03-18T17:21:02"/>
        <d v="2026-03-18T17:19:21"/>
        <d v="2026-03-18T17:19:18"/>
        <d v="2026-03-18T17:18:49"/>
        <d v="2026-03-18T17:17:45"/>
        <d v="2026-03-18T17:15:52"/>
        <d v="2026-03-18T17:13:57"/>
        <d v="2026-03-18T17:12:40"/>
        <d v="2026-03-18T17:12:00"/>
        <d v="2026-03-18T17:10:46"/>
        <d v="2026-03-18T17:09:24"/>
        <d v="2026-03-18T17:08:33"/>
        <d v="2026-03-18T17:08:20"/>
        <d v="2026-03-18T17:07:46"/>
        <d v="2026-03-18T17:07:12"/>
        <d v="2026-03-18T17:06:44"/>
        <d v="2026-03-18T17:06:09"/>
        <d v="2026-03-18T17:06:08"/>
        <d v="2026-03-18T17:05:26"/>
        <d v="2026-03-18T17:05:23"/>
        <d v="2026-03-18T17:02:31"/>
        <d v="2026-03-18T17:02:06"/>
        <d v="2026-03-18T17:01:38"/>
        <d v="2026-03-18T16:59:43"/>
        <d v="2026-03-18T16:58:22"/>
        <d v="2026-03-18T16:56:58"/>
        <d v="2026-03-18T16:54:09"/>
        <d v="2026-03-18T16:54:08"/>
        <d v="2026-03-18T16:54:01"/>
        <d v="2026-03-18T16:51:38"/>
        <d v="2026-03-18T16:50:18"/>
        <d v="2026-03-18T16:50:10"/>
        <d v="2026-03-18T16:50:05"/>
        <d v="2026-03-18T16:48:39"/>
        <d v="2026-03-18T16:47:53"/>
        <d v="2026-03-18T16:44:50"/>
        <d v="2026-03-18T16:42:01"/>
        <d v="2026-03-18T16:39:35"/>
        <d v="2026-03-18T16:37:44"/>
        <d v="2026-03-18T16:37:21"/>
        <d v="2026-03-18T16:27:42"/>
        <d v="2026-03-18T16:26:50"/>
        <d v="2026-03-18T16:26:48"/>
        <d v="2026-03-18T16:20:52"/>
        <d v="2026-03-18T16:19:25"/>
        <d v="2026-03-18T16:15:08"/>
        <d v="2026-03-18T16:13:58"/>
        <d v="2026-03-18T16:12:24"/>
        <d v="2026-03-18T16:12:17"/>
        <d v="2026-03-18T16:12:04"/>
        <d v="2026-03-18T16:03:11"/>
        <d v="2026-03-18T16:00:42"/>
        <d v="2026-03-18T15:55:58"/>
        <d v="2026-03-18T15:55:35"/>
        <d v="2026-03-18T15:43:32"/>
        <d v="2026-03-18T15:43:06"/>
        <d v="2026-03-18T15:43:04"/>
        <d v="2026-03-18T15:29:24"/>
        <d v="2026-03-18T15:15:44"/>
        <d v="2026-03-18T15:11:40"/>
        <d v="2026-03-18T15:11:08"/>
        <d v="2026-03-18T15:06:04"/>
        <d v="2026-03-18T14:51:01"/>
        <d v="2026-03-18T14:49:21"/>
        <d v="2026-03-18T14:44:55"/>
        <d v="2026-03-18T14:44:21"/>
        <d v="2026-03-18T14:41:30"/>
        <d v="2026-03-18T14:37:17"/>
        <d v="2026-03-18T14:37:10"/>
        <d v="2026-03-18T14:30:27"/>
        <d v="2026-03-18T14:30:11"/>
        <d v="2026-03-18T14:28:44"/>
        <d v="2026-03-18T14:28:03"/>
        <d v="2026-03-18T14:23:47"/>
        <d v="2026-03-18T14:23:41"/>
        <d v="2026-03-18T14:23:22"/>
        <d v="2026-03-18T14:20:54"/>
        <d v="2026-03-18T14:10:20"/>
        <d v="2026-03-18T14:08:00"/>
        <d v="2026-03-18T14:04:13"/>
        <d v="2026-03-18T14:02:05"/>
        <d v="2026-03-18T13:52:06"/>
        <d v="2026-03-18T13:49:35"/>
        <d v="2026-03-18T13:46:36"/>
        <d v="2026-03-18T13:42:05"/>
        <d v="2026-03-18T13:42:01"/>
        <d v="2026-03-18T13:41:28"/>
        <d v="2026-03-18T13:40:12"/>
        <d v="2026-03-18T13:38:02"/>
        <d v="2026-03-18T13:32:48"/>
        <d v="2026-03-18T12:56:24"/>
        <d v="2026-03-18T11:54:20"/>
        <d v="2026-03-18T11:54:17"/>
        <d v="2026-03-18T11:54:08"/>
        <d v="2026-03-18T11:53:06"/>
        <d v="2026-03-18T11:24:38"/>
        <d v="2026-03-18T11:22:57"/>
        <d v="2026-03-18T11:20:02"/>
        <d v="2026-03-18T11:18:08"/>
        <d v="2026-03-18T11:17:22"/>
        <d v="2026-03-18T11:17:12"/>
        <d v="2026-03-18T11:05:53"/>
        <d v="2026-03-18T10:54:41"/>
        <d v="2026-03-18T10:54:31"/>
        <d v="2026-03-18T10:50:19"/>
        <d v="2026-03-18T10:48:52"/>
        <d v="2026-03-18T10:47:54"/>
        <d v="2026-03-18T10:46:53"/>
        <d v="2026-03-18T10:43:09"/>
        <d v="2026-03-18T10:39:08"/>
        <d v="2026-03-18T10:39:02"/>
        <d v="2026-03-18T10:38:53"/>
        <d v="2026-03-18T10:25:02"/>
        <d v="2026-03-18T10:22:24"/>
        <d v="2026-03-18T10:22:01"/>
        <d v="2026-03-18T10:21:59"/>
        <d v="2026-03-18T10:20:10"/>
        <d v="2026-03-18T10:19:50"/>
        <d v="2026-03-18T10:15:38"/>
        <d v="2026-03-18T10:15:30"/>
        <d v="2026-03-18T10:15:24"/>
        <d v="2026-03-18T10:14:20"/>
        <d v="2026-03-18T10:12:47"/>
        <d v="2026-03-18T10:12:38"/>
        <d v="2026-03-18T10:12:37"/>
        <d v="2026-03-18T10:12:35"/>
        <d v="2026-03-18T10:12:29"/>
        <d v="2026-03-18T10:12:26"/>
        <d v="2026-03-18T10:12:24"/>
        <d v="2026-03-18T10:12:22"/>
        <d v="2026-03-18T10:12:20"/>
        <d v="2026-03-18T10:12:19"/>
        <d v="2026-03-18T10:12:17"/>
        <d v="2026-03-18T10:12:14"/>
        <d v="2026-03-18T10:12:13"/>
        <d v="2026-03-18T10:12:11"/>
        <d v="2026-03-18T10:09:07"/>
        <d v="2026-03-18T10:08:27"/>
        <d v="2026-03-18T10:07:56"/>
        <d v="2026-03-18T10:07:30"/>
        <d v="2026-03-18T10:06:39"/>
        <d v="2026-03-18T10:06:26"/>
        <d v="2026-03-18T10:05:24"/>
        <d v="2026-03-18T10:04:04"/>
        <d v="2026-03-18T10:00:49"/>
        <d v="2026-03-18T10:00:48"/>
        <d v="2026-03-18T09:59:13"/>
        <d v="2026-03-18T09:58:55"/>
        <d v="2026-03-18T09:57:11"/>
        <d v="2026-03-18T09:57:07"/>
        <d v="2026-03-18T09:57:02"/>
        <d v="2026-03-18T09:56:59"/>
        <d v="2026-03-18T09:56:26"/>
        <d v="2026-03-18T09:53:38"/>
        <d v="2026-03-18T09:53:34"/>
        <d v="2026-03-18T09:52:55"/>
        <d v="2026-03-18T09:51:58"/>
        <d v="2026-03-18T09:51:32"/>
        <d v="2026-03-18T09:47:44"/>
        <d v="2026-03-18T09:47:33"/>
        <d v="2026-03-18T09:47:22"/>
        <d v="2026-03-18T09:46:45"/>
        <d v="2026-03-18T09:45:44"/>
        <d v="2026-03-18T09:44:40"/>
        <d v="2026-03-18T09:43:06"/>
        <d v="2026-03-18T09:42:50"/>
        <d v="2026-03-18T09:42:42"/>
        <d v="2026-03-18T09:40:36"/>
        <d v="2026-03-18T09:39:38"/>
        <d v="2026-03-18T09:37:46"/>
        <d v="2026-03-18T09:35:47"/>
        <d v="2026-03-18T09:35:44"/>
        <d v="2026-03-18T09:34:58"/>
        <d v="2026-03-18T09:34:21"/>
        <d v="2026-03-18T09:34:00"/>
        <d v="2026-03-18T09:32:40"/>
        <d v="2026-03-18T09:32:12"/>
        <d v="2026-03-18T09:30:29"/>
        <d v="2026-03-18T09:29:49"/>
        <d v="2026-03-18T09:27:19"/>
        <d v="2026-03-18T09:26:07"/>
        <d v="2026-03-18T09:25:46"/>
        <d v="2026-03-18T09:25:30"/>
        <d v="2026-03-18T09:25:27"/>
        <d v="2026-03-18T09:21:11"/>
        <d v="2026-03-18T09:20:50"/>
        <d v="2026-03-18T09:20:30"/>
        <d v="2026-03-18T09:18:58"/>
        <d v="2026-03-18T09:17:42"/>
        <d v="2026-03-18T09:17:11"/>
        <d v="2026-03-18T09:17:01"/>
        <d v="2026-03-18T09:15:36"/>
        <d v="2026-03-18T09:15:26"/>
        <d v="2026-03-18T09:14:58"/>
        <d v="2026-03-18T09:14:49"/>
        <d v="2026-03-18T09:13:56"/>
        <d v="2026-03-18T09:13:27"/>
        <d v="2026-03-18T09:12:47"/>
        <d v="2026-03-18T09:12:38"/>
        <d v="2026-03-18T09:12:01"/>
        <d v="2026-03-18T09:11:02"/>
        <d v="2026-03-18T09:10:20"/>
        <d v="2026-03-18T09:10:08"/>
        <d v="2026-03-18T09:09:48"/>
        <d v="2026-03-18T09:08:26"/>
        <d v="2026-03-18T09:08:14"/>
        <d v="2026-03-18T09:08:07"/>
        <d v="2026-03-18T09:08:05"/>
        <d v="2026-03-18T09:08:03"/>
        <d v="2026-03-18T09:08:02"/>
        <d v="2026-03-18T09:07:10"/>
        <d v="2026-03-18T09:06:46"/>
        <d v="2026-03-18T09:06:26"/>
        <d v="2026-03-18T09:06:23"/>
        <d v="2026-03-18T09:06:01"/>
        <d v="2026-03-18T09:06:00"/>
        <d v="2026-03-18T09:05:25"/>
        <d v="2026-03-18T09:05:22"/>
        <d v="2026-03-18T09:05:21"/>
        <d v="2026-03-18T09:05:17"/>
        <d v="2026-03-18T09:04:46"/>
        <d v="2026-03-18T09:04:42"/>
        <d v="2026-03-18T09:03:57"/>
        <d v="2026-03-18T09:03:56"/>
        <d v="2026-03-18T09:02:52"/>
        <d v="2026-03-18T09:02:37"/>
        <d v="2026-03-18T09:01:51"/>
        <d v="2026-03-18T09:01:47"/>
        <d v="2026-03-18T09:01:40"/>
        <d v="2026-03-18T09:01:25"/>
        <d v="2026-03-18T09:01:13"/>
        <d v="2026-03-18T09:00:51"/>
        <d v="2026-03-18T09:00:31"/>
        <d v="2026-03-18T09:00:16"/>
        <d v="2026-03-18T09:00:01"/>
        <d v="2026-03-18T08:59:36"/>
        <d v="2026-03-18T08:59:32"/>
        <d v="2026-03-18T08:59:31"/>
        <d v="2026-03-18T08:59:27"/>
        <d v="2026-03-18T08:59:01"/>
        <d v="2026-03-18T08:59:00"/>
        <d v="2026-03-18T08:58:59"/>
        <d v="2026-03-18T08:58:56"/>
        <d v="2026-03-18T08:58:50"/>
        <d v="2026-03-18T08:58:45"/>
        <d v="2026-03-18T08:57:59"/>
        <d v="2026-03-18T08:57:47"/>
        <d v="2026-03-18T08:57:45"/>
        <d v="2026-03-18T08:57:44"/>
        <d v="2026-03-18T08:57:43"/>
        <d v="2026-03-18T08:57:41"/>
        <d v="2026-03-18T08:57:33"/>
        <d v="2026-03-18T08:57:28"/>
        <d v="2026-03-18T08:57:19"/>
        <d v="2026-03-18T08:57:03"/>
        <d v="2026-03-18T08:56:59"/>
        <d v="2026-03-18T08:56:57"/>
        <d v="2026-03-18T08:56:55"/>
        <d v="2026-03-18T08:56:49"/>
        <d v="2026-03-18T08:56:46"/>
        <d v="2026-03-18T08:56:45"/>
        <d v="2026-03-18T08:56:37"/>
        <d v="2026-03-18T08:56:32"/>
        <d v="2026-03-18T08:56:30"/>
        <d v="2026-03-18T08:55:47"/>
        <d v="2026-03-18T08:55:44"/>
        <d v="2026-03-18T08:55:42"/>
        <d v="2026-03-18T08:55:01"/>
        <d v="2026-03-18T08:54:58"/>
        <d v="2026-03-18T08:54:57"/>
        <d v="2026-03-18T08:54:54"/>
        <d v="2026-03-18T08:54:53"/>
        <d v="2026-03-18T08:54:52"/>
        <d v="2026-03-18T08:54:24"/>
        <d v="2026-03-18T08:54:23"/>
        <d v="2026-03-18T08:54:21"/>
        <d v="2026-03-18T08:54:17"/>
        <d v="2026-03-18T08:54:16"/>
        <d v="2026-03-18T08:54:14"/>
        <d v="2026-03-18T08:54:10"/>
        <d v="2026-03-18T08:54:07"/>
        <d v="2026-03-18T08:53:49"/>
        <d v="2026-03-18T08:53:06"/>
        <d v="2026-03-18T08:52:56"/>
        <d v="2026-03-18T08:52:44"/>
        <d v="2026-03-18T08:52:42"/>
        <d v="2026-03-18T08:52:11"/>
        <d v="2026-03-18T08:51:42"/>
        <d v="2026-03-18T08:51:33"/>
        <d v="2026-03-18T08:51:31"/>
        <d v="2026-03-18T08:51:25"/>
        <d v="2026-03-18T08:51:22"/>
        <d v="2026-03-18T08:51:18"/>
        <d v="2026-03-18T08:51:00"/>
        <d v="2026-03-18T08:50:54"/>
        <d v="2026-03-18T08:50:53"/>
        <d v="2026-03-18T08:50:52"/>
        <d v="2026-03-18T08:50:40"/>
        <d v="2026-03-18T08:50:02"/>
        <d v="2026-03-18T08:49:55"/>
        <d v="2026-03-18T08:49:38"/>
        <d v="2026-03-18T08:49:25"/>
        <d v="2026-03-18T08:49:23"/>
        <d v="2026-03-18T08:49:06"/>
        <d v="2026-03-18T08:49:02"/>
        <d v="2026-03-18T08:48:49"/>
        <d v="2026-03-18T08:48:40"/>
        <d v="2026-03-18T08:48:34"/>
        <d v="2026-03-18T08:47:56"/>
        <d v="2026-03-18T08:47:44"/>
        <d v="2026-03-18T08:46:58"/>
        <d v="2026-03-18T08:46:49"/>
        <d v="2026-03-18T08:46:48"/>
        <d v="2026-03-18T08:46:43"/>
        <d v="2026-03-18T08:46:27"/>
        <d v="2026-03-18T08:45:10"/>
        <d v="2026-03-18T08:44:58"/>
        <d v="2026-03-18T08:44:56"/>
        <d v="2026-03-18T08:44:54"/>
        <d v="2026-03-18T08:44:49"/>
        <d v="2026-03-18T08:44:48"/>
        <d v="2026-03-18T08:44:45"/>
        <d v="2026-03-18T08:44:29"/>
        <d v="2026-03-18T08:44:17"/>
        <d v="2026-03-18T08:44:16"/>
        <d v="2026-03-18T08:44:12"/>
        <d v="2026-03-18T08:44:02"/>
        <d v="2026-03-18T08:43:50"/>
        <d v="2026-03-18T08:43:47"/>
        <d v="2026-03-18T08:43:42"/>
        <d v="2026-03-18T08:43:36"/>
        <d v="2026-03-18T08:43:35"/>
        <d v="2026-03-18T08:42:36"/>
        <d v="2026-03-18T08:42:31"/>
        <d v="2026-03-18T08:42:01"/>
        <d v="2026-03-18T08:41:35"/>
        <d v="2026-03-18T08:41:30"/>
        <d v="2026-03-18T08:40:50"/>
        <d v="2026-03-18T08:40:43"/>
        <d v="2026-03-18T08:40:38"/>
        <d v="2026-03-18T08:40:07"/>
        <d v="2026-03-18T08:40:00"/>
        <d v="2026-03-18T08:39:51"/>
        <d v="2026-03-18T08:39:44"/>
        <d v="2026-03-18T08:39:41"/>
        <d v="2026-03-18T08:38:39"/>
        <d v="2026-03-18T08:38:24"/>
        <d v="2026-03-18T08:37:06"/>
        <d v="2026-03-18T08:36:42"/>
        <d v="2026-03-18T08:36:18"/>
        <d v="2026-03-18T08:36:17"/>
        <d v="2026-03-18T08:35:21"/>
        <d v="2026-03-18T08:35:10"/>
        <d v="2026-03-18T08:34:50"/>
        <d v="2026-03-18T08:34:01"/>
        <d v="2026-03-18T08:33:59"/>
        <d v="2026-03-18T08:33:50"/>
        <d v="2026-03-18T08:33:31"/>
        <d v="2026-03-18T08:33:16"/>
        <d v="2026-03-18T08:33:00"/>
        <d v="2026-03-18T08:32:38"/>
        <d v="2026-03-18T08:31:59"/>
        <d v="2026-03-18T08:31:57"/>
        <d v="2026-03-18T08:31:54"/>
        <d v="2026-03-18T08:31:32"/>
        <d v="2026-03-18T08:30:55"/>
        <d v="2026-03-18T08:30:19"/>
        <d v="2026-03-18T08:30:18"/>
        <d v="2026-03-18T08:30:13"/>
        <d v="2026-03-18T08:28:54"/>
        <d v="2026-03-18T08:28:52"/>
        <d v="2026-03-18T08:28:49"/>
        <d v="2026-03-18T08:27:13"/>
        <d v="2026-03-18T08:26:06"/>
        <d v="2026-03-18T08:26:02"/>
        <d v="2026-03-18T08:25:59"/>
        <d v="2026-03-18T08:25:44"/>
        <d v="2026-03-18T08:21:43"/>
        <d v="2026-03-18T08:20:36"/>
        <d v="2026-03-18T08:04:53"/>
        <d v="2026-03-18T07:49:41"/>
        <d v="2026-03-18T06:58:29"/>
        <d v="2026-03-18T06:58:26"/>
        <d v="2026-03-17T23:59:59"/>
        <d v="2026-03-17T23:15:26"/>
        <d v="2026-03-17T23:10:07"/>
        <d v="2026-03-17T20:55:04"/>
        <d v="2026-03-17T19:31:59"/>
        <d v="2026-03-17T19:28:44"/>
        <d v="2026-03-17T19:07:03"/>
        <d v="2026-03-17T19:07:01"/>
        <d v="2026-03-17T18:55:36"/>
        <d v="2026-03-17T18:47:21"/>
        <d v="2026-03-17T18:27:29"/>
        <d v="2026-03-17T18:27:23"/>
        <d v="2026-03-17T18:26:43"/>
        <d v="2026-03-17T18:24:21"/>
        <d v="2026-03-17T18:20:52"/>
        <d v="2026-03-17T18:18:52"/>
        <d v="2026-03-17T18:10:50"/>
        <d v="2026-03-17T18:01:19"/>
        <d v="2026-03-17T17:59:19"/>
        <d v="2026-03-17T17:53:27"/>
        <d v="2026-03-17T17:52:28"/>
        <d v="2026-03-17T17:49:33"/>
        <d v="2026-03-17T17:45:29"/>
        <d v="2026-03-17T17:43:15"/>
        <d v="2026-03-17T17:41:59"/>
        <d v="2026-03-17T17:38:18"/>
        <d v="2026-03-17T17:36:17"/>
        <d v="2026-03-17T17:34:39"/>
        <d v="2026-03-17T17:31:55"/>
        <d v="2026-03-17T17:31:05"/>
        <d v="2026-03-17T17:24:03"/>
        <d v="2026-03-17T17:23:06"/>
        <d v="2026-03-17T17:22:48"/>
        <d v="2026-03-17T17:22:31"/>
        <d v="2026-03-17T17:22:19"/>
        <d v="2026-03-17T17:22:11"/>
        <d v="2026-03-17T17:21:02"/>
        <d v="2026-03-17T17:20:20"/>
        <d v="2026-03-17T17:19:18"/>
        <d v="2026-03-17T17:17:45"/>
        <d v="2026-03-17T17:11:36"/>
        <d v="2026-03-17T17:09:47"/>
        <d v="2026-03-17T17:09:22"/>
        <d v="2026-03-17T17:08:44"/>
        <d v="2026-03-17T17:05:23"/>
        <d v="2026-03-17T17:02:08"/>
        <d v="2026-03-17T17:01:45"/>
        <d v="2026-03-17T17:00:14"/>
        <d v="2026-03-17T17:00:04"/>
        <d v="2026-03-17T16:58:37"/>
        <d v="2026-03-17T16:58:25"/>
        <d v="2026-03-17T16:57:46"/>
        <d v="2026-03-17T16:56:56"/>
        <d v="2026-03-17T16:55:47"/>
        <d v="2026-03-17T16:50:28"/>
        <d v="2026-03-17T16:47:55"/>
        <d v="2026-03-17T16:46:15"/>
        <d v="2026-03-17T16:45:40"/>
        <d v="2026-03-17T16:44:39"/>
        <d v="2026-03-17T16:43:07"/>
        <d v="2026-03-17T16:43:05"/>
        <d v="2026-03-17T16:42:20"/>
        <d v="2026-03-17T16:42:01"/>
        <d v="2026-03-17T16:39:35"/>
        <d v="2026-03-17T16:37:44"/>
        <d v="2026-03-17T16:33:05"/>
        <d v="2026-03-17T16:32:51"/>
        <d v="2026-03-17T16:32:02"/>
        <d v="2026-03-17T16:30:32"/>
        <d v="2026-03-17T16:26:50"/>
        <d v="2026-03-17T16:25:00"/>
        <d v="2026-03-17T16:24:28"/>
        <d v="2026-03-17T16:19:25"/>
        <d v="2026-03-17T16:15:39"/>
        <d v="2026-03-17T16:15:02"/>
        <d v="2026-03-17T16:12:28"/>
        <d v="2026-03-17T16:12:17"/>
        <d v="2026-03-17T16:05:27"/>
        <d v="2026-03-17T16:00:42"/>
        <d v="2026-03-17T16:00:22"/>
        <d v="2026-03-17T15:59:27"/>
        <d v="2026-03-17T15:57:36"/>
        <d v="2026-03-17T15:56:23"/>
        <d v="2026-03-17T15:55:35"/>
        <d v="2026-03-17T15:50:43"/>
        <d v="2026-03-17T15:50:36"/>
        <d v="2026-03-17T15:43:34"/>
        <d v="2026-03-17T15:43:06"/>
        <d v="2026-03-17T15:42:34"/>
        <d v="2026-03-17T15:35:13"/>
        <d v="2026-03-17T15:22:45"/>
        <d v="2026-03-17T15:20:58"/>
        <d v="2026-03-17T15:10:29"/>
        <d v="2026-03-17T15:06:41"/>
        <d v="2026-03-17T15:05:42"/>
        <d v="2026-03-17T15:04:00"/>
        <d v="2026-03-17T14:45:11"/>
        <d v="2026-03-17T14:44:52"/>
        <d v="2026-03-17T14:43:20"/>
        <d v="2026-03-17T14:39:57"/>
        <d v="2026-03-17T14:38:46"/>
        <d v="2026-03-17T14:29:32"/>
        <d v="2026-03-17T14:27:41"/>
        <d v="2026-03-17T14:26:47"/>
        <d v="2026-03-17T14:26:05"/>
        <d v="2026-03-17T14:24:59"/>
        <d v="2026-03-17T14:19:44"/>
        <d v="2026-03-17T14:14:51"/>
        <d v="2026-03-17T14:13:27"/>
        <d v="2026-03-17T14:09:00"/>
        <d v="2026-03-17T14:08:00"/>
        <d v="2026-03-17T14:03:34"/>
        <d v="2026-03-17T14:03:01"/>
        <d v="2026-03-17T14:00:24"/>
        <d v="2026-03-17T13:56:43"/>
        <d v="2026-03-17T13:53:09"/>
        <d v="2026-03-17T13:45:16"/>
        <d v="2026-03-17T13:37:45"/>
        <d v="2026-03-17T13:33:30"/>
        <d v="2026-03-17T13:09:31"/>
        <d v="2026-03-17T13:01:55"/>
        <d v="2026-03-17T12:56:24"/>
        <d v="2026-03-17T12:13:38"/>
        <d v="2026-03-17T11:50:15"/>
        <d v="2026-03-17T11:26:11"/>
        <d v="2026-03-17T11:25:13"/>
        <d v="2026-03-17T11:16:47"/>
        <d v="2026-03-17T11:14:59"/>
        <d v="2026-03-17T11:08:31"/>
        <d v="2026-03-17T11:08:14"/>
        <d v="2026-03-17T11:00:32"/>
        <d v="2026-03-17T10:54:09"/>
        <d v="2026-03-17T10:48:11"/>
        <d v="2026-03-17T10:41:46"/>
        <d v="2026-03-17T10:36:24"/>
        <d v="2026-03-17T10:36:16"/>
        <d v="2026-03-17T10:34:32"/>
        <d v="2026-03-17T10:34:06"/>
        <d v="2026-03-17T10:33:56"/>
        <d v="2026-03-17T10:31:53"/>
        <d v="2026-03-17T10:31:42"/>
        <d v="2026-03-17T10:29:17"/>
        <d v="2026-03-17T10:28:19"/>
        <d v="2026-03-17T10:27:03"/>
        <d v="2026-03-17T10:27:00"/>
        <d v="2026-03-17T10:26:57"/>
        <d v="2026-03-17T10:26:53"/>
        <d v="2026-03-17T10:25:55"/>
        <d v="2026-03-17T10:22:27"/>
        <d v="2026-03-17T10:22:24"/>
        <d v="2026-03-17T10:22:15"/>
        <d v="2026-03-17T10:21:44"/>
        <d v="2026-03-17T10:20:28"/>
        <d v="2026-03-17T10:17:43"/>
        <d v="2026-03-17T10:16:58"/>
        <d v="2026-03-17T10:16:19"/>
        <d v="2026-03-17T10:16:17"/>
        <d v="2026-03-17T10:13:43"/>
        <d v="2026-03-17T10:11:49"/>
        <d v="2026-03-17T10:11:38"/>
        <d v="2026-03-17T10:10:17"/>
        <d v="2026-03-17T10:07:19"/>
        <d v="2026-03-17T10:06:01"/>
        <d v="2026-03-17T10:05:45"/>
        <d v="2026-03-17T10:05:24"/>
        <d v="2026-03-17T10:04:27"/>
        <d v="2026-03-17T10:04:21"/>
        <d v="2026-03-17T10:00:49"/>
        <d v="2026-03-17T09:55:49"/>
        <d v="2026-03-17T09:55:02"/>
        <d v="2026-03-17T09:53:46"/>
        <d v="2026-03-17T09:53:43"/>
        <d v="2026-03-17T09:52:27"/>
        <d v="2026-03-17T09:48:55"/>
        <d v="2026-03-17T09:48:27"/>
        <d v="2026-03-17T09:47:44"/>
        <d v="2026-03-17T09:47:33"/>
        <d v="2026-03-17T09:46:38"/>
        <d v="2026-03-17T09:46:32"/>
        <d v="2026-03-17T09:46:22"/>
        <d v="2026-03-17T09:46:10"/>
        <d v="2026-03-17T09:44:40"/>
        <d v="2026-03-17T09:43:58"/>
        <d v="2026-03-17T09:43:49"/>
        <d v="2026-03-17T09:43:25"/>
        <d v="2026-03-17T09:42:55"/>
        <d v="2026-03-17T09:42:50"/>
        <d v="2026-03-17T09:42:23"/>
        <d v="2026-03-17T09:40:58"/>
        <d v="2026-03-17T09:40:36"/>
        <d v="2026-03-17T09:40:32"/>
        <d v="2026-03-17T09:39:52"/>
        <d v="2026-03-17T09:39:38"/>
        <d v="2026-03-17T09:39:02"/>
        <d v="2026-03-17T09:38:48"/>
        <d v="2026-03-17T09:38:47"/>
        <d v="2026-03-17T09:38:13"/>
        <d v="2026-03-17T09:37:26"/>
        <d v="2026-03-17T09:36:59"/>
        <d v="2026-03-17T09:35:59"/>
        <d v="2026-03-17T09:35:55"/>
        <d v="2026-03-17T09:35:49"/>
        <d v="2026-03-17T09:35:47"/>
        <d v="2026-03-17T09:35:42"/>
        <d v="2026-03-17T09:35:31"/>
        <d v="2026-03-17T09:35:27"/>
        <d v="2026-03-17T09:34:39"/>
        <d v="2026-03-17T09:33:51"/>
        <d v="2026-03-17T09:33:01"/>
        <d v="2026-03-17T09:32:49"/>
        <d v="2026-03-17T09:32:27"/>
        <d v="2026-03-17T09:32:23"/>
        <d v="2026-03-17T09:32:12"/>
        <d v="2026-03-17T09:31:56"/>
        <d v="2026-03-17T09:31:40"/>
        <d v="2026-03-17T09:31:33"/>
        <d v="2026-03-17T09:31:05"/>
        <d v="2026-03-17T09:29:34"/>
        <d v="2026-03-17T09:28:38"/>
        <d v="2026-03-17T09:25:59"/>
        <d v="2026-03-17T09:25:33"/>
        <d v="2026-03-17T09:25:31"/>
        <d v="2026-03-17T09:24:43"/>
        <d v="2026-03-17T09:23:48"/>
        <d v="2026-03-17T09:22:59"/>
        <d v="2026-03-17T09:21:48"/>
        <d v="2026-03-17T09:20:50"/>
        <d v="2026-03-17T09:20:07"/>
        <d v="2026-03-17T09:17:40"/>
        <d v="2026-03-17T09:17:27"/>
        <d v="2026-03-17T09:17:18"/>
        <d v="2026-03-17T09:17:14"/>
        <d v="2026-03-17T09:14:39"/>
        <d v="2026-03-17T09:13:25"/>
        <d v="2026-03-17T09:13:04"/>
        <d v="2026-03-17T09:12:11"/>
        <d v="2026-03-17T09:11:14"/>
        <d v="2026-03-17T09:11:10"/>
        <d v="2026-03-17T09:11:03"/>
        <d v="2026-03-17T09:11:02"/>
        <d v="2026-03-17T09:10:46"/>
        <d v="2026-03-17T09:10:24"/>
        <d v="2026-03-17T09:10:18"/>
        <d v="2026-03-17T09:09:01"/>
        <d v="2026-03-17T09:08:23"/>
        <d v="2026-03-17T09:07:46"/>
        <d v="2026-03-17T09:07:40"/>
        <d v="2026-03-17T09:07:37"/>
        <d v="2026-03-17T09:07:28"/>
        <d v="2026-03-17T09:07:24"/>
        <d v="2026-03-17T09:07:19"/>
        <d v="2026-03-17T09:07:07"/>
        <d v="2026-03-17T09:07:05"/>
        <d v="2026-03-17T09:06:33"/>
        <d v="2026-03-17T09:06:27"/>
        <d v="2026-03-17T09:06:26"/>
        <d v="2026-03-17T09:06:17"/>
        <d v="2026-03-17T09:06:14"/>
        <d v="2026-03-17T09:05:54"/>
        <d v="2026-03-17T09:04:28"/>
        <d v="2026-03-17T09:03:32"/>
        <d v="2026-03-17T09:02:22"/>
        <d v="2026-03-17T09:02:15"/>
        <d v="2026-03-17T09:01:56"/>
        <d v="2026-03-17T09:01:34"/>
        <d v="2026-03-17T09:01:25"/>
        <d v="2026-03-17T09:01:22"/>
        <d v="2026-03-17T09:00:43"/>
        <d v="2026-03-17T09:00:38"/>
        <d v="2026-03-17T09:00:16"/>
        <d v="2026-03-17T09:00:02"/>
        <d v="2026-03-17T09:00:01"/>
        <d v="2026-03-17T08:59:59"/>
        <d v="2026-03-17T08:59:56"/>
        <d v="2026-03-17T08:59:51"/>
        <d v="2026-03-17T08:59:46"/>
        <d v="2026-03-17T08:58:43"/>
        <d v="2026-03-17T08:58:37"/>
        <d v="2026-03-17T08:58:34"/>
        <d v="2026-03-17T08:58:31"/>
        <d v="2026-03-17T08:58:29"/>
        <d v="2026-03-17T08:58:27"/>
        <d v="2026-03-17T08:58:25"/>
        <d v="2026-03-17T08:58:22"/>
        <d v="2026-03-17T08:58:18"/>
        <d v="2026-03-17T08:57:59"/>
        <d v="2026-03-17T08:57:44"/>
        <d v="2026-03-17T08:57:31"/>
        <d v="2026-03-17T08:56:46"/>
        <d v="2026-03-17T08:56:45"/>
        <d v="2026-03-17T08:56:06"/>
        <d v="2026-03-17T08:55:53"/>
        <d v="2026-03-17T08:55:43"/>
        <d v="2026-03-17T08:55:26"/>
        <d v="2026-03-17T08:54:51"/>
        <d v="2026-03-17T08:54:37"/>
        <d v="2026-03-17T08:53:07"/>
        <d v="2026-03-17T08:52:39"/>
        <d v="2026-03-17T08:52:19"/>
        <d v="2026-03-17T08:52:08"/>
        <d v="2026-03-17T08:52:03"/>
        <d v="2026-03-17T08:52:00"/>
        <d v="2026-03-17T08:51:56"/>
        <d v="2026-03-17T08:51:36"/>
        <d v="2026-03-17T08:51:34"/>
        <d v="2026-03-17T08:51:31"/>
        <d v="2026-03-17T08:51:22"/>
        <d v="2026-03-17T08:51:10"/>
        <d v="2026-03-17T08:51:07"/>
        <d v="2026-03-17T08:51:03"/>
        <d v="2026-03-17T08:50:53"/>
        <d v="2026-03-17T08:50:03"/>
        <d v="2026-03-17T08:49:55"/>
        <d v="2026-03-17T08:49:47"/>
        <d v="2026-03-17T08:49:43"/>
        <d v="2026-03-17T08:49:33"/>
        <d v="2026-03-17T08:49:00"/>
        <d v="2026-03-17T08:48:43"/>
        <d v="2026-03-17T08:48:37"/>
        <d v="2026-03-17T08:48:02"/>
        <d v="2026-03-17T08:47:45"/>
        <d v="2026-03-17T08:47:43"/>
        <d v="2026-03-17T08:47:41"/>
        <d v="2026-03-17T08:47:37"/>
        <d v="2026-03-17T08:47:32"/>
        <d v="2026-03-17T08:47:31"/>
        <d v="2026-03-17T08:47:30"/>
        <d v="2026-03-17T08:47:22"/>
        <d v="2026-03-17T08:47:20"/>
        <d v="2026-03-17T08:47:18"/>
        <d v="2026-03-17T08:47:17"/>
        <d v="2026-03-17T08:47:16"/>
        <d v="2026-03-17T08:47:15"/>
        <d v="2026-03-17T08:47:09"/>
        <d v="2026-03-17T08:47:06"/>
        <d v="2026-03-17T08:47:04"/>
        <d v="2026-03-17T08:47:02"/>
        <d v="2026-03-17T08:47:01"/>
        <d v="2026-03-17T08:47:00"/>
        <d v="2026-03-17T08:46:43"/>
        <d v="2026-03-17T08:46:31"/>
        <d v="2026-03-17T08:46:29"/>
        <d v="2026-03-17T08:46:24"/>
        <d v="2026-03-17T08:46:18"/>
        <d v="2026-03-17T08:46:16"/>
        <d v="2026-03-17T08:46:05"/>
        <d v="2026-03-17T08:45:35"/>
        <d v="2026-03-17T08:45:34"/>
        <d v="2026-03-17T08:45:31"/>
        <d v="2026-03-17T08:45:29"/>
        <d v="2026-03-17T08:45:20"/>
        <d v="2026-03-17T08:45:14"/>
        <d v="2026-03-17T08:45:12"/>
        <d v="2026-03-17T08:45:10"/>
        <d v="2026-03-17T08:44:59"/>
        <d v="2026-03-17T08:44:56"/>
        <d v="2026-03-17T08:44:51"/>
        <d v="2026-03-17T08:44:49"/>
        <d v="2026-03-17T08:44:47"/>
        <d v="2026-03-17T08:44:45"/>
        <d v="2026-03-17T08:44:32"/>
        <d v="2026-03-17T08:44:30"/>
        <d v="2026-03-17T08:44:27"/>
        <d v="2026-03-17T08:44:12"/>
        <d v="2026-03-17T08:43:56"/>
        <d v="2026-03-17T08:43:49"/>
        <d v="2026-03-17T08:43:46"/>
        <d v="2026-03-17T08:43:33"/>
        <d v="2026-03-17T08:42:50"/>
        <d v="2026-03-17T08:42:47"/>
        <d v="2026-03-17T08:42:41"/>
        <d v="2026-03-17T08:42:21"/>
        <d v="2026-03-17T08:41:45"/>
        <d v="2026-03-17T08:40:38"/>
        <d v="2026-03-17T08:40:08"/>
        <d v="2026-03-17T08:40:02"/>
        <d v="2026-03-17T08:39:41"/>
        <d v="2026-03-17T08:39:18"/>
        <d v="2026-03-17T08:38:59"/>
        <d v="2026-03-17T08:38:39"/>
        <d v="2026-03-17T08:38:38"/>
        <d v="2026-03-17T08:38:14"/>
        <d v="2026-03-17T08:37:54"/>
        <d v="2026-03-17T08:37:36"/>
        <d v="2026-03-17T08:37:33"/>
        <d v="2026-03-17T08:37:06"/>
        <d v="2026-03-17T08:34:56"/>
        <d v="2026-03-17T08:33:51"/>
        <d v="2026-03-17T08:33:47"/>
        <d v="2026-03-17T08:32:19"/>
        <d v="2026-03-17T08:31:41"/>
        <d v="2026-03-17T08:31:29"/>
        <d v="2026-03-17T08:31:16"/>
        <d v="2026-03-17T08:31:14"/>
        <d v="2026-03-17T08:30:26"/>
        <d v="2026-03-17T08:30:22"/>
        <d v="2026-03-17T08:30:18"/>
        <d v="2026-03-17T08:30:01"/>
        <d v="2026-03-17T08:29:54"/>
        <d v="2026-03-17T08:29:53"/>
        <d v="2026-03-17T08:29:49"/>
        <d v="2026-03-17T08:29:10"/>
        <d v="2026-03-17T08:28:55"/>
        <d v="2026-03-17T08:28:54"/>
        <d v="2026-03-17T08:28:52"/>
        <d v="2026-03-17T08:27:31"/>
        <d v="2026-03-17T08:27:10"/>
        <d v="2026-03-17T08:25:21"/>
        <d v="2026-03-17T08:25:19"/>
        <d v="2026-03-17T08:25:16"/>
        <d v="2026-03-17T08:25:02"/>
        <d v="2026-03-17T08:24:54"/>
        <d v="2026-03-17T08:24:12"/>
        <d v="2026-03-17T08:23:49"/>
        <d v="2026-03-17T08:20:52"/>
        <d v="2026-03-17T08:19:44"/>
        <d v="2026-03-17T07:07:22"/>
        <d v="2026-03-17T07:07:01"/>
        <d v="2026-03-16T23:59:59"/>
        <d v="2026-03-16T20:47:23"/>
        <d v="2026-03-16T20:27:15"/>
        <d v="2026-03-16T18:47:21"/>
        <d v="2026-03-16T18:26:43"/>
        <d v="2026-03-16T18:24:21"/>
        <d v="2026-03-16T18:18:38"/>
        <d v="2026-03-16T18:17:54"/>
        <d v="2026-03-16T18:01:19"/>
        <d v="2026-03-16T17:59:19"/>
        <d v="2026-03-16T17:49:33"/>
        <d v="2026-03-16T17:45:29"/>
        <d v="2026-03-16T17:41:59"/>
        <d v="2026-03-16T17:38:45"/>
        <d v="2026-03-16T17:38:18"/>
        <d v="2026-03-16T17:36:17"/>
        <d v="2026-03-16T17:32:00"/>
        <d v="2026-03-16T17:23:06"/>
        <d v="2026-03-16T17:19:18"/>
        <d v="2026-03-16T17:17:45"/>
        <d v="2026-03-16T17:14:09"/>
        <d v="2026-03-16T17:11:18"/>
        <d v="2026-03-16T17:07:50"/>
        <d v="2026-03-16T17:05:23"/>
        <d v="2026-03-16T17:05:12"/>
        <d v="2026-03-16T17:04:58"/>
        <d v="2026-03-16T17:04:44"/>
        <d v="2026-03-16T17:02:08"/>
        <d v="2026-03-16T17:00:14"/>
        <d v="2026-03-16T16:52:44"/>
        <d v="2026-03-16T16:52:27"/>
        <d v="2026-03-16T16:39:35"/>
        <d v="2026-03-16T16:38:26"/>
        <d v="2026-03-16T16:37:44"/>
        <d v="2026-03-16T16:37:21"/>
        <d v="2026-03-16T16:34:09"/>
        <d v="2026-03-16T16:33:50"/>
        <d v="2026-03-16T16:33:28"/>
        <d v="2026-03-16T16:33:12"/>
        <d v="2026-03-16T16:32:25"/>
        <d v="2026-03-16T16:31:09"/>
        <d v="2026-03-16T16:27:08"/>
        <d v="2026-03-16T16:26:50"/>
        <d v="2026-03-16T16:25:00"/>
        <d v="2026-03-16T16:24:37"/>
        <d v="2026-03-16T16:19:25"/>
        <d v="2026-03-16T16:15:46"/>
        <d v="2026-03-16T16:12:17"/>
        <d v="2026-03-16T16:11:43"/>
        <d v="2026-03-16T16:02:19"/>
        <d v="2026-03-16T16:00:42"/>
        <d v="2026-03-16T15:55:35"/>
        <d v="2026-03-16T15:53:40"/>
        <d v="2026-03-16T15:52:55"/>
        <d v="2026-03-16T15:50:17"/>
        <d v="2026-03-16T15:46:28"/>
        <d v="2026-03-16T15:43:06"/>
        <d v="2026-03-16T15:41:57"/>
        <d v="2026-03-16T15:38:27"/>
        <d v="2026-03-16T15:34:05"/>
        <d v="2026-03-16T15:26:51"/>
        <d v="2026-03-16T15:22:06"/>
        <d v="2026-03-16T14:58:10"/>
        <d v="2026-03-16T14:52:01"/>
        <d v="2026-03-16T14:51:51"/>
        <d v="2026-03-16T14:47:27"/>
        <d v="2026-03-16T14:43:54"/>
        <d v="2026-03-16T14:40:38"/>
        <d v="2026-03-16T14:38:49"/>
        <d v="2026-03-16T14:38:04"/>
        <d v="2026-03-16T14:37:53"/>
        <d v="2026-03-16T14:37:42"/>
        <d v="2026-03-16T14:36:22"/>
        <d v="2026-03-16T14:27:58"/>
        <d v="2026-03-16T14:26:55"/>
        <d v="2026-03-16T14:26:07"/>
        <d v="2026-03-16T14:25:17"/>
        <d v="2026-03-16T14:18:25"/>
        <d v="2026-03-16T14:12:34"/>
        <d v="2026-03-16T14:08:00"/>
        <d v="2026-03-16T14:05:18"/>
        <d v="2026-03-16T14:03:50"/>
        <d v="2026-03-16T13:49:09"/>
        <d v="2026-03-16T13:49:00"/>
        <d v="2026-03-16T13:45:39"/>
        <d v="2026-03-16T13:45:32"/>
        <d v="2026-03-16T13:43:21"/>
        <d v="2026-03-16T13:37:48"/>
        <d v="2026-03-16T13:06:00"/>
        <d v="2026-03-16T12:56:24"/>
        <d v="2026-03-16T12:08:08"/>
        <d v="2026-03-16T11:50:15"/>
        <d v="2026-03-16T11:33:12"/>
        <d v="2026-03-16T11:17:01"/>
        <d v="2026-03-16T11:15:02"/>
        <d v="2026-03-16T11:13:30"/>
        <d v="2026-03-16T11:12:34"/>
        <d v="2026-03-16T11:11:57"/>
        <d v="2026-03-16T11:10:26"/>
        <d v="2026-03-16T11:10:03"/>
        <d v="2026-03-16T11:10:01"/>
        <d v="2026-03-16T11:09:58"/>
        <d v="2026-03-16T11:09:52"/>
        <d v="2026-03-16T11:06:09"/>
        <d v="2026-03-16T11:04:13"/>
        <d v="2026-03-16T11:03:40"/>
        <d v="2026-03-16T11:02:34"/>
        <d v="2026-03-16T11:00:47"/>
        <d v="2026-03-16T10:58:52"/>
        <d v="2026-03-16T10:58:43"/>
        <d v="2026-03-16T10:53:43"/>
        <d v="2026-03-16T10:51:47"/>
        <d v="2026-03-16T10:49:55"/>
        <d v="2026-03-16T10:48:27"/>
        <d v="2026-03-16T10:46:53"/>
        <d v="2026-03-16T10:45:43"/>
        <d v="2026-03-16T10:42:47"/>
        <d v="2026-03-16T10:39:31"/>
        <d v="2026-03-16T10:38:19"/>
        <d v="2026-03-16T10:37:10"/>
        <d v="2026-03-16T10:37:00"/>
        <d v="2026-03-16T10:36:35"/>
        <d v="2026-03-16T10:36:31"/>
        <d v="2026-03-16T10:36:23"/>
        <d v="2026-03-16T10:36:19"/>
        <d v="2026-03-16T10:35:57"/>
        <d v="2026-03-16T10:35:34"/>
        <d v="2026-03-16T10:34:32"/>
        <d v="2026-03-16T10:33:59"/>
        <d v="2026-03-16T10:33:56"/>
        <d v="2026-03-16T10:32:05"/>
        <d v="2026-03-16T10:23:21"/>
        <d v="2026-03-16T10:20:48"/>
        <d v="2026-03-16T10:20:27"/>
        <d v="2026-03-16T10:18:52"/>
        <d v="2026-03-16T10:17:08"/>
        <d v="2026-03-16T10:17:06"/>
        <d v="2026-03-16T10:17:03"/>
        <d v="2026-03-16T10:14:36"/>
        <d v="2026-03-16T10:13:43"/>
        <d v="2026-03-16T10:12:59"/>
        <d v="2026-03-16T10:09:28"/>
        <d v="2026-03-16T10:08:53"/>
        <d v="2026-03-16T10:08:47"/>
        <d v="2026-03-16T10:06:22"/>
        <d v="2026-03-16T10:06:01"/>
        <d v="2026-03-16T10:05:24"/>
        <d v="2026-03-16T10:04:04"/>
        <d v="2026-03-16T10:01:46"/>
        <d v="2026-03-16T10:01:11"/>
        <d v="2026-03-16T10:00:49"/>
        <d v="2026-03-16T10:00:23"/>
        <d v="2026-03-16T10:00:22"/>
        <d v="2026-03-16T09:56:38"/>
        <d v="2026-03-16T09:56:28"/>
        <d v="2026-03-16T09:55:20"/>
        <d v="2026-03-16T09:54:57"/>
        <d v="2026-03-16T09:54:51"/>
        <d v="2026-03-16T09:47:44"/>
        <d v="2026-03-16T09:46:19"/>
        <d v="2026-03-16T09:44:44"/>
        <d v="2026-03-16T09:44:40"/>
        <d v="2026-03-16T09:44:38"/>
        <d v="2026-03-16T09:44:06"/>
        <d v="2026-03-16T09:44:03"/>
        <d v="2026-03-16T09:43:21"/>
        <d v="2026-03-16T09:43:12"/>
        <d v="2026-03-16T09:42:45"/>
        <d v="2026-03-16T09:41:57"/>
        <d v="2026-03-16T09:41:27"/>
        <d v="2026-03-16T09:40:36"/>
        <d v="2026-03-16T09:39:38"/>
        <d v="2026-03-16T09:38:54"/>
        <d v="2026-03-16T09:37:54"/>
        <d v="2026-03-16T09:37:04"/>
        <d v="2026-03-16T09:36:25"/>
        <d v="2026-03-16T09:35:01"/>
        <d v="2026-03-16T09:34:43"/>
        <d v="2026-03-16T09:34:34"/>
        <d v="2026-03-16T09:34:33"/>
        <d v="2026-03-16T09:34:25"/>
        <d v="2026-03-16T09:34:18"/>
        <d v="2026-03-16T09:32:31"/>
        <d v="2026-03-16T09:32:12"/>
        <d v="2026-03-16T09:31:50"/>
        <d v="2026-03-16T09:29:44"/>
        <d v="2026-03-16T09:29:30"/>
        <d v="2026-03-16T09:28:58"/>
        <d v="2026-03-16T09:28:50"/>
        <d v="2026-03-16T09:28:38"/>
        <d v="2026-03-16T09:26:06"/>
        <d v="2026-03-16T09:25:24"/>
        <d v="2026-03-16T09:25:21"/>
        <d v="2026-03-16T09:25:04"/>
        <d v="2026-03-16T09:24:52"/>
        <d v="2026-03-16T09:16:55"/>
        <d v="2026-03-16T09:16:54"/>
        <d v="2026-03-16T09:16:48"/>
        <d v="2026-03-16T09:16:41"/>
        <d v="2026-03-16T09:16:30"/>
        <d v="2026-03-16T09:16:13"/>
        <d v="2026-03-16T09:15:41"/>
        <d v="2026-03-16T09:15:29"/>
        <d v="2026-03-16T09:13:37"/>
        <d v="2026-03-16T09:11:45"/>
        <d v="2026-03-16T09:11:14"/>
        <d v="2026-03-16T09:10:28"/>
        <d v="2026-03-16T09:10:20"/>
        <d v="2026-03-16T09:10:19"/>
        <d v="2026-03-16T09:10:16"/>
        <d v="2026-03-16T09:10:13"/>
        <d v="2026-03-16T09:10:10"/>
        <d v="2026-03-16T09:10:00"/>
        <d v="2026-03-16T09:08:43"/>
        <d v="2026-03-16T09:08:23"/>
        <d v="2026-03-16T09:08:20"/>
        <d v="2026-03-16T09:08:19"/>
        <d v="2026-03-16T09:08:15"/>
        <d v="2026-03-16T09:07:24"/>
        <d v="2026-03-16T09:06:52"/>
        <d v="2026-03-16T09:06:32"/>
        <d v="2026-03-16T09:06:31"/>
        <d v="2026-03-16T09:06:20"/>
        <d v="2026-03-16T09:06:15"/>
        <d v="2026-03-16T09:05:32"/>
        <d v="2026-03-16T09:05:16"/>
        <d v="2026-03-16T09:05:15"/>
        <d v="2026-03-16T09:04:57"/>
        <d v="2026-03-16T09:04:36"/>
        <d v="2026-03-16T09:04:23"/>
        <d v="2026-03-16T09:03:44"/>
        <d v="2026-03-16T09:02:03"/>
        <d v="2026-03-16T09:02:02"/>
        <d v="2026-03-16T09:01:54"/>
        <d v="2026-03-16T09:01:30"/>
        <d v="2026-03-16T09:01:25"/>
        <d v="2026-03-16T09:01:20"/>
        <d v="2026-03-16T09:01:18"/>
        <d v="2026-03-16T09:01:09"/>
        <d v="2026-03-16T09:01:07"/>
        <d v="2026-03-16T09:00:53"/>
        <d v="2026-03-16T09:00:34"/>
        <d v="2026-03-16T09:00:16"/>
        <d v="2026-03-16T08:59:46"/>
        <d v="2026-03-16T08:59:25"/>
        <d v="2026-03-16T08:58:57"/>
        <d v="2026-03-16T08:58:47"/>
        <d v="2026-03-16T08:58:33"/>
        <d v="2026-03-16T08:58:25"/>
        <d v="2026-03-16T08:58:22"/>
        <d v="2026-03-16T08:58:18"/>
        <d v="2026-03-16T08:58:16"/>
        <d v="2026-03-16T08:57:14"/>
        <d v="2026-03-16T08:56:57"/>
        <d v="2026-03-16T08:56:51"/>
        <d v="2026-03-16T08:56:45"/>
        <d v="2026-03-16T08:56:40"/>
        <d v="2026-03-16T08:55:47"/>
        <d v="2026-03-16T08:55:18"/>
        <d v="2026-03-16T08:55:08"/>
        <d v="2026-03-16T08:55:01"/>
        <d v="2026-03-16T08:54:12"/>
        <d v="2026-03-16T08:54:09"/>
        <d v="2026-03-16T08:53:55"/>
        <d v="2026-03-16T08:53:53"/>
        <d v="2026-03-16T08:53:44"/>
        <d v="2026-03-16T08:53:38"/>
        <d v="2026-03-16T08:53:27"/>
        <d v="2026-03-16T08:52:55"/>
        <d v="2026-03-16T08:52:36"/>
        <d v="2026-03-16T08:52:22"/>
        <d v="2026-03-16T08:52:21"/>
        <d v="2026-03-16T08:52:18"/>
        <d v="2026-03-16T08:51:56"/>
        <d v="2026-03-16T08:51:54"/>
        <d v="2026-03-16T08:51:47"/>
        <d v="2026-03-16T08:51:46"/>
        <d v="2026-03-16T08:51:43"/>
        <d v="2026-03-16T08:51:37"/>
        <d v="2026-03-16T08:51:36"/>
        <d v="2026-03-16T08:51:34"/>
        <d v="2026-03-16T08:51:33"/>
        <d v="2026-03-16T08:51:31"/>
        <d v="2026-03-16T08:51:10"/>
        <d v="2026-03-16T08:50:51"/>
        <d v="2026-03-16T08:50:13"/>
        <d v="2026-03-16T08:50:11"/>
        <d v="2026-03-16T08:50:00"/>
        <d v="2026-03-16T08:49:55"/>
        <d v="2026-03-16T08:49:51"/>
        <d v="2026-03-16T08:49:40"/>
        <d v="2026-03-16T08:49:19"/>
        <d v="2026-03-16T08:49:18"/>
        <d v="2026-03-16T08:48:43"/>
        <d v="2026-03-16T08:48:36"/>
        <d v="2026-03-16T08:48:30"/>
        <d v="2026-03-16T08:48:24"/>
        <d v="2026-03-16T08:48:18"/>
        <d v="2026-03-16T08:48:15"/>
        <d v="2026-03-16T08:48:12"/>
        <d v="2026-03-16T08:48:09"/>
        <d v="2026-03-16T08:48:05"/>
        <d v="2026-03-16T08:47:57"/>
        <d v="2026-03-16T08:47:50"/>
        <d v="2026-03-16T08:47:16"/>
        <d v="2026-03-16T08:47:13"/>
        <d v="2026-03-16T08:46:56"/>
        <d v="2026-03-16T08:46:45"/>
        <d v="2026-03-16T08:46:24"/>
        <d v="2026-03-16T08:46:21"/>
        <d v="2026-03-16T08:46:18"/>
        <d v="2026-03-16T08:46:14"/>
        <d v="2026-03-16T08:46:13"/>
        <d v="2026-03-16T08:46:11"/>
        <d v="2026-03-16T08:46:09"/>
        <d v="2026-03-16T08:46:07"/>
        <d v="2026-03-16T08:46:05"/>
        <d v="2026-03-16T08:46:04"/>
        <d v="2026-03-16T08:46:02"/>
        <d v="2026-03-16T08:46:01"/>
        <d v="2026-03-16T08:45:59"/>
        <d v="2026-03-16T08:45:43"/>
        <d v="2026-03-16T08:44:57"/>
        <d v="2026-03-16T08:44:39"/>
        <d v="2026-03-16T08:43:55"/>
        <d v="2026-03-16T08:43:43"/>
        <d v="2026-03-16T08:43:41"/>
        <d v="2026-03-16T08:43:39"/>
        <d v="2026-03-16T08:43:33"/>
        <d v="2026-03-16T08:42:59"/>
        <d v="2026-03-16T08:42:58"/>
        <d v="2026-03-16T08:42:12"/>
        <d v="2026-03-16T08:42:08"/>
        <d v="2026-03-16T08:42:07"/>
        <d v="2026-03-16T08:42:05"/>
        <d v="2026-03-16T08:42:00"/>
        <d v="2026-03-16T08:41:58"/>
        <d v="2026-03-16T08:41:50"/>
        <d v="2026-03-16T08:41:41"/>
        <d v="2026-03-16T08:41:31"/>
        <d v="2026-03-16T08:41:25"/>
        <d v="2026-03-16T08:41:23"/>
        <d v="2026-03-16T08:40:51"/>
        <d v="2026-03-16T08:40:36"/>
        <d v="2026-03-16T08:40:34"/>
        <d v="2026-03-16T08:40:19"/>
        <d v="2026-03-16T08:40:00"/>
        <d v="2026-03-16T08:39:54"/>
        <d v="2026-03-16T08:39:15"/>
        <d v="2026-03-16T08:39:10"/>
        <d v="2026-03-16T08:38:49"/>
        <d v="2026-03-16T08:38:35"/>
        <d v="2026-03-16T08:38:27"/>
        <d v="2026-03-16T08:38:20"/>
        <d v="2026-03-16T08:38:19"/>
        <d v="2026-03-16T08:37:24"/>
        <d v="2026-03-16T08:37:17"/>
        <d v="2026-03-16T08:37:07"/>
        <d v="2026-03-16T08:37:02"/>
        <d v="2026-03-16T08:37:00"/>
        <d v="2026-03-16T08:36:56"/>
        <d v="2026-03-16T08:36:49"/>
        <d v="2026-03-16T08:36:34"/>
        <d v="2026-03-16T08:36:26"/>
        <d v="2026-03-16T08:35:39"/>
        <d v="2026-03-16T08:34:37"/>
        <d v="2026-03-16T08:34:35"/>
        <d v="2026-03-16T08:34:22"/>
        <d v="2026-03-16T08:34:00"/>
        <d v="2026-03-16T08:33:58"/>
        <d v="2026-03-16T08:33:55"/>
        <d v="2026-03-16T08:32:52"/>
        <d v="2026-03-16T08:32:47"/>
        <d v="2026-03-16T08:32:11"/>
        <d v="2026-03-16T08:31:39"/>
        <d v="2026-03-16T08:31:38"/>
        <d v="2026-03-16T08:31:29"/>
        <d v="2026-03-16T08:31:12"/>
        <d v="2026-03-16T08:31:07"/>
        <d v="2026-03-16T08:31:04"/>
        <d v="2026-03-16T08:30:04"/>
        <d v="2026-03-16T08:29:06"/>
        <d v="2026-03-16T08:28:26"/>
        <d v="2026-03-16T08:26:55"/>
        <d v="2026-03-16T08:23:20"/>
        <d v="2026-03-16T08:22:54"/>
        <d v="2026-03-16T08:21:35"/>
        <d v="2026-03-16T08:18:14"/>
        <d v="2026-03-16T08:08:43"/>
        <d v="2026-03-16T08:07:02"/>
        <d v="2026-03-16T08:06:58"/>
        <d v="2026-03-16T08:06:56"/>
        <d v="2026-03-16T08:06:55"/>
        <d v="2026-03-16T08:06:40"/>
        <d v="2026-03-16T08:05:23"/>
        <d v="2026-03-16T08:05:20"/>
        <d v="2026-03-16T07:59:42"/>
        <d v="2026-03-16T07:45:37"/>
        <d v="2026-03-16T07:45:32"/>
        <d v="2026-03-15T23:59:59"/>
        <d v="2026-03-15T19:35:00"/>
        <d v="2026-03-15T15:48:08"/>
        <d v="2026-03-15T12:56:24"/>
        <d v="2026-03-15T12:02:29"/>
        <d v="2026-03-15T11:58:37"/>
        <d v="2026-03-15T08:49:20"/>
        <d v="2026-03-14T23:59:59"/>
        <d v="2026-03-14T18:19:23"/>
        <d v="2026-03-14T18:19:10"/>
        <d v="2026-03-14T15:16:41"/>
        <d v="2026-03-14T15:15:55"/>
        <d v="2026-03-14T12:56:24"/>
        <d v="2026-03-14T11:33:12"/>
        <d v="2026-03-14T09:20:07"/>
        <d v="2026-03-14T08:36:06"/>
        <d v="2026-03-13T23:59:59"/>
        <d v="2026-03-13T23:03:51"/>
        <d v="2026-03-13T22:33:21"/>
        <d v="2026-03-13T22:33:17"/>
        <d v="2026-03-13T20:57:25"/>
        <d v="2026-03-13T20:27:47"/>
        <d v="2026-03-13T20:02:03"/>
        <d v="2026-03-13T19:59:08"/>
        <d v="2026-03-13T19:35:00"/>
        <d v="2026-03-13T19:10:48"/>
        <d v="2026-03-13T18:47:57"/>
        <d v="2026-03-13T18:40:45"/>
        <d v="2026-03-13T18:31:12"/>
        <d v="2026-03-13T18:28:46"/>
        <d v="2026-03-13T18:25:49"/>
        <d v="2026-03-13T18:22:25"/>
        <d v="2026-03-13T18:20:26"/>
        <d v="2026-03-13T18:18:02"/>
        <d v="2026-03-13T18:13:54"/>
        <d v="2026-03-13T18:13:45"/>
        <d v="2026-03-13T18:13:08"/>
        <d v="2026-03-13T18:07:00"/>
        <d v="2026-03-13T18:02:45"/>
        <d v="2026-03-13T18:02:33"/>
        <d v="2026-03-13T18:00:33"/>
        <d v="2026-03-13T18:00:17"/>
        <d v="2026-03-13T17:56:08"/>
        <d v="2026-03-13T17:53:27"/>
        <d v="2026-03-13T17:51:51"/>
        <d v="2026-03-13T17:47:33"/>
        <d v="2026-03-13T17:46:07"/>
        <d v="2026-03-13T17:45:00"/>
        <d v="2026-03-13T17:42:16"/>
        <d v="2026-03-13T17:41:11"/>
        <d v="2026-03-13T17:40:32"/>
        <d v="2026-03-13T17:30:44"/>
        <d v="2026-03-13T17:30:29"/>
        <d v="2026-03-13T17:30:24"/>
        <d v="2026-03-13T17:28:27"/>
        <d v="2026-03-13T17:25:30"/>
        <d v="2026-03-13T17:22:12"/>
        <d v="2026-03-13T17:19:14"/>
        <d v="2026-03-13T17:15:56"/>
        <d v="2026-03-13T17:11:57"/>
        <d v="2026-03-13T17:10:31"/>
        <d v="2026-03-13T17:10:24"/>
        <d v="2026-03-13T17:08:34"/>
        <d v="2026-03-13T17:05:53"/>
        <d v="2026-03-13T17:05:46"/>
        <d v="2026-03-13T17:05:38"/>
        <d v="2026-03-13T17:04:15"/>
        <d v="2026-03-13T17:03:42"/>
        <d v="2026-03-13T17:02:14"/>
        <d v="2026-03-13T17:01:37"/>
        <d v="2026-03-13T17:00:28"/>
        <d v="2026-03-13T17:00:17"/>
        <d v="2026-03-13T17:00:00"/>
        <d v="2026-03-13T16:59:25"/>
        <d v="2026-03-13T16:58:37"/>
        <d v="2026-03-13T16:58:16"/>
        <d v="2026-03-13T16:56:34"/>
        <d v="2026-03-13T16:55:42"/>
        <d v="2026-03-13T16:55:35"/>
        <d v="2026-03-13T16:54:52"/>
        <d v="2026-03-13T16:53:54"/>
        <d v="2026-03-13T16:53:28"/>
        <d v="2026-03-13T16:50:48"/>
        <d v="2026-03-13T16:50:41"/>
        <d v="2026-03-13T16:50:37"/>
        <d v="2026-03-13T16:49:41"/>
        <d v="2026-03-13T16:49:18"/>
        <d v="2026-03-13T16:49:07"/>
        <d v="2026-03-13T16:48:21"/>
        <d v="2026-03-13T16:47:12"/>
        <d v="2026-03-13T16:46:39"/>
        <d v="2026-03-13T16:46:37"/>
        <d v="2026-03-13T16:45:48"/>
        <d v="2026-03-13T16:45:41"/>
        <d v="2026-03-13T16:44:35"/>
        <d v="2026-03-13T16:41:28"/>
        <d v="2026-03-13T16:37:44"/>
        <d v="2026-03-13T16:36:54"/>
        <d v="2026-03-13T16:31:41"/>
        <d v="2026-03-13T16:28:33"/>
        <d v="2026-03-13T16:26:25"/>
        <d v="2026-03-13T16:23:29"/>
        <d v="2026-03-13T16:21:59"/>
        <d v="2026-03-13T16:20:52"/>
        <d v="2026-03-13T16:20:19"/>
        <d v="2026-03-13T16:20:06"/>
        <d v="2026-03-13T16:19:40"/>
        <d v="2026-03-13T16:18:45"/>
        <d v="2026-03-13T16:14:52"/>
        <d v="2026-03-13T16:13:47"/>
        <d v="2026-03-13T16:11:53"/>
        <d v="2026-03-13T16:11:49"/>
        <d v="2026-03-13T16:11:08"/>
        <d v="2026-03-13T16:07:34"/>
        <d v="2026-03-13T16:05:41"/>
        <d v="2026-03-13T16:03:31"/>
        <d v="2026-03-13T16:03:25"/>
        <d v="2026-03-13T16:00:04"/>
        <d v="2026-03-13T16:00:00"/>
        <d v="2026-03-13T15:58:24"/>
        <d v="2026-03-13T15:56:54"/>
        <d v="2026-03-13T15:52:59"/>
        <d v="2026-03-13T15:51:04"/>
        <d v="2026-03-13T15:50:33"/>
        <d v="2026-03-13T15:49:59"/>
        <d v="2026-03-13T15:49:09"/>
        <d v="2026-03-13T15:48:47"/>
        <d v="2026-03-13T15:48:12"/>
        <d v="2026-03-13T15:47:44"/>
        <d v="2026-03-13T15:47:23"/>
        <d v="2026-03-13T15:46:56"/>
        <d v="2026-03-13T15:45:30"/>
        <d v="2026-03-13T15:44:15"/>
        <d v="2026-03-13T15:43:40"/>
        <d v="2026-03-13T15:43:27"/>
        <d v="2026-03-13T15:42:41"/>
        <d v="2026-03-13T15:42:40"/>
        <d v="2026-03-13T15:41:59"/>
        <d v="2026-03-13T15:41:29"/>
        <d v="2026-03-13T15:41:19"/>
        <d v="2026-03-13T15:40:59"/>
        <d v="2026-03-13T15:40:15"/>
        <d v="2026-03-13T15:39:08"/>
        <d v="2026-03-13T15:38:54"/>
        <d v="2026-03-13T15:38:29"/>
        <d v="2026-03-13T15:37:40"/>
        <d v="2026-03-13T15:36:29"/>
        <d v="2026-03-13T15:35:43"/>
        <d v="2026-03-13T15:34:40"/>
        <d v="2026-03-13T15:34:37"/>
        <d v="2026-03-13T15:26:12"/>
        <d v="2026-03-13T15:24:51"/>
        <d v="2026-03-13T15:20:15"/>
        <d v="2026-03-13T15:19:59"/>
        <d v="2026-03-13T15:13:46"/>
        <d v="2026-03-13T15:10:19"/>
        <d v="2026-03-13T15:06:58"/>
        <d v="2026-03-13T15:05:33"/>
        <d v="2026-03-13T14:47:59"/>
        <d v="2026-03-13T14:46:57"/>
        <d v="2026-03-13T14:46:29"/>
        <d v="2026-03-13T14:46:20"/>
        <d v="2026-03-13T14:43:58"/>
        <d v="2026-03-13T14:43:42"/>
        <d v="2026-03-13T14:38:47"/>
        <d v="2026-03-13T14:30:26"/>
        <d v="2026-03-13T14:28:31"/>
        <d v="2026-03-13T14:26:05"/>
        <d v="2026-03-13T14:15:37"/>
        <d v="2026-03-13T14:13:23"/>
        <d v="2026-03-13T14:11:01"/>
        <d v="2026-03-13T14:06:58"/>
        <d v="2026-03-13T14:05:47"/>
        <d v="2026-03-13T14:05:26"/>
        <d v="2026-03-13T14:05:15"/>
        <d v="2026-03-13T14:03:54"/>
        <d v="2026-03-13T14:02:11"/>
        <d v="2026-03-13T14:01:57"/>
        <d v="2026-03-13T14:01:16"/>
        <d v="2026-03-13T14:00:27"/>
        <d v="2026-03-13T13:57:26"/>
        <d v="2026-03-13T13:57:23"/>
        <d v="2026-03-13T13:57:05"/>
        <d v="2026-03-13T13:55:44"/>
        <d v="2026-03-13T13:53:28"/>
        <d v="2026-03-13T13:52:58"/>
        <d v="2026-03-13T13:48:49"/>
        <d v="2026-03-13T13:48:21"/>
        <d v="2026-03-13T13:48:02"/>
        <d v="2026-03-13T13:46:11"/>
        <d v="2026-03-13T13:43:17"/>
        <d v="2026-03-13T13:43:11"/>
        <d v="2026-03-13T13:41:44"/>
        <d v="2026-03-13T13:40:43"/>
        <d v="2026-03-13T13:40:19"/>
        <d v="2026-03-13T13:31:26"/>
        <d v="2026-03-13T13:19:55"/>
        <d v="2026-03-13T13:19:41"/>
        <d v="2026-03-13T13:19:11"/>
        <d v="2026-03-13T13:18:53"/>
        <d v="2026-03-13T13:07:20"/>
        <d v="2026-03-13T12:56:24"/>
        <d v="2026-03-13T12:43:32"/>
        <d v="2026-03-13T12:25:18"/>
        <d v="2026-03-13T11:58:37"/>
        <d v="2026-03-13T11:33:12"/>
        <d v="2026-03-13T11:18:39"/>
        <d v="2026-03-13T11:16:49"/>
        <d v="2026-03-13T11:15:56"/>
        <d v="2026-03-13T11:15:34"/>
        <d v="2026-03-13T11:15:29"/>
        <d v="2026-03-13T11:14:41"/>
        <d v="2026-03-13T11:14:25"/>
        <d v="2026-03-13T11:12:34"/>
        <d v="2026-03-13T11:11:05"/>
        <d v="2026-03-13T11:10:26"/>
        <d v="2026-03-13T11:06:31"/>
        <d v="2026-03-13T11:01:03"/>
        <d v="2026-03-13T11:00:42"/>
        <d v="2026-03-13T10:58:38"/>
        <d v="2026-03-13T10:58:35"/>
        <d v="2026-03-13T10:58:31"/>
        <d v="2026-03-13T10:58:27"/>
        <d v="2026-03-13T10:57:02"/>
        <d v="2026-03-13T10:50:35"/>
        <d v="2026-03-13T10:46:06"/>
        <d v="2026-03-13T10:45:37"/>
        <d v="2026-03-13T10:44:52"/>
        <d v="2026-03-13T10:44:45"/>
        <d v="2026-03-13T10:40:31"/>
        <d v="2026-03-13T10:39:14"/>
        <d v="2026-03-13T10:27:03"/>
        <d v="2026-03-13T10:26:30"/>
        <d v="2026-03-13T10:26:17"/>
        <d v="2026-03-13T10:26:15"/>
        <d v="2026-03-13T10:26:09"/>
        <d v="2026-03-13T10:23:52"/>
        <d v="2026-03-13T10:21:02"/>
        <d v="2026-03-13T10:18:58"/>
        <d v="2026-03-13T10:17:01"/>
        <d v="2026-03-13T10:14:43"/>
        <d v="2026-03-13T10:10:46"/>
        <d v="2026-03-13T10:07:11"/>
        <d v="2026-03-13T10:04:23"/>
        <d v="2026-03-13T10:03:38"/>
        <d v="2026-03-13T10:03:20"/>
        <d v="2026-03-13T10:03:17"/>
        <d v="2026-03-13T10:03:01"/>
        <d v="2026-03-13T10:02:45"/>
        <d v="2026-03-13T10:01:26"/>
        <d v="2026-03-13T09:52:41"/>
        <d v="2026-03-13T09:52:38"/>
        <d v="2026-03-13T09:52:17"/>
        <d v="2026-03-13T09:45:18"/>
        <d v="2026-03-13T09:43:59"/>
        <d v="2026-03-13T09:43:45"/>
        <d v="2026-03-13T09:42:35"/>
        <d v="2026-03-13T09:39:49"/>
        <d v="2026-03-13T09:39:05"/>
        <d v="2026-03-13T09:38:59"/>
        <d v="2026-03-13T09:37:49"/>
        <d v="2026-03-13T09:36:36"/>
        <d v="2026-03-13T09:36:06"/>
        <d v="2026-03-13T09:35:40"/>
        <d v="2026-03-13T09:34:09"/>
        <d v="2026-03-13T09:32:58"/>
        <d v="2026-03-13T09:32:34"/>
        <d v="2026-03-13T09:32:23"/>
        <d v="2026-03-13T09:32:12"/>
        <d v="2026-03-13T09:30:52"/>
        <d v="2026-03-13T09:27:40"/>
        <d v="2026-03-13T09:25:09"/>
        <d v="2026-03-13T09:24:48"/>
        <d v="2026-03-13T09:22:52"/>
        <d v="2026-03-13T09:22:26"/>
        <d v="2026-03-13T09:18:31"/>
        <d v="2026-03-13T09:17:52"/>
        <d v="2026-03-13T09:17:50"/>
        <d v="2026-03-13T09:17:15"/>
        <d v="2026-03-13T09:16:39"/>
        <d v="2026-03-13T09:15:02"/>
        <d v="2026-03-13T09:13:58"/>
        <d v="2026-03-13T09:13:22"/>
        <d v="2026-03-13T09:12:46"/>
        <d v="2026-03-13T09:12:25"/>
        <d v="2026-03-13T09:11:16"/>
        <d v="2026-03-13T09:09:33"/>
        <d v="2026-03-13T09:08:48"/>
        <d v="2026-03-13T09:08:23"/>
        <d v="2026-03-13T09:08:05"/>
        <d v="2026-03-13T09:07:44"/>
        <d v="2026-03-13T09:07:09"/>
        <d v="2026-03-13T09:06:44"/>
        <d v="2026-03-13T09:06:26"/>
        <d v="2026-03-13T09:06:13"/>
        <d v="2026-03-13T09:06:07"/>
        <d v="2026-03-13T09:05:58"/>
        <d v="2026-03-13T09:04:29"/>
        <d v="2026-03-13T09:04:12"/>
        <d v="2026-03-13T09:03:55"/>
        <d v="2026-03-13T09:03:52"/>
        <d v="2026-03-13T09:03:19"/>
        <d v="2026-03-13T09:03:09"/>
        <d v="2026-03-13T09:02:25"/>
        <d v="2026-03-13T09:01:53"/>
        <d v="2026-03-13T09:01:43"/>
        <d v="2026-03-13T09:01:23"/>
        <d v="2026-03-13T09:01:13"/>
        <d v="2026-03-13T09:01:07"/>
        <d v="2026-03-13T09:01:05"/>
        <d v="2026-03-13T09:01:04"/>
        <d v="2026-03-13T09:00:58"/>
        <d v="2026-03-13T09:00:54"/>
        <d v="2026-03-13T09:00:40"/>
        <d v="2026-03-13T09:00:31"/>
        <d v="2026-03-13T09:00:16"/>
        <d v="2026-03-13T09:00:10"/>
        <d v="2026-03-13T09:00:02"/>
        <d v="2026-03-13T09:00:00"/>
        <d v="2026-03-13T08:59:35"/>
        <d v="2026-03-13T08:59:28"/>
        <d v="2026-03-13T08:58:57"/>
        <d v="2026-03-13T08:58:47"/>
        <d v="2026-03-13T08:58:43"/>
        <d v="2026-03-13T08:58:42"/>
        <d v="2026-03-13T08:58:36"/>
        <d v="2026-03-13T08:58:09"/>
        <d v="2026-03-13T08:58:06"/>
        <d v="2026-03-13T08:58:02"/>
        <d v="2026-03-13T08:57:17"/>
        <d v="2026-03-13T08:57:15"/>
        <d v="2026-03-13T08:57:10"/>
        <d v="2026-03-13T08:57:02"/>
        <d v="2026-03-13T08:56:10"/>
        <d v="2026-03-13T08:56:01"/>
        <d v="2026-03-13T08:56:00"/>
        <d v="2026-03-13T08:55:34"/>
        <d v="2026-03-13T08:55:10"/>
        <d v="2026-03-13T08:55:08"/>
        <d v="2026-03-13T08:54:57"/>
        <d v="2026-03-13T08:54:56"/>
        <d v="2026-03-13T08:54:50"/>
        <d v="2026-03-13T08:54:22"/>
        <d v="2026-03-13T08:53:08"/>
        <d v="2026-03-13T08:52:57"/>
        <d v="2026-03-13T08:52:54"/>
        <d v="2026-03-13T08:52:21"/>
        <d v="2026-03-13T08:52:19"/>
        <d v="2026-03-13T08:52:17"/>
        <d v="2026-03-13T08:52:13"/>
        <d v="2026-03-13T08:52:00"/>
        <d v="2026-03-13T08:51:57"/>
        <d v="2026-03-13T08:51:56"/>
        <d v="2026-03-13T08:51:53"/>
        <d v="2026-03-13T08:51:51"/>
        <d v="2026-03-13T08:51:50"/>
        <d v="2026-03-13T08:51:47"/>
        <d v="2026-03-13T08:51:42"/>
        <d v="2026-03-13T08:51:39"/>
        <d v="2026-03-13T08:51:23"/>
        <d v="2026-03-13T08:51:21"/>
        <d v="2026-03-13T08:51:20"/>
        <d v="2026-03-13T08:50:50"/>
        <d v="2026-03-13T08:50:45"/>
        <d v="2026-03-13T08:50:21"/>
        <d v="2026-03-13T08:50:19"/>
        <d v="2026-03-13T08:49:56"/>
        <d v="2026-03-13T08:49:54"/>
        <d v="2026-03-13T08:49:52"/>
        <d v="2026-03-13T08:49:50"/>
        <d v="2026-03-13T08:49:46"/>
        <d v="2026-03-13T08:49:45"/>
        <d v="2026-03-13T08:49:35"/>
        <d v="2026-03-13T08:49:12"/>
        <d v="2026-03-13T08:48:50"/>
        <d v="2026-03-13T08:48:44"/>
        <d v="2026-03-13T08:48:43"/>
        <d v="2026-03-13T08:48:36"/>
        <d v="2026-03-13T08:48:33"/>
        <d v="2026-03-13T08:48:21"/>
        <d v="2026-03-13T08:47:45"/>
        <d v="2026-03-13T08:47:40"/>
        <d v="2026-03-13T08:47:24"/>
        <d v="2026-03-13T08:47:11"/>
        <d v="2026-03-13T08:47:05"/>
        <d v="2026-03-13T08:46:59"/>
        <d v="2026-03-13T08:46:54"/>
        <d v="2026-03-13T08:46:22"/>
        <d v="2026-03-13T08:45:21"/>
        <d v="2026-03-13T08:45:13"/>
        <d v="2026-03-13T08:44:58"/>
        <d v="2026-03-13T08:44:57"/>
        <d v="2026-03-13T08:44:41"/>
        <d v="2026-03-13T08:44:34"/>
        <d v="2026-03-13T08:44:11"/>
        <d v="2026-03-13T08:44:09"/>
        <d v="2026-03-13T08:44:05"/>
        <d v="2026-03-13T08:44:03"/>
        <d v="2026-03-13T08:43:41"/>
        <d v="2026-03-13T08:43:35"/>
        <d v="2026-03-13T08:43:16"/>
        <d v="2026-03-13T08:42:34"/>
        <d v="2026-03-13T08:42:29"/>
        <d v="2026-03-13T08:42:23"/>
        <d v="2026-03-13T08:42:17"/>
        <d v="2026-03-13T08:42:16"/>
        <d v="2026-03-13T08:42:14"/>
        <d v="2026-03-13T08:42:01"/>
        <d v="2026-03-13T08:41:35"/>
        <d v="2026-03-13T08:41:20"/>
        <d v="2026-03-13T08:41:02"/>
        <d v="2026-03-13T08:40:22"/>
        <d v="2026-03-13T08:40:20"/>
        <d v="2026-03-13T08:40:08"/>
        <d v="2026-03-13T08:40:01"/>
        <d v="2026-03-13T08:39:37"/>
        <d v="2026-03-13T08:39:03"/>
        <d v="2026-03-13T08:39:02"/>
        <d v="2026-03-13T08:38:42"/>
        <d v="2026-03-13T08:38:31"/>
        <d v="2026-03-13T08:38:24"/>
        <d v="2026-03-13T08:38:23"/>
        <d v="2026-03-13T08:38:22"/>
        <d v="2026-03-13T08:38:12"/>
        <d v="2026-03-13T08:38:05"/>
        <d v="2026-03-13T08:37:55"/>
        <d v="2026-03-13T08:37:42"/>
        <d v="2026-03-13T08:37:27"/>
        <d v="2026-03-13T08:37:11"/>
        <d v="2026-03-13T08:37:09"/>
        <d v="2026-03-13T08:37:08"/>
        <d v="2026-03-13T08:37:06"/>
        <d v="2026-03-13T08:37:05"/>
        <d v="2026-03-13T08:36:59"/>
        <d v="2026-03-13T08:36:54"/>
        <d v="2026-03-13T08:36:47"/>
        <d v="2026-03-13T08:36:45"/>
        <d v="2026-03-13T08:36:38"/>
        <d v="2026-03-13T08:36:32"/>
        <d v="2026-03-13T08:35:49"/>
        <d v="2026-03-13T08:34:49"/>
        <d v="2026-03-13T08:34:35"/>
        <d v="2026-03-13T08:33:52"/>
        <d v="2026-03-13T08:33:21"/>
        <d v="2026-03-13T08:32:38"/>
        <d v="2026-03-13T08:32:24"/>
        <d v="2026-03-13T08:32:02"/>
        <d v="2026-03-13T08:32:00"/>
        <d v="2026-03-13T08:31:54"/>
        <d v="2026-03-13T08:31:19"/>
        <d v="2026-03-13T08:30:55"/>
        <d v="2026-03-13T08:30:42"/>
        <d v="2026-03-13T08:30:31"/>
        <d v="2026-03-13T08:30:22"/>
        <d v="2026-03-13T08:30:15"/>
        <d v="2026-03-13T08:28:34"/>
        <d v="2026-03-13T08:28:27"/>
        <d v="2026-03-13T08:28:06"/>
        <d v="2026-03-13T08:27:32"/>
        <d v="2026-03-13T08:27:22"/>
        <d v="2026-03-13T08:26:23"/>
        <d v="2026-03-13T08:25:59"/>
        <d v="2026-03-13T08:24:22"/>
        <d v="2026-03-13T08:23:20"/>
        <d v="2026-03-13T08:19:32"/>
        <d v="2026-03-13T08:19:21"/>
        <d v="2026-03-13T08:18:31"/>
        <d v="2026-03-13T08:11:20"/>
        <d v="2026-03-13T08:09:08"/>
        <d v="2026-03-13T08:08:54"/>
        <d v="2026-03-13T07:00:49"/>
        <d v="2026-03-13T00:06:52"/>
        <d v="2026-03-12T23:59:59"/>
        <d v="2026-03-12T21:21:03"/>
        <d v="2026-03-12T21:19:41"/>
        <d v="2026-03-12T21:10:57"/>
        <d v="2026-03-12T21:10:34"/>
        <d v="2026-03-12T21:10:05"/>
        <d v="2026-03-12T21:09:49"/>
        <d v="2026-03-12T21:09:00"/>
        <d v="2026-03-12T21:08:47"/>
        <d v="2026-03-12T20:44:20"/>
        <d v="2026-03-12T20:24:07"/>
        <d v="2026-03-12T20:02:03"/>
        <d v="2026-03-12T19:35:00"/>
        <d v="2026-03-12T19:26:21"/>
        <d v="2026-03-12T19:13:22"/>
        <d v="2026-03-12T19:11:51"/>
        <d v="2026-03-12T19:06:52"/>
        <d v="2026-03-12T18:41:03"/>
        <d v="2026-03-12T18:37:09"/>
        <d v="2026-03-12T18:32:12"/>
        <d v="2026-03-12T18:31:09"/>
        <d v="2026-03-12T18:29:53"/>
        <d v="2026-03-12T18:28:45"/>
        <d v="2026-03-12T18:25:22"/>
        <d v="2026-03-12T18:24:13"/>
        <d v="2026-03-12T18:24:08"/>
        <d v="2026-03-12T18:18:02"/>
        <d v="2026-03-12T18:17:47"/>
        <d v="2026-03-12T18:15:51"/>
        <d v="2026-03-12T18:14:57"/>
        <d v="2026-03-12T18:14:38"/>
        <d v="2026-03-12T18:13:54"/>
        <d v="2026-03-12T18:09:06"/>
        <d v="2026-03-12T18:07:32"/>
        <d v="2026-03-12T18:03:30"/>
        <d v="2026-03-12T18:02:45"/>
        <d v="2026-03-12T18:00:20"/>
        <d v="2026-03-12T17:53:15"/>
        <d v="2026-03-12T17:51:51"/>
        <d v="2026-03-12T17:43:03"/>
        <d v="2026-03-12T17:41:11"/>
        <d v="2026-03-12T17:39:09"/>
        <d v="2026-03-12T17:38:46"/>
        <d v="2026-03-12T17:34:01"/>
        <d v="2026-03-12T17:32:35"/>
        <d v="2026-03-12T17:30:05"/>
        <d v="2026-03-12T17:29:02"/>
        <d v="2026-03-12T17:28:27"/>
        <d v="2026-03-12T17:27:01"/>
        <d v="2026-03-12T17:25:54"/>
        <d v="2026-03-12T17:23:39"/>
        <d v="2026-03-12T17:21:56"/>
        <d v="2026-03-12T17:21:09"/>
        <d v="2026-03-12T17:19:14"/>
        <d v="2026-03-12T17:17:30"/>
        <d v="2026-03-12T17:16:05"/>
        <d v="2026-03-12T17:14:48"/>
        <d v="2026-03-12T17:14:16"/>
        <d v="2026-03-12T17:13:11"/>
        <d v="2026-03-12T17:12:13"/>
        <d v="2026-03-12T17:11:59"/>
        <d v="2026-03-12T17:09:02"/>
        <d v="2026-03-12T17:08:56"/>
        <d v="2026-03-12T17:07:39"/>
        <d v="2026-03-12T17:06:45"/>
        <d v="2026-03-12T17:06:29"/>
        <d v="2026-03-12T17:06:08"/>
        <d v="2026-03-12T17:05:56"/>
        <d v="2026-03-12T17:05:07"/>
        <d v="2026-03-12T17:04:15"/>
        <d v="2026-03-12T17:02:14"/>
        <d v="2026-03-12T17:02:13"/>
        <d v="2026-03-12T17:00:16"/>
        <d v="2026-03-12T16:59:25"/>
        <d v="2026-03-12T16:58:03"/>
        <d v="2026-03-12T16:57:37"/>
        <d v="2026-03-12T16:56:55"/>
        <d v="2026-03-12T16:55:56"/>
        <d v="2026-03-12T16:54:52"/>
        <d v="2026-03-12T16:54:27"/>
        <d v="2026-03-12T16:52:41"/>
        <d v="2026-03-12T16:52:39"/>
        <d v="2026-03-12T16:52:17"/>
        <d v="2026-03-12T16:51:56"/>
        <d v="2026-03-12T16:51:42"/>
        <d v="2026-03-12T16:51:40"/>
        <d v="2026-03-12T16:50:41"/>
        <d v="2026-03-12T16:50:31"/>
        <d v="2026-03-12T16:49:35"/>
        <d v="2026-03-12T16:44:41"/>
        <d v="2026-03-12T16:44:12"/>
        <d v="2026-03-12T16:42:50"/>
        <d v="2026-03-12T16:40:29"/>
        <d v="2026-03-12T16:38:33"/>
        <d v="2026-03-12T16:38:20"/>
        <d v="2026-03-12T16:36:48"/>
        <d v="2026-03-12T16:36:38"/>
        <d v="2026-03-12T16:35:27"/>
        <d v="2026-03-12T16:35:08"/>
        <d v="2026-03-12T16:33:57"/>
        <d v="2026-03-12T16:33:50"/>
        <d v="2026-03-12T16:33:25"/>
        <d v="2026-03-12T16:32:59"/>
        <d v="2026-03-12T16:31:52"/>
        <d v="2026-03-12T16:31:30"/>
        <d v="2026-03-12T16:31:06"/>
        <d v="2026-03-12T16:27:32"/>
        <d v="2026-03-12T16:26:25"/>
        <d v="2026-03-12T16:26:07"/>
        <d v="2026-03-12T16:25:13"/>
        <d v="2026-03-12T16:25:09"/>
        <d v="2026-03-12T16:24:18"/>
        <d v="2026-03-12T16:20:19"/>
        <d v="2026-03-12T16:19:40"/>
        <d v="2026-03-12T16:11:17"/>
        <d v="2026-03-12T16:08:49"/>
        <d v="2026-03-12T16:08:18"/>
        <d v="2026-03-12T16:07:10"/>
        <d v="2026-03-12T16:04:51"/>
        <d v="2026-03-12T15:58:09"/>
        <d v="2026-03-12T15:56:03"/>
        <d v="2026-03-12T15:53:49"/>
        <d v="2026-03-12T15:53:04"/>
        <d v="2026-03-12T15:52:09"/>
        <d v="2026-03-12T15:48:29"/>
        <d v="2026-03-12T15:48:25"/>
        <d v="2026-03-12T15:48:11"/>
        <d v="2026-03-12T15:47:59"/>
        <d v="2026-03-12T15:47:44"/>
        <d v="2026-03-12T15:45:36"/>
        <d v="2026-03-12T15:44:45"/>
        <d v="2026-03-12T15:40:50"/>
        <d v="2026-03-12T15:40:33"/>
        <d v="2026-03-12T15:40:23"/>
        <d v="2026-03-12T15:39:38"/>
        <d v="2026-03-12T15:39:36"/>
        <d v="2026-03-12T15:37:40"/>
        <d v="2026-03-12T15:36:38"/>
        <d v="2026-03-12T15:35:44"/>
        <d v="2026-03-12T15:33:29"/>
        <d v="2026-03-12T15:26:12"/>
        <d v="2026-03-12T15:26:01"/>
        <d v="2026-03-12T15:19:59"/>
        <d v="2026-03-12T15:14:57"/>
        <d v="2026-03-12T15:13:46"/>
        <d v="2026-03-12T15:09:54"/>
        <d v="2026-03-12T15:05:33"/>
        <d v="2026-03-12T15:03:07"/>
        <d v="2026-03-12T15:01:31"/>
        <d v="2026-03-12T15:00:21"/>
        <d v="2026-03-12T14:59:27"/>
        <d v="2026-03-12T14:53:04"/>
        <d v="2026-03-12T14:52:36"/>
        <d v="2026-03-12T14:50:53"/>
        <d v="2026-03-12T14:48:41"/>
        <d v="2026-03-12T14:47:59"/>
        <d v="2026-03-12T14:47:51"/>
        <d v="2026-03-12T14:46:57"/>
        <d v="2026-03-12T14:46:33"/>
        <d v="2026-03-12T14:43:58"/>
        <d v="2026-03-12T14:43:43"/>
        <d v="2026-03-12T14:39:36"/>
        <d v="2026-03-12T14:38:47"/>
        <d v="2026-03-12T14:38:02"/>
        <d v="2026-03-12T14:36:57"/>
        <d v="2026-03-12T14:36:44"/>
        <d v="2026-03-12T14:36:23"/>
        <d v="2026-03-12T14:34:37"/>
        <d v="2026-03-12T14:32:17"/>
        <d v="2026-03-12T14:29:22"/>
        <d v="2026-03-12T14:26:52"/>
        <d v="2026-03-12T14:24:48"/>
        <d v="2026-03-12T14:24:04"/>
        <d v="2026-03-12T14:21:10"/>
        <d v="2026-03-12T14:19:12"/>
        <d v="2026-03-12T14:12:32"/>
        <d v="2026-03-12T14:09:42"/>
        <d v="2026-03-12T14:09:15"/>
        <d v="2026-03-12T14:00:50"/>
        <d v="2026-03-12T14:00:30"/>
        <d v="2026-03-12T14:00:27"/>
        <d v="2026-03-12T13:57:26"/>
        <d v="2026-03-12T13:55:39"/>
        <d v="2026-03-12T13:55:35"/>
        <d v="2026-03-12T13:55:25"/>
        <d v="2026-03-12T13:55:12"/>
        <d v="2026-03-12T13:54:57"/>
        <d v="2026-03-12T13:52:04"/>
        <d v="2026-03-12T13:51:46"/>
        <d v="2026-03-12T13:51:17"/>
        <d v="2026-03-12T13:50:35"/>
        <d v="2026-03-12T13:49:58"/>
        <d v="2026-03-12T13:46:18"/>
        <d v="2026-03-12T13:45:24"/>
        <d v="2026-03-12T13:44:28"/>
        <d v="2026-03-12T13:43:51"/>
        <d v="2026-03-12T13:35:59"/>
        <d v="2026-03-12T13:03:41"/>
        <d v="2026-03-12T12:26:53"/>
        <d v="2026-03-12T12:25:59"/>
        <d v="2026-03-12T11:58:37"/>
        <d v="2026-03-12T11:48:56"/>
        <d v="2026-03-12T11:33:12"/>
        <d v="2026-03-12T11:28:45"/>
        <d v="2026-03-12T11:25:19"/>
        <d v="2026-03-12T11:22:22"/>
        <d v="2026-03-12T11:21:00"/>
        <d v="2026-03-12T11:18:50"/>
        <d v="2026-03-12T11:14:56"/>
        <d v="2026-03-12T11:14:46"/>
        <d v="2026-03-12T11:11:49"/>
        <d v="2026-03-12T11:04:46"/>
        <d v="2026-03-12T11:03:23"/>
        <d v="2026-03-12T11:03:18"/>
        <d v="2026-03-12T11:01:03"/>
        <d v="2026-03-12T10:58:52"/>
        <d v="2026-03-12T10:56:13"/>
        <d v="2026-03-12T10:55:18"/>
        <d v="2026-03-12T10:51:53"/>
        <d v="2026-03-12T10:51:05"/>
        <d v="2026-03-12T10:51:01"/>
        <d v="2026-03-12T10:50:14"/>
        <d v="2026-03-12T10:46:56"/>
        <d v="2026-03-12T10:42:03"/>
        <d v="2026-03-12T10:42:01"/>
        <d v="2026-03-12T10:40:52"/>
        <d v="2026-03-12T10:40:23"/>
        <d v="2026-03-12T10:36:13"/>
        <d v="2026-03-12T10:33:06"/>
        <d v="2026-03-12T10:31:39"/>
        <d v="2026-03-12T10:30:18"/>
        <d v="2026-03-12T10:30:17"/>
        <d v="2026-03-12T10:29:50"/>
        <d v="2026-03-12T10:29:12"/>
        <d v="2026-03-12T10:23:59"/>
        <d v="2026-03-12T10:21:02"/>
        <d v="2026-03-12T10:20:26"/>
        <d v="2026-03-12T10:17:22"/>
        <d v="2026-03-12T10:17:01"/>
        <d v="2026-03-12T10:16:15"/>
        <d v="2026-03-12T10:16:13"/>
        <d v="2026-03-12T10:13:10"/>
        <d v="2026-03-12T10:13:09"/>
        <d v="2026-03-12T10:12:58"/>
        <d v="2026-03-12T10:11:19"/>
        <d v="2026-03-12T10:10:15"/>
        <d v="2026-03-12T10:10:12"/>
        <d v="2026-03-12T10:08:34"/>
        <d v="2026-03-12T10:07:04"/>
        <d v="2026-03-12T10:06:44"/>
        <d v="2026-03-12T10:05:20"/>
        <d v="2026-03-12T10:05:12"/>
        <d v="2026-03-12T10:04:40"/>
        <d v="2026-03-12T10:04:37"/>
        <d v="2026-03-12T10:04:16"/>
        <d v="2026-03-12T10:04:06"/>
        <d v="2026-03-12T10:04:03"/>
        <d v="2026-03-12T10:04:01"/>
        <d v="2026-03-12T10:03:52"/>
        <d v="2026-03-12T10:03:49"/>
        <d v="2026-03-12T10:00:14"/>
        <d v="2026-03-12T09:59:19"/>
        <d v="2026-03-12T09:58:38"/>
        <d v="2026-03-12T09:56:59"/>
        <d v="2026-03-12T09:55:16"/>
        <d v="2026-03-12T09:51:39"/>
        <d v="2026-03-12T09:47:03"/>
        <d v="2026-03-12T09:46:26"/>
        <d v="2026-03-12T09:44:32"/>
        <d v="2026-03-12T09:43:12"/>
        <d v="2026-03-12T09:42:35"/>
        <d v="2026-03-12T09:40:26"/>
        <d v="2026-03-12T09:38:45"/>
        <d v="2026-03-12T09:37:23"/>
        <d v="2026-03-12T09:36:21"/>
        <d v="2026-03-12T09:35:47"/>
        <d v="2026-03-12T09:33:09"/>
        <d v="2026-03-12T09:33:06"/>
        <d v="2026-03-12T09:32:56"/>
        <d v="2026-03-12T09:32:29"/>
        <d v="2026-03-12T09:32:11"/>
        <d v="2026-03-12T09:31:31"/>
        <d v="2026-03-12T09:31:09"/>
        <d v="2026-03-12T09:31:07"/>
        <d v="2026-03-12T09:30:57"/>
        <d v="2026-03-12T09:30:52"/>
        <d v="2026-03-12T09:29:21"/>
        <d v="2026-03-12T09:29:13"/>
        <d v="2026-03-12T09:27:48"/>
        <d v="2026-03-12T09:24:05"/>
        <d v="2026-03-12T09:21:28"/>
        <d v="2026-03-12T09:21:24"/>
        <d v="2026-03-12T09:20:33"/>
        <d v="2026-03-12T09:20:16"/>
        <d v="2026-03-12T09:17:21"/>
        <d v="2026-03-12T09:16:23"/>
        <d v="2026-03-12T09:16:17"/>
        <d v="2026-03-12T09:16:14"/>
        <d v="2026-03-12T09:15:35"/>
        <d v="2026-03-12T09:15:19"/>
        <d v="2026-03-12T09:14:59"/>
        <d v="2026-03-12T09:14:09"/>
        <d v="2026-03-12T09:14:06"/>
        <d v="2026-03-12T09:13:22"/>
        <d v="2026-03-12T09:12:57"/>
        <d v="2026-03-12T09:12:56"/>
        <d v="2026-03-12T09:12:51"/>
        <d v="2026-03-12T09:12:31"/>
        <d v="2026-03-12T09:12:01"/>
        <d v="2026-03-12T09:10:24"/>
        <d v="2026-03-12T09:09:20"/>
        <d v="2026-03-12T09:09:19"/>
        <d v="2026-03-12T09:08:15"/>
        <d v="2026-03-12T09:07:49"/>
        <d v="2026-03-12T09:07:11"/>
        <d v="2026-03-12T09:06:26"/>
        <d v="2026-03-12T09:05:17"/>
        <d v="2026-03-12T09:05:13"/>
        <d v="2026-03-12T09:05:00"/>
        <d v="2026-03-12T09:04:17"/>
        <d v="2026-03-12T09:04:12"/>
        <d v="2026-03-12T09:03:26"/>
        <d v="2026-03-12T09:03:19"/>
        <d v="2026-03-12T09:03:06"/>
        <d v="2026-03-12T09:03:04"/>
        <d v="2026-03-12T09:03:02"/>
        <d v="2026-03-12T09:02:59"/>
        <d v="2026-03-12T09:02:55"/>
        <d v="2026-03-12T09:02:47"/>
        <d v="2026-03-12T09:02:25"/>
        <d v="2026-03-12T09:02:06"/>
        <d v="2026-03-12T09:01:27"/>
        <d v="2026-03-12T09:01:03"/>
        <d v="2026-03-12T09:00:44"/>
        <d v="2026-03-12T09:00:25"/>
        <d v="2026-03-12T09:00:09"/>
        <d v="2026-03-12T08:59:16"/>
        <d v="2026-03-12T08:58:58"/>
        <d v="2026-03-12T08:58:10"/>
        <d v="2026-03-12T08:56:01"/>
        <d v="2026-03-12T08:55:08"/>
        <d v="2026-03-12T08:54:11"/>
        <d v="2026-03-12T08:54:07"/>
        <d v="2026-03-12T08:54:03"/>
        <d v="2026-03-12T08:53:38"/>
        <d v="2026-03-12T08:52:45"/>
        <d v="2026-03-12T08:52:35"/>
        <d v="2026-03-12T08:52:33"/>
        <d v="2026-03-12T08:51:51"/>
        <d v="2026-03-12T08:50:50"/>
        <d v="2026-03-12T08:50:32"/>
        <d v="2026-03-12T08:50:01"/>
        <d v="2026-03-12T08:49:46"/>
        <d v="2026-03-12T08:49:38"/>
        <d v="2026-03-12T08:49:24"/>
        <d v="2026-03-12T08:48:10"/>
        <d v="2026-03-12T08:47:53"/>
        <d v="2026-03-12T08:47:36"/>
        <d v="2026-03-12T08:47:01"/>
        <d v="2026-03-12T08:46:53"/>
        <d v="2026-03-12T08:46:51"/>
        <d v="2026-03-12T08:46:50"/>
        <d v="2026-03-12T08:46:47"/>
        <d v="2026-03-12T08:46:33"/>
        <d v="2026-03-12T08:45:46"/>
        <d v="2026-03-12T08:45:34"/>
        <d v="2026-03-12T08:45:32"/>
        <d v="2026-03-12T08:45:04"/>
        <d v="2026-03-12T08:44:41"/>
        <d v="2026-03-12T08:44:22"/>
        <d v="2026-03-12T08:44:07"/>
        <d v="2026-03-12T08:44:00"/>
        <d v="2026-03-12T08:43:35"/>
        <d v="2026-03-12T08:42:53"/>
        <d v="2026-03-12T08:42:44"/>
        <d v="2026-03-12T08:42:38"/>
        <d v="2026-03-12T08:42:14"/>
        <d v="2026-03-12T08:42:12"/>
        <d v="2026-03-12T08:41:07"/>
        <d v="2026-03-12T08:40:40"/>
        <d v="2026-03-12T08:40:30"/>
        <d v="2026-03-12T08:39:16"/>
        <d v="2026-03-12T08:38:49"/>
        <d v="2026-03-12T08:38:12"/>
        <d v="2026-03-12T08:37:59"/>
        <d v="2026-03-12T08:37:51"/>
        <d v="2026-03-12T08:37:41"/>
        <d v="2026-03-12T08:37:13"/>
        <d v="2026-03-12T08:36:44"/>
        <d v="2026-03-12T08:36:43"/>
        <d v="2026-03-12T08:36:41"/>
        <d v="2026-03-12T08:36:36"/>
        <d v="2026-03-12T08:36:33"/>
        <d v="2026-03-12T08:36:31"/>
        <d v="2026-03-12T08:35:52"/>
        <d v="2026-03-12T08:35:35"/>
        <d v="2026-03-12T08:33:07"/>
        <d v="2026-03-12T08:32:49"/>
        <d v="2026-03-12T08:32:28"/>
        <d v="2026-03-12T08:32:25"/>
        <d v="2026-03-12T08:32:24"/>
        <d v="2026-03-12T08:30:55"/>
        <d v="2026-03-12T08:30:54"/>
        <d v="2026-03-12T08:30:30"/>
        <d v="2026-03-12T08:30:27"/>
        <d v="2026-03-12T08:30:23"/>
        <d v="2026-03-12T08:30:20"/>
        <d v="2026-03-12T08:28:59"/>
        <d v="2026-03-12T08:28:38"/>
        <d v="2026-03-12T08:28:26"/>
        <d v="2026-03-12T08:21:32"/>
        <d v="2026-03-12T08:20:50"/>
        <d v="2026-03-12T08:18:31"/>
        <d v="2026-03-12T07:00:18"/>
      </sharedItems>
    </cacheField>
    <cacheField name="记录名称" numFmtId="0">
      <sharedItems count="1">
        <s v="指标-工时"/>
      </sharedItems>
    </cacheField>
    <cacheField name="工时（分钟）" numFmtId="0">
      <sharedItems containsSemiMixedTypes="0" containsString="0" containsNumber="1" minValue="0" maxValue="1010" count="150">
        <n v="510"/>
        <n v="660"/>
        <n v="600"/>
        <n v="690"/>
        <n v="610"/>
        <n v="255"/>
        <n v="556"/>
        <n v="550"/>
        <n v="525"/>
        <n v="750"/>
        <n v="310"/>
        <n v="85"/>
        <n v="400"/>
        <n v="620"/>
        <n v="120"/>
        <n v="90"/>
        <n v="300"/>
        <n v="520"/>
        <n v="540"/>
        <n v="127"/>
        <n v="170"/>
        <n v="60"/>
        <n v="102"/>
        <n v="480"/>
        <n v="129"/>
        <n v="0"/>
        <n v="537"/>
        <n v="150"/>
        <n v="200"/>
        <n v="535"/>
        <n v="630"/>
        <n v="260"/>
        <n v="250"/>
        <n v="605"/>
        <n v="530"/>
        <n v="570"/>
        <n v="518"/>
        <n v="240"/>
        <n v="528"/>
        <n v="585"/>
        <n v="330"/>
        <n v="72"/>
        <n v="710"/>
        <n v="544"/>
        <n v="210"/>
        <n v="180"/>
        <n v="612"/>
        <n v="78"/>
        <n v="519"/>
        <n v="515"/>
        <n v="204"/>
        <n v="306"/>
        <n v="39"/>
        <n v="42"/>
        <n v="549"/>
        <n v="523"/>
        <n v="560"/>
        <n v="15"/>
        <n v="513"/>
        <n v="580"/>
        <n v="100"/>
        <n v="561"/>
        <n v="365"/>
        <n v="720"/>
        <n v="780"/>
        <n v="390"/>
        <n v="541"/>
        <n v="360"/>
        <n v="516"/>
        <n v="624"/>
        <n v="270"/>
        <n v="450"/>
        <n v="220"/>
        <n v="588"/>
        <n v="700"/>
        <n v="765"/>
        <n v="810"/>
        <n v="639"/>
        <n v="285"/>
        <n v="736"/>
        <n v="51"/>
        <n v="420"/>
        <n v="459"/>
        <n v="500"/>
        <n v="590"/>
        <n v="721"/>
        <n v="130"/>
        <n v="230"/>
        <n v="740"/>
        <n v="633"/>
        <n v="718"/>
        <n v="460"/>
        <n v="640"/>
        <n v="603"/>
        <n v="650"/>
        <n v="542"/>
        <n v="36"/>
        <n v="70"/>
        <n v="56"/>
        <n v="598"/>
        <n v="526"/>
        <n v="62"/>
        <n v="63"/>
        <n v="517"/>
        <n v="555"/>
        <n v="655"/>
        <n v="69"/>
        <n v="190"/>
        <n v="634"/>
        <n v="80"/>
        <n v="680"/>
        <n v="547"/>
        <n v="800"/>
        <n v="573"/>
        <n v="565"/>
        <n v="617"/>
        <n v="225"/>
        <n v="280.5"/>
        <n v="527"/>
        <n v="704"/>
        <n v="229.5"/>
        <n v="140"/>
        <n v="312"/>
        <n v="408"/>
        <n v="534"/>
        <n v="30"/>
        <n v="615"/>
        <n v="531"/>
        <n v="627"/>
        <n v="8"/>
        <n v="596"/>
        <n v="582"/>
        <n v="562"/>
        <n v="514"/>
        <n v="870"/>
        <n v="357"/>
        <n v="572"/>
        <n v="8.5"/>
        <n v="533"/>
        <n v="524"/>
        <n v="745"/>
        <n v="860"/>
        <n v="609"/>
        <n v="110"/>
        <n v="123"/>
        <n v="548"/>
        <n v="621"/>
        <n v="1010"/>
        <n v="50"/>
        <n v="636"/>
      </sharedItems>
    </cacheField>
    <cacheField name="姓名" numFmtId="0">
      <sharedItems count="408">
        <s v="邢逸云"/>
        <s v="高源"/>
        <s v="包惠"/>
        <s v="张典兵"/>
        <s v="陈烨"/>
        <s v="雷露"/>
        <s v="吕恩元"/>
        <s v="陈旭东"/>
        <s v="胡丽"/>
        <s v="秦连奥"/>
        <s v="胡文彬"/>
        <s v="任凯"/>
        <s v="单丽可"/>
        <s v="徐宥"/>
        <s v="梁天蕾"/>
        <s v="姚彬晖"/>
        <s v="吴杰"/>
        <s v="曹婷"/>
        <s v="余晶鑫"/>
        <s v="陈粉玲"/>
        <s v="童加明"/>
        <s v="桑双双"/>
        <s v="吴梦飞"/>
        <s v="王楚齐"/>
        <s v="李宇"/>
        <s v="桂贝"/>
        <s v="周井茹"/>
        <s v="刘洲"/>
        <s v="王娟"/>
        <s v="尚佳宝"/>
        <s v="符伟"/>
        <s v="李梁"/>
        <s v="孙建国"/>
        <s v="曹树森"/>
        <s v="胡艳红"/>
        <s v="郑于东"/>
        <s v="扶子懿"/>
        <s v="王正超"/>
        <s v="盛万之"/>
        <s v="楚江江"/>
        <s v="王尧"/>
        <s v="童勇"/>
        <s v="杨鑫"/>
        <s v="张海山"/>
        <s v="张伟（高伟达）"/>
        <s v="李禹凝"/>
        <s v="王琪"/>
        <s v="陈蕾"/>
        <s v="焦一凯"/>
        <s v="刘军伟"/>
        <s v="张海艳"/>
        <s v="吴丽华"/>
        <s v="李广业"/>
        <s v="蔡力捷"/>
        <s v="蔡家杰"/>
        <s v="张杜娟"/>
        <s v="张陶煜"/>
        <s v="张雅淇"/>
        <s v="胡雯"/>
        <s v="陈凌云"/>
        <s v="刘云龙"/>
        <s v="郭志勇"/>
        <s v="吴佛临"/>
        <s v="金悦"/>
        <s v="唐康振"/>
        <s v="蒋北平"/>
        <s v="张龙宇"/>
        <s v="王荧荧"/>
        <s v="韩润乾"/>
        <s v="吴高宇"/>
        <s v="张嬉云"/>
        <s v="尹天骄"/>
        <s v="杨磊"/>
        <s v="赵幸"/>
        <s v="马荣荣"/>
        <s v="翁世杰"/>
        <s v="陈晨"/>
        <s v="冯莉杰"/>
        <s v="夏清鹏"/>
        <s v="郭帅"/>
        <s v="盛健钢"/>
        <s v="李博雅"/>
        <s v="崔建文"/>
        <s v="李洋"/>
        <s v="戴艳"/>
        <s v="王言哲"/>
        <s v="郝佳佳"/>
        <s v="李钰"/>
        <s v="鞠婉莹"/>
        <s v="沈子新"/>
        <s v="尚茂国"/>
        <s v="钱弘"/>
        <s v="马亦沁"/>
        <s v="唐世阳"/>
        <s v="胡玉"/>
        <s v="李香云"/>
        <s v="任欣宇"/>
        <s v="魏佳翔"/>
        <s v="戴佳奇"/>
        <s v="时东旭"/>
        <s v="陆凌姣"/>
        <s v="唐驾云"/>
        <s v="宋奇"/>
        <s v="周影"/>
        <s v="吴越"/>
        <s v="杨康平"/>
        <s v="韩心怡"/>
        <s v="阮靖龙"/>
        <s v="张雨轩"/>
        <s v="顾粉霞"/>
        <s v="刘宝琴"/>
        <s v="李春博"/>
        <s v="高明耀"/>
        <s v="史蕙丹"/>
        <s v="丁继芳"/>
        <s v="王浩"/>
        <s v="董鑫"/>
        <s v="崔明骅"/>
        <s v="吕晶"/>
        <s v="陆凯华"/>
        <s v="郑卞钰"/>
        <s v="徐光辉"/>
        <s v="窦博文"/>
        <s v="张积祥"/>
        <s v="李卓辉"/>
        <s v="黄哲睿"/>
        <s v="李浩"/>
        <s v="邹小芳"/>
        <s v="王萌萌"/>
        <s v="周龙"/>
        <s v="席健勇"/>
        <s v="梅凯磊"/>
        <s v="孙坤"/>
        <s v="马瑜曼"/>
        <s v="刘雪松"/>
        <s v="陈逸枫"/>
        <s v="冯晓煜"/>
        <s v="庄培鑫"/>
        <s v="林幸"/>
        <s v="卫彩萍"/>
        <s v="赵家乐"/>
        <s v="陈科宇"/>
        <s v="王春雨"/>
        <s v="夏秋冬"/>
        <s v="马富强"/>
        <s v="李小帅"/>
        <s v="鞠爱宁"/>
        <s v="陆佳文"/>
        <s v="张必歌"/>
        <s v="濮敏"/>
        <s v="嵇雅娟"/>
        <s v="刘梦颖"/>
        <s v="陈笑轩"/>
        <s v="李莉"/>
        <s v="蒋书润"/>
        <s v="于中宝"/>
        <s v="佟嘉欣"/>
        <s v="郑磊"/>
        <s v="田晓慧"/>
        <s v="张放"/>
        <s v="连静"/>
        <s v="陈彦百"/>
        <s v="俞娟"/>
        <s v="蔡秀雯"/>
        <s v="景丞"/>
        <s v="柴求送"/>
        <s v="丁晨"/>
        <s v="潘修滔"/>
        <s v="朱嘉玮"/>
        <s v="任西川"/>
        <s v="叶胜"/>
        <s v="任雪芹"/>
        <s v="伏俊杰"/>
        <s v="胡庆"/>
        <s v="许凤"/>
        <s v="梁晓旭"/>
        <s v="蒋捷"/>
        <s v="王洪义"/>
        <s v="郭子瑞"/>
        <s v="曹建平"/>
        <s v="祁鑫"/>
        <s v="裴佳翔"/>
        <s v="陈飞"/>
        <s v="宋修峰"/>
        <s v="龚毅磊"/>
        <s v="黄亦豪"/>
        <s v="钱德鑫"/>
        <s v="张广深"/>
        <s v="陆文捷"/>
        <s v="高复生"/>
        <s v="郑金雨"/>
        <s v="黄振亚"/>
        <s v="李维浩"/>
        <s v="刁磊"/>
        <s v="徐倩茹"/>
        <s v="张顺"/>
        <s v="李坤"/>
        <s v="许珂桢"/>
        <s v="王泽"/>
        <s v="何秀东"/>
        <s v="赵雅婷"/>
        <s v="汪紫薇"/>
        <s v="徐倩"/>
        <s v="陈敏英"/>
        <s v="张文骏"/>
        <s v="宋海永"/>
        <s v="陈虹昆"/>
        <s v="陈睿菁"/>
        <s v="吴薇"/>
        <s v="罗迪"/>
        <s v="曹翔"/>
        <s v="游裕思"/>
        <s v="顾颖杰"/>
        <s v="安新宜"/>
        <s v="张学应"/>
        <s v="刘惠"/>
        <s v="张依然"/>
        <s v="冯潇"/>
        <s v="王凡"/>
        <s v="伍恒"/>
        <s v="沈志贇"/>
        <s v="张莉莺"/>
        <s v="刘曼莉"/>
        <s v="卫彩云"/>
        <s v="万珊红"/>
        <s v="郭旖霏"/>
        <s v="余倩颖"/>
        <s v="赵迎新"/>
        <s v="顾艺萍"/>
        <s v="韩磊"/>
        <s v="朱天宇"/>
        <s v="梅苏源"/>
        <s v="范永玲"/>
        <s v="张倩"/>
        <s v="施浩"/>
        <s v="康冉"/>
        <s v="李秋丽"/>
        <s v="宛蕾"/>
        <s v="陆呈杰"/>
        <s v="万可"/>
        <s v="钱磊"/>
        <s v="刘金良"/>
        <s v="陈敏捷"/>
        <s v="谢春明"/>
        <s v="秦悦"/>
        <s v="程润铎"/>
        <s v="张阳阳"/>
        <s v="张丹阳"/>
        <s v="王曦东"/>
        <s v="陈世辉"/>
        <s v="施云"/>
        <s v="朱笛"/>
        <s v="丁林浩"/>
        <s v="肖维康"/>
        <s v="高天宁"/>
        <s v="李锦汇"/>
        <s v="张佳"/>
        <s v="刘晓旻"/>
        <s v="孙燿南"/>
        <s v="翟俊哲"/>
        <s v="周亦婷"/>
        <s v="张赫"/>
        <s v="张漫"/>
        <s v="李思"/>
        <s v="范荣"/>
        <s v="张仰骏"/>
        <s v="张进博"/>
        <s v="于泽民"/>
        <s v="许天凝"/>
        <s v="卢恒昊"/>
        <s v="思会生"/>
        <s v="卢书坤"/>
        <s v="季一帆"/>
        <s v="袁芳"/>
        <s v="张镓奇"/>
        <s v="邱才"/>
        <s v="邵金婷"/>
        <s v="郭逊"/>
        <s v="朱苏波"/>
        <s v="金星"/>
        <s v="姚志环"/>
        <s v="樊盼盼"/>
        <s v="杨婧"/>
        <s v="何桂川"/>
        <s v="陈晓冬"/>
        <s v="秦杰"/>
        <s v="姜涛"/>
        <s v="章笑宇"/>
        <s v="陈朗"/>
        <s v="贾佳"/>
        <s v="陶婉蕊"/>
        <s v="杨五一"/>
        <s v="于俊杰"/>
        <s v="诸倩铷"/>
        <s v="胡帆"/>
        <s v="桑金城"/>
        <s v="范晓荣"/>
        <s v="常小奇"/>
        <s v="邓翠翠"/>
        <s v="石宝"/>
        <s v="曹婕"/>
        <s v="居振宇"/>
        <s v="汪子健"/>
        <s v="占桐"/>
        <s v="保国鑫"/>
        <s v="陈玉思"/>
        <s v="吴小倩"/>
        <s v="李凯文"/>
        <s v="姜楠"/>
        <s v="田振宇"/>
        <s v="屠林枫"/>
        <s v="罗学珍"/>
        <s v="刘亮亮"/>
        <s v="佟娇汕"/>
        <s v="周至博"/>
        <s v="赵晨曦"/>
        <s v="王双钰"/>
        <s v="张虎"/>
        <s v="王振永"/>
        <s v="艾诗佳"/>
        <s v="龚晓倩"/>
        <s v="李澳"/>
        <s v="张曼育"/>
        <s v="张文鑫"/>
        <s v="王友轩"/>
        <s v="李天卓"/>
        <s v="李轩"/>
        <s v="孙婉玉"/>
        <s v="马文叶"/>
        <s v="金潇潇"/>
        <s v="李荣佳"/>
        <s v="白金玉"/>
        <s v="陈春辉"/>
        <s v="汪鹏"/>
        <s v="王正萍"/>
        <s v="王雪芳"/>
        <s v="祝仁永"/>
        <s v="任星雨"/>
        <s v="程非池"/>
        <s v="易艺"/>
        <s v="王春丽"/>
        <s v="张增磊"/>
        <s v="文华"/>
        <s v="柴壮"/>
        <s v="于凌锋"/>
        <s v="黄俊伟"/>
        <s v="树丙云"/>
        <s v="李红兵"/>
        <s v="赖远峰"/>
        <s v="满建超"/>
        <s v="严倩倩"/>
        <s v="李泓锟"/>
        <s v="高嵩"/>
        <s v="黎小玉"/>
        <s v="杨昱隆"/>
        <s v="南威"/>
        <s v="盛玮云"/>
        <s v="余雪菲"/>
        <s v="王世杰"/>
        <s v="陆慧"/>
        <s v="顾永星"/>
        <s v="吕丽丽"/>
        <s v="许光侠"/>
        <s v="闫婷"/>
        <s v="李敏吉"/>
        <s v="郑斌"/>
        <s v="徐梦丽"/>
        <s v="沈汉超"/>
        <s v="匡瑞敏"/>
        <s v="原琳皓"/>
        <s v="夏萌泽"/>
        <s v="戴佳伟"/>
        <s v="王堂漫"/>
        <s v="何云凤"/>
        <s v="周行"/>
        <s v="刘强"/>
        <s v="吴睿"/>
        <s v="徐旻涵"/>
        <s v="陈佳宁"/>
        <s v="刘利强"/>
        <s v="肖宽"/>
        <s v="王灵娜"/>
        <s v="胡彪"/>
        <s v="罗仁杰"/>
        <s v="陈永祥"/>
        <s v="石伟"/>
        <s v="杜乐"/>
        <s v="王子枫"/>
        <s v="郝晓丽"/>
        <s v="王伟"/>
        <s v="王柯翰"/>
        <s v="薛永永"/>
        <s v="张子璐"/>
        <s v="周喆宇"/>
        <s v="兰昕蕾"/>
        <s v="史朋飞"/>
        <s v="冯植"/>
        <s v="白迪"/>
        <s v="朱江涛"/>
        <s v="骆静龙"/>
        <s v="刘晓丹"/>
        <s v="李响"/>
        <s v="廖宇杰"/>
        <s v="朱文川"/>
        <s v="黄将平"/>
        <s v="袁凯"/>
        <s v="胡帆_x0009_"/>
        <s v="丁晨_x0009_"/>
      </sharedItems>
    </cacheField>
    <cacheField name="任务描述" numFmtId="0">
      <sharedItems count="1053">
        <s v="udas_e_gs_corp_dpst_bal_hd开发"/>
        <s v="反诈个人账户风险分模型数据探查"/>
        <s v="MRP迁移"/>
        <s v="公司客户关系管理开发-CCRM-X20250409000030"/>
        <s v="对公CRM移动端-新增周报管理功能-需求和系统分析"/>
        <s v="X20250612000039_模型新增互联网标签"/>
        <s v="KPI项目-KPI页面配置调整及数据验证"/>
        <s v="视图底表构建-天正"/>
        <s v="X20240108000018__慧信工程-监管报送集市建设_第8批次"/>
        <s v="MMM日常维护4"/>
        <s v="一表通配合测试"/>
        <s v="客户经理业绩功能-CRM集市开发"/>
        <s v="X20250305000005-BDPHADP"/>
        <s v="KPI项目-非标准化下钻页面-UDAS数据开发"/>
        <s v="CAFBDM开发任务"/>
        <s v="监管可信区-银丰"/>
        <s v="帆软看板开发---蔡、陈"/>
        <s v="风险模块功能优化"/>
        <s v="X20260106000017-BDPHADP"/>
        <s v="X20240119000030-大数据仓库及应用系统数据时效治理专项优化项目(2024年)-第2批次"/>
        <s v="CAFBDM开发"/>
        <s v="【数据仓库集群】数据仓库集群配合优化"/>
        <s v="MRP开发"/>
        <s v="网点交易需求-掌上行开发"/>
        <s v="X20251027000041-BDPDWS"/>
        <s v="UDAS对公模型优化整合分析"/>
        <s v="数仓模型设计--李、胡"/>
        <s v="产品设计--崔"/>
        <s v="整合模型追数"/>
        <s v="crm开发进度对齐会"/>
        <s v="架构会-crm访问wps"/>
        <s v="【会议邀请】CRM接口改造事项讨论"/>
        <s v="关于对公外币账户E开户需求讨论会的会议通知"/>
        <s v="大数据开发"/>
        <s v="finebibi看板"/>
        <s v="易鑫-BDPHADP-CDA/整合模型"/>
        <s v="RAD&amp;RSD衍生区维护7"/>
        <s v="FDM 个贷支行分成 平台贷分成开发"/>
        <s v="票易贷数据迁移_BDPHADP-开发看板"/>
        <s v="南通众和_BDPHADP"/>
        <s v="对公CRM内个人敏感信息脱敏展示-PC"/>
        <s v="分行视图"/>
        <s v="X20251027000041-CAFBDM"/>
        <s v="智能问数-skill框架集成"/>
        <s v="【例行工作】可视化报表助手应用运维"/>
        <s v="征信送报送改动"/>
        <s v="关于建设重点科技企业金融服务统计表及经营分析看板的需求"/>
        <s v="司库智能问数-dimension上传和召回检索功能开发"/>
        <s v="云掌柜-AI外呼任务处理"/>
        <s v="运营集市开发"/>
        <s v="工作交接"/>
        <s v="【例行工作】需求调研及对接"/>
        <s v="【例行工作】生产运维"/>
        <s v="日常需求对接"/>
        <s v="刘云龙2026Q1"/>
        <s v="财政卸数调整"/>
        <s v="RAD主体应用功能开发测试-RAD"/>
        <s v="掌上行4.5A模式-测试"/>
        <s v="零售催收系统对接新决策引擎"/>
        <s v="S93-RBW 3个作业需改造以及多轮回归测试"/>
        <s v="2026Q1"/>
        <s v="dataops ui设计"/>
        <s v="X20260105000030_实时断点任务名单服务外呼情况分析、客诉团队派单系统分行机构调整、体验团队核身专项分析需求"/>
        <s v="1104配合测试"/>
        <s v="11月第一周可疑社团分析"/>
        <s v="BDPHADP-大数据配合入仓"/>
        <s v="【例行工作】日常运维工作"/>
        <s v="CRM集市代发开发_丰富存量企业营销标签_X20250522000026_2025年零售CRM代发功能优化业务需求书"/>
        <s v="X20260126000013-2026年对公结算活跃客户经营分析需求书-补充报工"/>
        <s v="反诈机器学习模型0327版本开发测试"/>
        <s v="根据批注意见修改DCMM5咨询评估项目合同模板"/>
        <s v="KPI项目-非标准化下钻页面-掌上行页面开发"/>
        <s v="工时填报-反洗钱日常需求对接"/>
        <s v="X20251103000036_关于网点汇总数据的优化需求_二批次NRP"/>
        <s v="RBW迁移时效优化天正"/>
        <s v="鞠婉莹2026Q1"/>
        <s v="信贷场景MVP版本327版本开发"/>
        <s v="关于信用卡业务EAST报送数据治理的项目第2批次-X20250915000014-M.RCI.QYTS-区域特色报表"/>
        <s v="稳增长优化报表"/>
        <s v="生产事件复盘"/>
        <s v="客户经理业绩功能改造"/>
        <s v="数据安全管理能力提升专项行动"/>
        <s v="报销"/>
        <s v="招聘事宜"/>
        <s v="联合征信百望接口开发"/>
        <s v="智能问数功能数据服务API接口开发"/>
        <s v="春季校招面试"/>
        <s v="CRM应用测试进度跟踪"/>
        <s v="MIS_1批次_X20260127000009_关于调整2026年信用卡五级分类报送逻辑的开发需求书"/>
        <s v="大模型智能体开发--提取质押券信息"/>
        <s v="S93-AML集市需配合8个脚本改造"/>
        <s v="CCM集市_清包袱工作项"/>
        <s v="【例行工作】--架构评审例会-20260312、20260319、20260325"/>
        <s v="CCM清包袱-集成需求"/>
        <s v="宇信-个人贷款发生额"/>
        <s v="CCM普惠切换整合模型"/>
        <s v="供应商考核管理"/>
        <s v="普惠需求推进"/>
        <s v="影响性分析"/>
        <s v="DWSCRM清包袱分析梳理"/>
        <s v="数据仓库治理"/>
        <s v="openclaw研究学习"/>
        <s v="生产_智能问数实体召回策略优化"/>
        <s v="对公中收调整"/>
        <s v="关于信用卡业务EAST报送数据治理的项目第2批次-X20250915000014-大数据应用一队"/>
        <s v="【清包袱】--应用集市清包袱配合模型设计"/>
        <s v="零售贷款模型下沉掌上行页面修改"/>
        <s v="贷款补贴改外币合意补录_ccm"/>
        <s v="X20251218000036_金融基础数据数据核对表开发-FIBDS"/>
        <s v="中试基地材料准备"/>
        <s v="【例行工作】RAD日会"/>
        <s v="【例行工作】RAD信号比对"/>
        <s v="RAD硬件资源整理"/>
        <s v="普惠模型优化"/>
        <s v="视图底表构建-天阳"/>
        <s v="【口径答疑】--数据口径、对外答疑支持"/>
        <s v="【例行工作】作为产品经理每周进行需求评审0309-0313"/>
        <s v="【慧信工程】--项目收尾与验收"/>
        <s v="【本体MVP项目】--对公尽调&amp;流水分析"/>
        <s v="南通众和_dws_CDI"/>
        <s v="实时接入日常"/>
        <s v="【例行工作】大数据仓库ETL任务专项治理跟踪-202603"/>
        <s v="征信日常运维"/>
        <s v="小组日常管理事项"/>
        <s v="【例行工作】业务术语和数据标准梳理"/>
        <s v="【例行工作】 DataOps 模型设计模块"/>
        <s v="【清包袱】--整合模型分析设计"/>
        <s v="【AI研究】 --字段级血缘研究、云端小龙虾部署、行内vscode对接大模型研究"/>
        <s v="生产问题运维"/>
        <s v="需求调研及分析"/>
        <s v="【例行工作】监管报送类系统信创材料收集统计"/>
        <s v="金融基础数据模型计算区开发-cafbdm-X20250409000030"/>
        <s v="同业存款、三方存管低成本负债逻辑调整"/>
        <s v="UDAS多sheet导出、日期框备注等测试"/>
        <s v="对公存款掌上行页面配置切换"/>
        <s v="crm apaas发布问题沟通，技术研发部、测试部"/>
        <s v="活体检测开发"/>
        <s v="【例行工作】DWS数仓&amp;HCS云平台运维"/>
        <s v="X20260210000035_征信报送优化需求"/>
        <s v="【例行工作】区域特色慧信切换测试"/>
        <s v="流水鉴真场景327版本开发"/>
        <s v="RSD版本投产"/>
        <s v="反诈个人账户分模型特征构建"/>
        <s v="X20260106000017-CACRS"/>
        <s v="FRM日常需求分析"/>
        <s v="司库智能问数原子AGENT开发"/>
        <s v="关于优化企微客户认证和联系记录数据的 实时需求开发"/>
        <s v="一户一策需求实现方案讨论"/>
        <s v="实时采集界面及流程设计——web端前后端开发"/>
        <s v="X20251015000012-深圳分行接入人民币跨境收付信息管理系统自由贸易账户子系统总分改造业务需求"/>
        <s v="【需求】核查表"/>
        <s v="【例行工作】金数慧信对比工作事项"/>
        <s v="【金数日常工作】"/>
        <s v="工时填报"/>
        <s v="指纹认证系统企业手机银行数据迁移"/>
        <s v="dataops建设"/>
        <s v="MVP测试"/>
        <s v="数仓测试每日进度跟踪"/>
        <s v="智能体评测外部交流会"/>
        <s v="关联图谱句柄较高分析"/>
        <s v="【刷数】FW0122026022700014_总行法律合规部生产后台数据修改申请"/>
        <s v="【反洗钱项目】-反洗钱2025年度项目"/>
        <s v="开组会"/>
        <s v="【例行工作】AI理想架构方案设计与评审"/>
        <s v="【反洗钱项目】反洗钱监测性能提升项目"/>
        <s v="[例行工作]-反洗钱报送提数刷数运维答疑等"/>
        <s v="[日常工作]应用运维"/>
        <s v="豆包系统登录_RPAM"/>
        <s v="Dataops数据开发模块需求分析设计及UI设计"/>
        <s v="征信3月版投产流程"/>
        <s v="客户旅程实时调研"/>
        <s v="授管看板开发"/>
        <s v="智能问数标准化取数工具封装(基于Langchain)"/>
        <s v="AI需求分发/评审"/>
        <s v="景丞-工作事项"/>
        <s v="X20260128000012_抖音放心借风险行为评分卡指标加工PRM数据开发"/>
        <s v="【日常运维】3月第四周批量日常监控运维"/>
        <s v="【例行工作】DAMP痛点会议"/>
        <s v="创景AI客户经营"/>
        <s v="DWS数据集群开发-BDPDWS-X20250409000030"/>
        <s v="【会议邀请】《X20251107000051_云网点视频能力迁移》排期会"/>
        <s v="金市-债券OCI账户资产配置规划求解-demo开发"/>
        <s v="非柜接口_PCRM"/>
        <s v="ALM新增需求沟通调研分析、数据调研开发"/>
        <s v="【例行工作】RAD衍生区日常"/>
        <s v="【供应链报送】票交所报送需求澄清与分析"/>
        <s v="【运维】理财资金信托报送&amp;标准化存贷款报送下线跟进"/>
        <s v="数据安全相关材料检查"/>
        <s v="督办事项跟进&amp;信息收集"/>
        <s v="X20240119000030_时效治理优化项目第二批次"/>
        <s v="项目-研报解读分析"/>
        <s v=" 统一报表及指标平台配合-UDAS-X20250409000030"/>
        <s v="dftm传输事项沟通"/>
        <s v="信贷场景MVP327版本上线准备"/>
        <s v="活体检测小程序推流服务升级需求书_第1批次"/>
        <s v="征信查询用户体验优化需求-人行征信"/>
        <s v="培训材料"/>
        <s v="车贷人行规则迭代、策略部署、挡板调整及支持UAT联调测试"/>
        <s v="一表通三期"/>
        <s v="慧信-新监管报送集市配合测试"/>
        <s v="【例行工作】监管报送集市投产内容代码评审"/>
        <s v="车生态迁移-配合改造"/>
        <s v="信用卡分期业务财政贴息功能开发需求-配合改造"/>
        <s v="X20260211000032_对公信贷智能化提升项目_PJ2026025"/>
        <s v="现金统计报送数据侧开发及测试"/>
        <s v="Dify平台新增投资智库分析助手需求（Dify工作流部署）"/>
        <s v="【例行工作】大模型智能体平台运营、用户答疑"/>
        <s v="人脸识别-四月统一生物识别"/>
        <s v="【普惠信贷MVP】尽调场景日常推进、上线准备"/>
        <s v="BDAS.DSM_数据服务中心接口功能开发"/>
        <s v="新增存单AI交易员"/>
        <s v="统一影像识别-发票核验功能"/>
        <s v="印章大模型识别"/>
        <s v="首页AUM/客户数据准实时数据展示_PCRM"/>
        <s v="华为本体场景建设"/>
        <s v="风险板块需求沟通"/>
        <s v="对公账户分类识别"/>
        <s v="基础板块需求分析_0323"/>
        <s v="【账户报送】工作事项"/>
        <s v="【需求】需求投产前准备事项"/>
        <s v="【例行工作】保证贷款日报工作事项"/>
        <s v="【监管计算区检核】计算区检核规则配置工作事项"/>
        <s v="反洗钱报送日常运维"/>
        <s v="技改项目问题修复"/>
        <s v="反洗钱2025年度项目"/>
        <s v="人工新增报文刷数"/>
        <s v="组会"/>
        <s v="讨论反洗钱本体论会议"/>
        <s v="客户经理业绩功能-CRM PC端开发"/>
        <s v="多渠道外呼营销标签管理及频次控制需求_BDPHADP"/>
        <s v="对公CRM内个人敏感信息脱敏展示-APP"/>
        <s v="数据对标--陈敏英"/>
        <s v="客户尽调模型设计"/>
        <s v="使用RPA查找发送短信_RPAM_X20260302000012"/>
        <s v="清包袱需求对接"/>
        <s v="OA审批需求"/>
        <s v="需求事宜相关督办"/>
        <s v="ADPM预审需求"/>
        <s v="每日需求问题处理"/>
        <s v="实时采集界面及流程设计_运行页面区分实时和离线"/>
        <s v="《系统架构设计师教程》_学习"/>
        <s v="BDAS.DSM_数据服务中心更新两个接口，全转增"/>
        <s v="接口开发"/>
        <s v="积分商城数据迁移"/>
        <s v="cacrs_卡交验配合测试"/>
        <s v="【日常工作】项目、需求、运维单、事件等处理"/>
        <s v="审计老系统数据迁移"/>
        <s v="RAD并行期测试跟踪"/>
        <s v="【例行工作】大数据平台运维"/>
        <s v="实时采集界面及流程设计"/>
        <s v="X20250306000014 关于信用卡催收V3.0-催收智能管理的项目需求"/>
        <s v="本体论_31张表采集hive数据到doris_20260326"/>
        <s v="3月27日版UAT测试"/>
        <s v="3月27日版上线准备"/>
        <s v="3月23日~3月27日入仓切换采集配合"/>
        <s v="张莉莺2026Q1"/>
        <s v="招聘相关工作处理"/>
        <s v="厂商人员入场账号及日常问题处理"/>
        <s v="监管缺陷"/>
        <s v="【生产事件排查】"/>
        <s v="【暂无需求】--需求未开始前沟通调研"/>
        <s v="2026年第1季度_总行小金部(宇信中级开发） "/>
        <s v="项目流程质量管理"/>
        <s v="信用风险监测预警平台项目支持"/>
        <s v="RPBC.DIS配合开发"/>
        <s v="需求开发测试"/>
        <s v="房贷逾期回收率优化"/>
        <s v="张倩 集市运维"/>
        <s v="康冉3.23-3.27"/>
        <s v="对公存款掌上行切换数据验证"/>
        <s v="【AI客户经营】智能外呼分析"/>
        <s v="信用卡管控无有效信用卡可挽留客户基础画像分析及客户聚类"/>
        <s v="慧信工程-监管报送集市建设"/>
        <s v="设计对公CRM技术架构"/>
        <s v="M.RCI.1104_X20260204000053"/>
        <s v="手机号脱敏"/>
        <s v="【客服26Q1_秦悦】X20260105000029_客服中心养老金获客看板线上化及名单资源分布情况提取需求"/>
        <s v="任务调度模块开发"/>
        <s v="大模型训练小模型开发"/>
        <s v="党务工作"/>
        <s v="工会"/>
        <s v="临时工作"/>
        <s v="智能演化平台前后端对接"/>
        <s v="数仓投产质量周报"/>
        <s v="ASONE及金管局需求分析-RPAM-X20260204000032"/>
        <s v="机构改造第二批次"/>
        <s v="2025反洗钱优化项目"/>
        <s v="存单AI交易员"/>
        <s v="财报指标提取"/>
        <s v="证券除权日期同花顺系统检查_RPAM_"/>
        <s v="X20241014000009_零售客户企业微信标签开发_1批次"/>
        <s v="学习数据资产管理平台相关流程操作"/>
        <s v="指导业务老师在数据资产管理平台提交需求对标审批，处理操作过程中遇到的相关问题。"/>
        <s v="需求对标状态为“待反馈”“待补对标”的，邮件提醒需求负责人在数据资产管理平台提交对标审批"/>
        <s v="对公报送CACRS"/>
        <s v="【办公助手】测评与知识运营协助"/>
        <s v="卢恒昊2026Q1"/>
        <s v="X20240119000030_大数据仓库及应用系统数据时效治理专项优化项目 RTL迁移"/>
        <s v="知鸟培训督办"/>
        <s v="例会相关工作"/>
        <s v="宣传工作记录"/>
        <s v="新人培训工作"/>
        <s v="零售催收系统总行部门名称变更需求（零售业务部→零售信贷部），评估通过刷数单处理或代码优化方案实现的可行性，需同步变更历史数据。"/>
        <s v="数据服务管理配合提供接口"/>
        <s v="首页AUM/客户数据准实时数据展示_数服"/>
        <s v="X20260105000032客服中心信用卡分期、智能外呼策略优化与业务全链路监控分析需求"/>
        <s v="bdas.dwc（大数据应用三队）整合模型"/>
        <s v="信贷MVP流水鉴真"/>
        <s v="【例行工作】需求或其他事务性工作"/>
        <s v="X20250612000039_UDAS信用卡KPI指标（分期交易量及余额）新机构"/>
        <s v="MRP集市_清包袱工作"/>
        <s v="【清包袱】--各基础集市设计改造"/>
        <s v="【智能问数】-配合智能问数"/>
        <s v="CDI&amp;整合模型配合需求代码评审及问题排查"/>
        <s v="_x0009_0327版本服务器申请与上线评审准备"/>
        <s v="长文本智能分析mq更换"/>
        <s v="X20251112000008-BDPHADP-权益平台S+权益对接支付宝业务需求书"/>
        <s v="授信流程展示需求讨论"/>
        <s v="BDPHADP 开发任务"/>
        <s v="运营集市小队"/>
        <s v="数据问题验证"/>
        <s v="数据中心五级事件讨论会议"/>
        <s v="报表逻辑重构-nrp"/>
        <s v="【韩润乾】X20260122000001_企微渠道客群体系数据分析质效优化需求"/>
        <s v="X20260106000017-BDPDWS"/>
        <s v="BDPHADP配合开发"/>
        <s v="核心定价属性新表入仓"/>
        <s v="大数据平台及可信区相关事项"/>
        <s v="信用卡催收核销客户数据供数"/>
        <s v="【数据安全自查】应用整改"/>
        <s v="需求分析"/>
        <s v="客户旅程项目数据调研"/>
        <s v="深圳公积金接口开发"/>
        <s v="【缺陷处理】--配合监管报送切换缺陷"/>
        <s v="后评估流程跟进"/>
        <s v="项目、需求文档内容检查"/>
        <s v="2026-2028年度B模式CRM领域人力采购材料准备"/>
        <s v="【例行工作】对公CRM"/>
        <s v="crm受益人需求讨论 X20260313000045"/>
        <s v="保证金科目调整分析"/>
        <s v="实时数仓信创讨论以及排期"/>
        <s v="金市创新策源会"/>
        <s v="开发测试工作问题讨论会议2"/>
        <s v="测试环境敏感数据排查"/>
        <s v="【生产运维】波动性检查后应急措施名单同步异常缓慢"/>
        <s v="联机服务集群状态及波动性监控优化需求"/>
        <s v="司库功能测试"/>
        <s v="AI探索课题"/>
        <s v="知识运营"/>
        <s v="测试厂商招聘"/>
        <s v="智能问数测试"/>
        <s v="AI评测体系探索"/>
        <s v="党支部会议"/>
        <s v="CRM分户优化讨论【周二早9点】"/>
        <s v="手机银行理财产品批量购买和赎回功能（天天灵）优化-BDPHADP-X20251210000031"/>
        <s v="【大数据】X20251205000020_关于银企直联批量支付交易反洗钱报送优化的需求"/>
        <s v="智能问数-etl作业耗时配置开发"/>
        <s v="南通众和_金融基础数据统计报送（FIBDS）"/>
        <s v="【例行工作】各类云文档、邮件响应、算法平台问题解答、系统日常运维"/>
        <s v="对公CRM移动端-客户经理工作台项目需求分析"/>
        <s v="金融科技人才成长管理平台无法测评配合解决"/>
        <s v="特殊资产冻结解冻需求开发"/>
        <s v="CAB  安全开发流程"/>
        <s v="流水鉴真MVP"/>
        <s v="云管家数仓上游表改造适配"/>
        <s v="开门红时效配置调整"/>
        <s v="CCSS信创改造配合切换采集（延期了）"/>
        <s v="【例行工作】评审"/>
        <s v="数据仓库集群（平台部）-天正"/>
        <s v="【例行工作】数据部日常工作"/>
        <s v="X20260206000032关于优化AI原生的智能化尽调的需求"/>
        <s v="绿色金融业务管理项目大模型场景费用预算与资源规划"/>
        <s v="大堂日志页面开发"/>
        <s v="司库智能问数-智能体取数工具调整更新"/>
        <s v="MRP生产问题运维"/>
        <s v="crm"/>
        <s v="【例行工作】规则引擎日常需求推进-0323周"/>
        <s v="小模型平台现状梳理及讨论"/>
        <s v="张倩-征信授信改造自研"/>
        <s v="【例行工作】DWS数仓平台运维"/>
        <s v="代发开户、激活交易纳入风控平台"/>
        <s v="X20250409000030整合模型设计"/>
        <s v="司库智能问数DQAA部署投产"/>
        <s v="X20251027000041-BDPHADP"/>
        <s v="需求分析与口径调研"/>
        <s v="反洗钱模型"/>
        <s v="【例行工作】UPR监管报送集市日常运维"/>
        <s v="【例行工作】IMAS利率报备明细日常运维+问题排查"/>
        <s v="CRS非居民涉税报送提数及数据修正"/>
        <s v="【例行工作】BASS账户报送日报运维"/>
        <s v="【例行工作】一表通日报日常运维+问题排查"/>
        <s v="关于个人结算账户申报补报机制优化的业务需求书"/>
        <s v="IMAS人行证书替换验证工作"/>
        <s v="【例行工作】监管报送周会"/>
        <s v="【普惠信贷MVP】鉴真防PS模型优化"/>
        <s v="【周例会】监管报送小组以及组长周例会"/>
        <s v="关于花呗再分期及反洗钱报送调整的需求2批次反洗钱报送-X20251118000017"/>
        <s v="需求评审会议纪要、需求价值表"/>
        <s v="CRM的尽调报告选中文本后改写功能开发"/>
        <s v="类代发业绩统计优化_PCRM"/>
        <s v="部门活动策划"/>
        <s v="备案变动表新增自动触发用户+本机构查询用户误锁定修复"/>
        <s v="远银场景大模型"/>
        <s v="南通众和_dws_ccm"/>
        <s v="UDAS生产运维"/>
        <s v="AI代客助手本体论优化"/>
        <s v="【一表通三期】投产前准备工作事项"/>
        <s v="吴小倩-新线事项"/>
        <s v="法海司法数据比对"/>
        <s v="【需求评审、调研&amp;联测】入仓需求（3月版）"/>
        <s v="DAMP的A模式面试"/>
        <s v="数据对标----姜楠"/>
        <s v="配合华为反洗钱本体论切入"/>
        <s v="票易贷数据迁移_BDPHADP"/>
        <s v="IM2026032300021事件"/>
        <s v="大数据测试环境追数"/>
        <s v="核查结果更新_RPAM"/>
        <s v="X20260227000049_关于银联无卡系统数据安全整改优化的需求"/>
        <s v="【例行工作】知识运营"/>
        <s v="天权DEVOPS迁移"/>
        <s v="数据服务doris接口开发28_DSM_X20260206000032"/>
        <s v="整合模型-看板"/>
        <s v="【报送运维】区域特色＆税务报送＆审计署1.0"/>
        <s v="X20251124000006-智能报告查询页面显示"/>
        <s v="整合模型集成需求"/>
        <s v="X20260116000041_微车贷财政贴息业务优化需求书-Hadoop"/>
        <s v="DDRA功能优化及投产准备"/>
        <s v="培训学习"/>
        <s v="udas对公年初基数验证"/>
        <s v="看板开发--蔡"/>
        <s v="第二批次_X20240119000030时效治理优化"/>
        <s v="hadoop"/>
        <s v="X20251111000014-BDPHADP-BI新增卸数字段给大数据"/>
        <s v="IM2026032340110"/>
        <s v="Hadoop大数据集群开发-BDPHADP-X20250409000030"/>
        <s v="客户风险配合测试"/>
        <s v="分润系统业务需求讨论"/>
        <s v="【生产运维】名单管理一键清空功能错误"/>
        <s v="奇瑞-BDPHADP-CDA/整合模型"/>
        <s v="【党务工作】党员大会_2025年度组织生活会及民主评议全体党员大会"/>
        <s v="先知平台模型迁移计划"/>
        <s v="党组织生活会"/>
        <s v="组织生活会及民主评议党员会议"/>
        <s v="BDPHADP开发任务"/>
        <s v="整合模型信贷领域配合CCM普惠切换问题排查"/>
        <s v="UDAS多sheet导出、日期框备注等开发"/>
        <s v="crm IM2026032310086事件查询"/>
        <s v="本体论智能问数接口配合开发"/>
        <s v="问数、报告生成场景涉及deepseek r1模型切换及效果调优"/>
        <s v="资产托管dify平台大模型知识库"/>
        <s v="X20250225000018-M.RBAC.SJS2"/>
        <s v="数仓-积分商城"/>
        <s v="瑜伽俱乐部筹备事项"/>
        <s v="优化代客及信用债指标-udas"/>
        <s v="【例行工作】开源算法平台0327月版"/>
        <s v="RSD衍生区日常工作"/>
        <s v="对公粘性模型需求"/>
        <s v="MRP清包袱"/>
        <s v="【例行工作】党务"/>
        <s v="RAD及CFFIS3月版投产流程"/>
        <s v="外包管理"/>
        <s v="金融制裁及敏感名单监测系统新增反洗钱特别预防措施名单标识等功能优化"/>
        <s v="X20250918000030_关联交易监测报表优化202509_2批次_季报表投产"/>
        <s v="3月版本变更流程准备"/>
        <s v="CRM业务提数  客户体验部"/>
        <s v="外数测试沟通会"/>
        <s v="第五批次-互联网贷款支用环节增加ECIF证件有效期拦截"/>
        <s v="规则及风险引擎交接-3月"/>
        <s v="同业对标年报优化"/>
        <s v="一季度金市工作总结材料"/>
        <s v="【DWC采集切换】卸数迁移为采集入仓0323-0327"/>
        <s v="迎检业务确认口径模板沟通"/>
        <s v="贷款用途-金融基础数据统计报送测试配合"/>
        <s v="需求分析-账户明细查询"/>
        <s v="远程银行智能体能力标准制定"/>
        <s v="同业存款利息支出口径改造上下游联调测试"/>
        <s v="数仓标签开发"/>
        <s v="【日常运维】监管报送批量监控运维"/>
        <s v="中试基地需求书编写"/>
        <s v="【通用】培训"/>
        <s v="关联图谱资源申请"/>
        <s v="五篇大文章制度修订-fibds"/>
        <s v="宏观高频AI分析助手"/>
        <s v="电子相册优化需求—一批次"/>
        <s v="平台运维排查及司库数据中台建设"/>
        <s v="【授信全流程】skill更新"/>
        <s v="使用RPA查找客户信息数据整合_RPAM_X20260302000012"/>
        <s v="CRM的尽调报告初审功能——前端接收结果并添加评论"/>
        <s v="智能问数二期项目架构调整与需求书修改"/>
        <s v="工商企业2.0接口联调"/>
        <s v="skill技能开发"/>
        <s v="【数仓】企业网银营运数据分析功能需求-X20250421000027"/>
        <s v="L02追数-0316周"/>
        <s v="KPI项目-UDAS机构树合并查数功能"/>
        <s v="X20251022000005_司库数据监管报送_第6批次_开发"/>
        <s v="对公客户经营数字化-司库建设"/>
        <s v="UDAS报表"/>
        <s v="【M.EDWDWS.AML】-X20251205000020"/>
        <s v="1104报送联调"/>
        <s v="凭证开立信息表（发生额情况表）开发测试"/>
        <s v="区域特色"/>
        <s v="统一生物识别开发"/>
        <s v="X20260119000019_收费代码需求数仓配合改造"/>
        <s v="对公CRM移动端-优化E变更证件有效期账户自动解控"/>
        <s v="整合模型信贷领域开发测试配合内容"/>
        <s v="智能尽调大数据开发-授信全流程数据小队"/>
        <s v="大数据集群开发-BDPHADP-X20250409000030 "/>
        <s v="综合监管报送系统26年03月运维需求"/>
        <s v="内部泛化来源表分析与指标测试"/>
        <s v="X20251106000039"/>
        <s v="【bdphadp】X20251017000036-关于神华银企直联账户查询定制化的需求"/>
        <s v="报表伸缩功能"/>
        <s v="MMM日常维护2"/>
        <s v="优化AI原生的智能化尽调0327版本"/>
        <s v="Hadoop集群"/>
        <s v="关于优化CIMC对公客户反洗钱评级推送规则的业务需求书_数仓改造"/>
        <s v="供应链新增交易银行主管部门"/>
        <s v="司库智能问数--功能迁移"/>
        <s v="KPI项目-KPI画像配置支持分行筛选"/>
        <s v="信义贷-X20251125000015-2  "/>
        <s v="CACRS配合改造"/>
        <s v="开源算法平台更新人员测算模型-X20260210000002"/>
        <s v="KPI项目-指标下钻分析功能"/>
        <s v="信用卡分期还款及账户综合调整"/>
        <s v="【客户旅程】--客户旅程分析研究"/>
        <s v="【例行工作】DWS生产批量运维"/>
        <s v="【例行工作】DWS生产批量运维&amp;数据运维0320"/>
        <s v="crm工作台项目汇报"/>
        <s v="DWS数据集群MAI集市开发-BDPDWS-X20250409000030 "/>
        <s v="DDRA服务端开发"/>
        <s v="RTL迁移时效优化 神码"/>
        <s v="X20250305000005-FIBDS"/>
        <s v="【例行工作】数据门户应用运维"/>
        <s v="可视化报表助手升级项目推进"/>
        <s v="SAS系统数据脱敏需求推进"/>
        <s v="【例行工作】可视化报表助手运营事项"/>
        <s v="司库移动端看板需求推进"/>
        <s v="南通众和_BDAS.DWC_ccm普惠"/>
        <s v="StudyDay"/>
        <s v="X20240428000013_特征集市_反诈模型特征开发"/>
        <s v="UDAS业务数据模型迁移-模型调整"/>
        <s v="数仓"/>
        <s v="X20260210000014-上海银行个人存款业务信息授权书的业务需求书-大数据"/>
        <s v="南通众和_1104报送（M.RCI.1104） "/>
        <s v="供应链报送模块功能研发"/>
        <s v="RAD&amp;RSD衍生区维护6"/>
        <s v="【例行工作】投产准备"/>
        <s v="BDPHADP开发"/>
        <s v="X20251119000002_人行账户报送2.0"/>
        <s v="X20250902000015_贷后系统新增行内征信缓存跑批规则二批次PRM"/>
        <s v="数据开发部门会议"/>
        <s v="培训"/>
        <s v="零售贷款模型下沉"/>
        <s v="康冉3.16-3.20"/>
        <s v="INF集市脚本优化"/>
        <s v="车贷策略迭代"/>
        <s v="【需求】X20250612000022 "/>
        <s v="【需求】X20240930000008"/>
        <s v="普惠模型向整合模型迁移"/>
        <s v="CRM应用测试"/>
        <s v="凭证业务参与者资金账户信息表（发生额情况表）开发测试"/>
        <s v="UDAS机构改造相关功能开发"/>
        <s v="X20250305000005-M.RCI.1104"/>
        <s v="BDPHADP-关于数据表入仓以及磁升芯开发改造需求"/>
        <s v="【需求沟通】审计-整改跟踪业务优化流程原型沟通确认"/>
        <s v="CFFIS对接风控中台"/>
        <s v="CACRS征信报送系统开发"/>
        <s v="X20250305000005-CACRS"/>
        <s v="需求影响性分析"/>
        <s v="测试组每周例会"/>
        <s v="关于与金科架构部建立联合推进解决数据侧痛点问题的沟通机制"/>
        <s v="DSM开发"/>
        <s v="文本转语音优化"/>
        <s v="DWSnrp调整"/>
        <s v="零售高潜客户标签开发-整合配合调整优化"/>
        <s v="【例行工作】项目流程"/>
        <s v="3月版上线流程"/>
        <s v="KPI项目-页面刷新缓存机制优化"/>
        <s v="EDM数据库迁移1"/>
        <s v="司库项目配合开发"/>
        <s v="【例行工作】供应链互金&amp;人行生产报送支持"/>
        <s v="江苏省涉受害人数据报送-实时数仓"/>
        <s v="【生产运维】名单表插入失败和波动性检查异常"/>
        <s v="X2025110600039"/>
        <s v="DWC采集切换"/>
        <s v="DWC采集：源系统逻辑整理"/>
        <s v="双录质检开发"/>
        <s v="Hadoop大数据集群"/>
        <s v="10月第4周可疑社团分析"/>
        <s v="CRM追数"/>
        <s v="【例行工作】风险决策引擎日常需求推进-0316周"/>
        <s v="开源算法平台0327版本"/>
        <s v="信息数据管理核算"/>
        <s v="隐私计算摩斯投产分析"/>
        <s v="RAD数据库达5T"/>
        <s v="【AI手机银行】法律合规文件"/>
        <s v="科室OKR编制"/>
        <s v="数据质量平台会议"/>
        <s v="联调测试"/>
        <s v="生产批量运维"/>
        <s v="采集切换20260309-20260313"/>
        <s v="【DWC采集切换】卸数迁移为采集入仓0316-0320"/>
        <s v="工时填报·-需求对接"/>
        <s v="工时填报-生产运维"/>
        <s v="工时填报-2025项目"/>
        <s v="个人客户姓名、证件号码、联系方式、住址、银行卡号生产环境加密视图都使用SM3+MD5算法"/>
        <s v="市场核心曲线周报生成"/>
        <s v="Dify平台新增投资智库分析助手（概要设计，功能测试）"/>
        <s v="2.4 对公任务同步至对私_PC"/>
        <s v="房贷客户逾期回款情况统计"/>
        <s v="2026新行员培训材料准备"/>
        <s v="对接金科活动"/>
        <s v="客服辅助项目-智能工单场景"/>
        <s v="特殊网络请求处理，网络部，安全部"/>
        <s v="移动支付交易分析"/>
        <s v="运营风险监控开发"/>
        <s v="大模型训练小模型"/>
        <s v="采集迁移配合-S作业增量字段时间格式获取"/>
        <s v="分析圈客一体化CAS第7批次变更"/>
        <s v="运管部_关于对公账户管控写入处理结果_RPAM_"/>
        <s v="X20250409000030-投行业务管理平台优-DWSNRP"/>
        <s v="DWS数据集群开发-BDPDWS-X20250409000030对公集市修改"/>
        <s v="DDRA联调测试"/>
        <s v="决策引擎催收新策略规则PP环境二轮测试"/>
        <s v="智能问数0320投产"/>
        <s v="3月17日~20日入仓切换采集配合"/>
        <s v="网银线上调额-移动端"/>
        <s v="EAST报送配合-M.RBAC.EAST-X20250409000030"/>
        <s v="1104_X20251231000031"/>
        <s v="RAD接入宁波分行预警信号"/>
        <s v="UPR集市-ACS系统，大额现金报送、理财销售结算报送运维"/>
        <s v="【例行工作】--模型组周会-20260312/0319/0326"/>
        <s v="crm工作台项目方案讨论"/>
        <s v="信用卡催收实时看板数据加工"/>
        <s v="第四批次"/>
        <s v="crm 嘉定支行问题查询"/>
        <s v="EAST报送联调"/>
        <s v="RBW新增标签"/>
        <s v="学习人工智能训练"/>
        <s v="事件查询 IM2026031900016"/>
        <s v="3.27南通众和应收账款_BDPHADP"/>
        <s v="UDAS批量开户报表逻辑优化需求-表入仓"/>
        <s v="数据部信创会议沟通"/>
        <s v="数据对标"/>
        <s v="信创会议"/>
        <s v="提取制度关键内容（客户主数据系统管理规程、基础类数据标准管理规程）"/>
        <s v="整合模型信贷领域三月份迁移&amp;新产品测试验证沟通会"/>
        <s v="大数据平台开发任务"/>
        <s v="【方案编写】编写清包袱项目签报文档以及修改项目需求书"/>
        <s v="数据分析_智能外呼"/>
        <s v="后端“是否加入DWS“改为“是否入DWS”"/>
        <s v="DWS数据集群 对公集市开发-BDPDWS-X20250409000030 "/>
        <s v="运行记录页面前端：离线记录-》离线作业，实时记录-》实时作业，任务名称-》作业名称，ID-》运行ID"/>
        <s v="数据仓库集群-开发"/>
        <s v="整合模型及DWS迁移脚本代码评审"/>
        <s v="CRM 0327版本进度对齐会"/>
        <s v="吴小倩-磁升芯测试"/>
        <s v="实时数仓脚本调整-BDPHADP"/>
        <s v="【日常会议】机构所撤并会议"/>
        <s v="对公存款信息明细模型接口(大数据)"/>
        <s v="大模型生成小模型配合"/>
        <s v="网点级分户表采集入仓"/>
        <s v="【邮件】深圳分行新户登记问题反馈"/>
        <s v="整合模型模型组组会"/>
        <s v="周例会"/>
        <s v="【通用】科室例会"/>
        <s v="CRM作业与前14日比晚到超过3小时监控_大禹调度"/>
        <s v="开门红指标时效配置开发"/>
        <s v="口径调研"/>
        <s v="粘性模型取数"/>
        <s v="数仓集市"/>
        <s v="生产运维"/>
        <s v="同业舆情（内屏）、客户维护功能下线"/>
        <s v="【长尾客户分群】可行性测试"/>
        <s v="关于协助落实人行受益所有人相关工作要求的函及会议通知"/>
        <s v="对公CRM新增科技画像的需求澄清会"/>
        <s v="【需求】 跨境转汇业务FTZMIS报送优化需求"/>
        <s v="征信周例会"/>
        <s v="需求分析-同业业绩分配"/>
        <s v="【架构方案】大模型智能体平台灰度构建"/>
        <s v="学习GIT使用并整理指南"/>
        <s v="【新线口径答疑】账户报送2.0新线口径答疑"/>
        <s v="新表入仓-数据采集工具开发"/>
        <s v="采集平台开发"/>
        <s v="江苏省涉诈受害人数据报送-数据采集工具"/>
        <s v="数据采集工具开发"/>
        <s v="X20240428000013_opm集市反诈模型开发"/>
        <s v="业务提数运维"/>
        <s v="运管部_关于对公账户管控校验处理结果_RPAM_"/>
        <s v="RAD生产问题排查"/>
        <s v="数管部-个人手机银行新增老年客户陪伴式服务人员企微名片功能需求"/>
        <s v="邮件及e联提醒业务老师提交对标申请【对标状态异常的情况确认-经确认需要对标的8个需求】"/>
        <s v="运维3月-宇信"/>
        <s v="信用卡可经营客户APP活跃留存数据分析"/>
        <s v="公里数核查_RPAM"/>
        <s v="BDPHADP-数据模型配合"/>
        <s v="关于优化CIMC对公客户反洗钱评级推送规则的业务需求书"/>
        <s v="【数据服务管理】X20250421000027-企业网银营运数据分析功能需求"/>
        <s v="生产信托信创数据库连通性确认"/>
        <s v="整合模型层数据加工-X20251219000033"/>
        <s v="数据入仓--冯莉杰 复制副本"/>
        <s v="CCM集市_长亮"/>
        <s v="BDPDWS开发_CDI配合测试"/>
        <s v="BDPHADP 长亮 X20260122000030_关于基金业绩模型的优化需求"/>
        <s v="南通众和_反洗钱"/>
        <s v="CRM集市_X20260122000030_关于基金业绩模型的优化需求"/>
        <s v="X20251124000006-表格明细下转"/>
        <s v="RTL迁移需求-天阳 "/>
        <s v="X20240428000013_对私额度登记信息新增字段"/>
        <s v="EMA集市6个作业需改造和回归测试以及配合UDAS数据测试"/>
        <s v="关于信用卡业务EAST报送数据治理的项目第2批次-X20250915000014-M.RCI.1104"/>
        <s v="静安支行问题查询 LD250700146360"/>
        <s v="E变更流程状态及影像、报表查询需求-CCRM"/>
        <s v="2026年第1季度_总行小金部(宇信初级开发） "/>
        <s v="校招面试"/>
        <s v="增设客户账户查证查询需求"/>
        <s v="配合NRP清包袱分析"/>
        <s v="零售经管开发"/>
        <s v="数据入仓--冯莉杰"/>
        <s v="X20250109000004-M.RCI.1104"/>
        <s v="联系记录登记同步任务执行信息_PCRM"/>
        <s v="RAD版本上线"/>
        <s v="MRP同业存款需求"/>
        <s v="智能体评测范围及准出条件讨论会议"/>
        <s v="创建脱敏视图库"/>
        <s v="大数据平台运维"/>
        <s v="网点层级分户需求-开发方案讨论会"/>
        <s v="对公CRM移动端-增值税发票接口替换"/>
        <s v="数据对比和脚本准备_PCRM"/>
        <s v="企业客户粘性模型_需求调研及分析"/>
        <s v="凭证兑付信息表（发生额情况表）开发测试"/>
        <s v="开发测试工作问题讨论会议"/>
        <s v="CCM需求澄清与分析"/>
        <s v="深圳分行网银提额审批问题查询，微信"/>
        <s v="需求调研"/>
        <s v="实时准实时报表数据问题排查"/>
        <s v="安装ai"/>
        <s v="隐私计算安全测评"/>
        <s v="CRM集市生产运维"/>
        <s v="需求分析设计与口径调研"/>
        <s v="整合模型3月版需求"/>
        <s v="X20260129000031需求分析"/>
        <s v="CCM业务运维"/>
        <s v="fdm集市优化重定价逻辑"/>
        <s v="【例行工作】应用运维"/>
        <s v="CRM的尽调模块接入WPS web office实现报告的在线预览编辑"/>
        <s v="三月版整合模型代码评审"/>
        <s v="CFFIS交接"/>
        <s v="手机银行理财产品批量购买和赎回功能（天天灵）优化-BDPHADP-X20251210000031集市接口配合联调测试数据加载"/>
        <s v="公司部业绩分成功能讨论会"/>
        <s v="问题查询1"/>
        <s v="特殊资产冻结解冻需求开发-实时对公场景"/>
        <s v="反洗钱报送信创"/>
        <s v="【通用】外部交流"/>
        <s v="X20251103000036_关于网点汇总数据的优化需求"/>
        <s v="A模式POC验证-信雅达"/>
        <s v="[例行工作] 团队管理、生产问题协助、流程处理、会议"/>
        <s v="账户明细查询需求评审问题处理"/>
        <s v="反诈运营风险看板维护"/>
        <s v="【校招面试】校招面试"/>
        <s v="大数据仓库管理规程因机构调整更新"/>
        <s v="写需求细则"/>
        <s v="【数据仓库】数据仓库配合优化"/>
        <s v="S批量导入报错信息展示时间延长"/>
        <s v="FRM集市上线流程"/>
        <s v="FRM集市日常"/>
        <s v="使用RPA查找客户信息_交易菜单导航与客户信息查询并提取模块_RPAM_X20260302000012"/>
        <s v="征信日志脱敏技术方案"/>
        <s v="规则引擎新增字段"/>
        <s v="贷款用途-监管报送集市配合改造"/>
        <s v="A模式POC-信雅达-转账场景"/>
        <s v="火山NL2SQL产品POC测试"/>
        <s v="数据服务管理配合新增接口"/>
        <s v="DSM-配合鉴真"/>
        <s v="第一批次"/>
        <s v="BDAS.DWC_CHA渠道集市新增存款标签中间表结果表"/>
        <s v="BDPHADP-大数据配合"/>
        <s v="风险监控指标功能优化"/>
        <s v="X20250305000005-BDPDWS"/>
        <s v="司库智能问数--智能体开发"/>
        <s v="CAFBDM"/>
        <s v="科目调整剔除244001"/>
        <s v="X20251124000006-智能问数更换保存token接口"/>
        <s v="X20260203000022 RBW标签调整"/>
        <s v="开会"/>
        <s v="整合模型利率维护及智芯相关部分对标调整优化"/>
        <s v="掌上行新增模块默认显示事件"/>
        <s v="KPI项目-数仓开发"/>
        <s v="【例行工作】时效保障"/>
        <s v="BDPHADP 天正 X20260122000030_关于基金业绩模型的优化需求 "/>
        <s v="IM2026031600019事件查询"/>
        <s v=" X20260116000038-柜面代发补充柜员号及机构号需求-BDPHADP"/>
        <s v="大数据入仓"/>
        <s v="掌上行4.5ui设计"/>
        <s v="入仓任务处理S40_F_EVT_C_MID_AGMT_SHARE"/>
        <s v="未结清融资凭证信息表（业务存续情况表）开发测试"/>
        <s v="网点竞争力掌上行配置"/>
        <s v="源系统改造影响性分析"/>
        <s v="三月版EMA需求代码评审"/>
        <s v="对公CRM-英文地址线上变更"/>
        <s v="cffis他行未查询到报告原因排查"/>
        <s v="迎检内容讨论会"/>
        <s v="同业三方存款、活期与定期存款追数"/>
        <s v="25年项目尽调内容讨论会"/>
        <s v="凭证贸易背景信息表（发生额情况表）开发测试"/>
        <s v="【例行工作】风险领域监管报送专项治理项目工作量评审"/>
        <s v="数仓作业重要等级划分标准制定"/>
        <s v="PCRM3月版进度跟踪会"/>
        <s v="零售AI外呼项目需求澄清会"/>
        <s v="【例行工作】监管报送小组组会"/>
        <s v="批量时效问题讨论会"/>
        <s v="行内大模型问答助手测试调优"/>
        <s v="金市-债券OCI账户资产配置规划求解-需求分析"/>
        <s v="周会"/>
        <s v="需求流程"/>
        <s v="应用组组会"/>
        <s v="风险领域监管报送专项治理项目-智能财报改造"/>
        <s v="edm百行银联接口修改"/>
        <s v="【事件】IM2026031700002事件处理"/>
        <s v="智能迁移方案探索"/>
        <s v="浦东分行客户经理调研问题清单处理"/>
        <s v="新增客户经理更换调整功能-PCRM"/>
        <s v="【例行工作】反洗钱综合管理系统刷数"/>
        <s v="会话式人工智能技改功能研究"/>
        <s v="渗透测试JWT未校验问题分析"/>
        <s v="新增需求分析"/>
        <s v="大数据供数催收系统逻辑修改"/>
        <s v="【项目工作】反洗钱信创"/>
        <s v="苏州分行黄金取现需求沟通"/>
        <s v="和苏州分行对接，周报功能迁移到CRM"/>
        <s v="冰壶比赛组织筹备"/>
        <s v="工时填报-组会讨论"/>
        <s v="预警流程及信号优化业务需求"/>
        <s v="修改调整数据资产管理体系建设咨询服务合同"/>
        <s v="IRMS征信授权数据迁移方案讨论"/>
        <s v="RAD衍生区维护4"/>
        <s v="大数据开发-DWC-X20240802000008"/>
        <s v="【DWC采集切换】卸数迁移为采集入仓0309-0312"/>
        <s v="【中试基地】材料准备"/>
        <s v="智能问数科技建设成果文档撰写"/>
        <s v="X20250109000004-CACRS"/>
        <s v="DWS数仓生产测试运维&amp;DWS生产磁盘告警处理"/>
        <s v="对公存款下沉模型新增字段-3月版"/>
        <s v="S任务个性化编辑保存时更新修改时间和用户"/>
        <s v="数仓功能-X20251212000031_数字人民币交行对公钱包反洗钱交易信息获取业务需求"/>
        <s v="X20250612000039_合意贷款外币口径修改开发"/>
        <s v="风险监控规则功能优化"/>
        <s v="M.EDWDWS.PIS-关于数据表入仓以及磁升芯开发改造需求"/>
        <s v="凭证特殊情况说明表（发生额情况表）开发测试"/>
        <s v="个人借记卡影响性分析"/>
        <s v="fal外管提数"/>
        <s v="宁波地方特色数据纳入预警信号功能"/>
        <s v="时效治理项目搞又臭又长的上线流程测试报告"/>
        <s v="CCM优化作业时效"/>
        <s v="【l例行工作】审计二期项目例会等"/>
        <s v="普惠验数"/>
        <s v="实时数仓三月版需求调研分析"/>
        <s v="RSD生产问题排查"/>
        <s v="【大模型客服】实时工单"/>
        <s v="关于信用卡业务EAST报送数据治理的项目第2批次-X20250915000014-FIBDS"/>
        <s v="IM2026031600002 事件处理"/>
        <s v="AIGC项目第9批次-PAW应用投产"/>
        <s v="X20260128000014_对公客户经理工作台建设项目 需求澄清会"/>
        <s v="3月16日入仓切换采集配合"/>
        <s v="【例行工作】模型梳理"/>
        <s v="生产安全周会"/>
        <s v="零售CRM接入实时数据需求跟进"/>
        <s v="解决生产问题-业务"/>
        <s v="工时填报-日常运维"/>
        <s v="NRP集市_X20260122000030_关于基金业绩模型的优化需求"/>
        <s v="【方案编写】监管报送衍生区过渡期运营方案"/>
        <s v="【普惠信贷MVP】智能体研发、模型监控"/>
        <s v="应用等级讨论会议"/>
        <s v="Openclaw框架调研"/>
        <s v="车辆运行记录导出_RPAM"/>
        <s v="重点领域清单跟踪"/>
        <s v="熟悉数据部各个应用的产品经理和架构师"/>
        <s v="工时填报—技改问题修复"/>
        <s v="工时填报-反洗钱日常运维"/>
        <s v="【生产运维】生产问题关于行内票据逾期规则处理"/>
        <s v="CCM集市作业时效优化"/>
        <s v="PCRM X20260122000030_关于基金业绩模型的优化需求 "/>
        <s v="小微金融贷款分析"/>
        <s v=" X20260116000038-柜面代发补充柜员号及机构号需求-运营风险监控"/>
        <s v="配岗信息查询"/>
        <s v="吴小倩-工作事项"/>
        <s v="流水鉴真规则梳理"/>
        <s v="数据部应用代码情况排查"/>
        <s v="整理数据资产管理体系建设咨询服务合同模板"/>
        <s v="S脚本预览改为读取文件"/>
        <s v="L02追数-0312周"/>
        <s v="司库智能问数-主智能体提示词设计"/>
        <s v="MLM特征集市四宫格表开发"/>
        <s v="票易贷数据迁移_数据仓库集群"/>
        <s v="X20241014000009_零售客户企业微信标签开发_1批次_RBW标签开发"/>
        <s v="EMA新机构历史数据追溯"/>
        <s v="X20260116000008_个人经营贷还款的反洗钱报送需求书_"/>
        <s v="整合模型落标"/>
        <s v="统一生物"/>
        <s v="NRP新机构历史数据追溯"/>
        <s v="M.RCI.CCR-关于数据表入仓以及磁升芯开发改造需求"/>
        <s v="udas首页优化"/>
        <s v="CRM授信尽调开发看板"/>
        <s v="X20251124000006-智能问数表格数据区分200条"/>
        <s v="3月13日晚采集配合迁移问题排查"/>
        <s v="【普惠信贷MVP】智能体研发"/>
        <s v="MRP集市清包袱工作项"/>
        <s v="【运行变更】版本上线投产&amp;数据验证"/>
        <s v="CRM尽调报告撰写后端功能开发"/>
        <s v="小微金融需求对接"/>
        <s v="凭证融资信息表（发生额情况表）开发测试"/>
        <s v="首页AUM/客户数据准实时数据展示_实时数仓"/>
        <s v="关于PRMS互联网贷款核销数据上传及下游核销标识相关功能优化的需求"/>
        <s v="MMM日常维护1"/>
        <s v="OKR汇报"/>
        <s v="【例行工作】风险引擎日常需求推进-0312周"/>
        <s v="应用及集市重要等级划分标准制定"/>
        <s v="_x0009_0313OKR汇报"/>
        <s v="粘性模型需求评审会"/>
        <s v="承兑汇票影响性分析"/>
        <s v="保函迁移_CAFBDM"/>
        <s v="司库项目-司库移动端看板开发"/>
        <s v="大数据仓库集群运维及sas应用权限视图梳理"/>
        <s v="_x0009_0313上线包回归测试"/>
        <s v="需求调研分析"/>
        <s v="dataops例会"/>
        <s v="ORC开发"/>
        <s v="【会议通知】掌上行重点开发事项沟通"/>
        <s v="MRP需求评审"/>
        <s v="【例行工作】外部数据运维0312-0213"/>
        <s v="康冉3.12-3.13"/>
        <s v="RBW 新机构历史数据追溯"/>
        <s v="X20251119000002_计算区"/>
        <s v="需求评审"/>
        <s v="CAFBDM金融计算"/>
        <s v="可行性分析"/>
        <s v="解决生产问题-批量"/>
        <s v="事件查询 IM2026031210243"/>
        <s v="crm架构梳理讨论"/>
        <s v="X20260203000023_x0009_ 多银行资金池信投杭实优化业务需求书  司库应用计算区 m.tbs.tca"/>
        <s v="【长期】自动化测试探索"/>
        <s v="10月第三周可疑社团分析"/>
        <s v="供应商个人效能试算"/>
        <s v="业务提数-跨境金融部20260306001"/>
        <s v="企业客户粘性模型讨论"/>
        <s v="采集平台创建L50数据源"/>
        <s v="使用RPA查找客户信息_本地文件管理与数据读取模块_RPAM_X20260302000012"/>
        <s v="监管缺陷-整合模型金融市场"/>
        <s v="测试评审跟踪"/>
        <s v="【长期】瑜伽俱乐部组织"/>
        <s v="【例行工作】dataops建设"/>
        <s v="【例行工作】组会"/>
        <s v="【例行工作】RAD测试"/>
        <s v="外包招聘"/>
        <s v="【例行工作】月版测试管理"/>
        <s v="代发需求澄清会"/>
        <s v="普惠客户经理需求"/>
        <s v="新增币种影响性分析"/>
        <s v="fdm集市开发"/>
        <s v="反洗钱配合测试3"/>
        <s v="机构改造追数（251231）验证"/>
        <s v="对公存款下沉影响分析调整切换-3月版"/>
        <s v="财务指标提取-PDF表格定位"/>
        <s v="RAD&amp;RSD衍生区维护5"/>
        <s v="【评审】EAST制度升级与平台优化项目验收评审"/>
        <s v="零售CRM代发需求会"/>
        <s v="【例行工作】上线需求对齐"/>
        <s v="X20251027000015_智能面签分析语音播报优化"/>
        <s v="【例行工作】投产变更"/>
        <s v="沉睡户有移动支付无产品及代发客户分析"/>
        <s v="A模式人力POC-信雅达"/>
        <s v="【AI手机银行】需求讨论"/>
        <s v="项目管理【技术优化】 "/>
        <s v="组合管理系统质押业务明细表新增原始合同编号-X20260120000023"/>
        <s v="122000308接口限流排查"/>
        <s v="票据业务影响性分析"/>
        <s v="缺陷变更率和事件解决率"/>
        <s v="营销二维码逻辑优化_PCRM"/>
        <s v="项目管理【模型迁移】"/>
        <s v="【批量运维】监管报送批量"/>
        <s v="智能尽调需求-CRM配合打包、评审等"/>
        <s v="配岗状态查询开发 2"/>
        <s v="“零售风险决策引擎智能升级项目”验收评审会"/>
        <s v="党员大会0313"/>
        <s v="车贷监测看板新增瑞福德产品"/>
        <s v="X20251024000005主借人变更等贷后变更交易征信报送需求"/>
        <s v="3月13日DWS入仓配合上线"/>
        <s v="征信"/>
        <s v="粘性模型公私联动相关"/>
        <s v="超级工作台项目需求澄清会"/>
        <s v="crm采购材料准备"/>
        <s v="双录质检"/>
        <s v="“30计划”_从人工配置到智能生成：数据入仓流程自动化创新实践_demo实现"/>
        <s v="同业业绩分配改造功能需求设计"/>
        <s v="BDPHADP配合任务"/>
        <s v="丰富存量企业营销标签_PCRM"/>
        <s v="DSM配合开发"/>
        <s v="张倩 配合生产问题排查"/>
        <s v="市场核心曲线Agent工具开发"/>
        <s v="RSD紧急版本投产"/>
        <s v="BDPDWS-财政贴息需求第三批次-数仓风险集市配合修改"/>
        <s v="汽车专项分期客户分析,自动绑定还款月监测代码数据核对"/>
        <s v="ai交易员"/>
        <s v="监管可信区-科融"/>
        <s v="X20251024000020关于零售催收系统对接新决策引擎的优化需求书（第一批次）PP环境引擎规则测试"/>
        <s v="实时采集业务表设计"/>
        <s v="本体论_采集hive数据到doris_20260326"/>
        <s v="X20260122000019_信用卡业务接入考核机构等优化运维需求_FRM集市开发"/>
        <s v="BDPHADP"/>
        <s v="PISA-关于数据表入仓以及磁升芯开发改造需求"/>
        <s v="X20240428000013_整合模型_反诈数据开发"/>
        <s v="金数配合测试"/>
        <s v="指标时效推进"/>
        <s v="RAD&amp;RSD衍生区维护4"/>
        <s v="DWS数据集群-数仓应用一队-DWS数仓配合反洗钱跑数"/>
        <s v="绿色金融影响性分析"/>
        <s v="智能问数功能测试及测试评审"/>
        <s v="RSD生产事件运维"/>
        <s v="需求对接-需求评审自动化流程"/>
        <s v="BDAS_DWC_入仓两张表修改表结构开发工作"/>
        <s v="配岗状态查询开发"/>
        <s v="【例行工作】测试评审"/>
        <s v="CCM集市清包袱需求评审_x000a_"/>
        <s v="DWS 天正 X20260122000030_关于基金业绩模型的优化调整"/>
        <s v="零售CRMAI外呼功能分析"/>
        <s v="CRM数据批量迁移采集"/>
        <s v="【人力统计】监管计算衍生区外包人力储备统计"/>
        <s v="【例行工作】上线评审"/>
        <s v="项目管理"/>
        <s v="粘性模型数据"/>
        <s v="分行视图需求推进"/>
        <s v="三月版EMA需求调研及分析"/>
        <s v="【数据安全专项】模型管理办法修订"/>
        <s v="【进度跟踪】MRP金融市场清包袱本周工作进展"/>
        <s v="RAD衍生区维护3"/>
        <s v="任务管理新增“是否有下游”查询条件"/>
        <s v="“30计划”_从人工配置到智能生成：数据入仓流程自动化创新实践_PPT制作"/>
        <s v="【缺陷处理】监管报送缺陷处理"/>
        <s v="“30计划”_从人工配置到智能生成：数据入仓流程自动化创新实践_活动申请表撰写"/>
        <s v="【例行工作】项目管理"/>
        <s v="追数相关程序-增加表分区及备份数据"/>
        <s v="AIGC生成式技术综合应用之企业级知识问答体系建设_DQAA"/>
        <s v="提数运维"/>
        <s v="架构例会待办事项跟踪"/>
        <s v="反洗钱培训"/>
        <s v="根据已有信息整理外部数据来源安全风险评估表"/>
        <s v="《X20251107000051_云网点视频能力迁移》排期会"/>
        <s v="小模型平台问题讨论"/>
        <s v="cdp升级"/>
        <s v="规则引擎"/>
        <s v="生产数据权限初始化-大数据"/>
        <s v="市场价格曲线分析报告"/>
        <s v="FIBDS-财政贴息功能-金融基础数据统计报送配合"/>
      </sharedItems>
    </cacheField>
    <cacheField name="所属公司" numFmtId="0">
      <sharedItems containsBlank="1" count="20">
        <s v="深圳市长亮科技股份有限公司"/>
        <m/>
        <s v="高伟达软件股份有限公司"/>
        <s v="北京东方国信科技股份有限公司"/>
        <s v="北京宇信科技集团股份有限公司"/>
        <s v="上海天正智能数据服务有限公司"/>
        <s v="中电金信软件有限公司"/>
        <s v="上海复深蓝软件股份有限公司"/>
        <s v="南京科融数据系统股份有限公司"/>
        <s v="天阳宏业科技股份有限公司"/>
        <s v="北京银丰新融科技开发有限公司"/>
        <s v="神州数码融信软件有限公司"/>
        <s v="京北方信息技术股份有限公司"/>
        <s v="北京中科金财科技股份有限公司"/>
        <s v="博彦科技股份有限公司"/>
        <s v="方正国际软件（北京）有限公司"/>
        <s v="软通动力信息技术（集团）股份有限公司"/>
        <s v="上海中鑫信息技术有限公司"/>
        <s v="建信金融科技有限责任公司"/>
        <s v="上海艾融软件股份有限公司"/>
      </sharedItems>
    </cacheField>
    <cacheField name="开发领域" numFmtId="0">
      <sharedItems containsBlank="1" count="8">
        <s v="数据开发"/>
        <m/>
        <s v="CRM"/>
        <s v="监管报送"/>
        <s v="网络金融银行领域（上海）"/>
        <s v="支付结算应用群"/>
        <s v="信贷及信用卡领域（上海）"/>
        <s v="网络金融银行领域（苏州）"/>
      </sharedItems>
    </cacheField>
    <cacheField name="驻场模式" numFmtId="0">
      <sharedItems containsBlank="1" count="3">
        <s v="B模式"/>
        <m/>
        <s v="A模式"/>
      </sharedItems>
    </cacheField>
    <cacheField name="所属部落" numFmtId="0">
      <sharedItems containsBlank="1" count="13">
        <s v="数据开发部落"/>
        <s v="智能研发部落"/>
        <s v="信息管理部落"/>
        <s v="核心系统重构项目组"/>
        <m/>
        <s v="监管报送部落"/>
        <s v="上海科技管理部落"/>
        <s v="数据平台部落"/>
        <s v="信用卡业务系统3.0项目组"/>
        <s v="数管科技管理部落"/>
        <s v="数据测试部落"/>
        <s v="上海零售信贷部落"/>
        <s v="上海综合管理部落"/>
      </sharedItems>
    </cacheField>
    <cacheField name="所属小队" numFmtId="0">
      <sharedItems containsBlank="1" count="73">
        <s v="大数据应用三队"/>
        <s v="基础模型小队"/>
        <s v="基础数据小队"/>
        <s v="同业CRM小队"/>
        <s v="零售对公CRM APP小队"/>
        <s v="UDAS风险数据小队"/>
        <s v="NRP集市小队"/>
        <s v="数据小队"/>
        <m/>
        <s v="数据测试小队"/>
        <s v="银保监报送小队"/>
        <s v="大数据应用一队"/>
        <s v="配置管理小队（上海）"/>
        <s v="监管报送集市小队"/>
        <s v="大数据应用二队"/>
        <s v="UDAS公共1队"/>
        <s v="大数据入仓小队"/>
        <s v="司库监管报送小队"/>
        <s v="零售对公CRM PC小队"/>
        <s v="授信全流程-数据小队"/>
        <s v="智能风控小队"/>
        <s v="BI工具小队"/>
        <s v="数据组小队"/>
        <s v="运营集市小队"/>
        <s v="UDAS零售数据小队"/>
        <s v="UDAS基础数据小队"/>
        <s v="UDAS公共大队"/>
        <s v="零售业务数据分析小队"/>
        <s v="对公应用小队"/>
        <s v="数据治理助理小队（数管）"/>
        <s v="反洗钱小队"/>
        <s v="综合监管报送小队"/>
        <s v="测试小队"/>
        <s v="行政助理小队（数管）"/>
        <s v="外数服务小队"/>
        <s v="应用开发小队"/>
        <s v="智能应用小队"/>
        <s v="数据模型小队"/>
        <s v="央行监管报送小队"/>
        <s v="零售应用小队"/>
        <s v="数仓应用一队"/>
        <s v="DBA小队(大数据)"/>
        <s v="UDAS公司数据小队"/>
        <s v="运维支持小队"/>
        <s v="数据服务小队"/>
        <s v="智能脱敏小队"/>
        <s v="反洗钱综合管理小队"/>
        <s v="智能平台小队"/>
        <s v="TD入仓小队"/>
        <s v="财务报表小队"/>
        <s v="风险模型小队"/>
        <s v="数据专家小队（数管）"/>
        <s v="DLA小队"/>
        <s v="数据平台自研小队"/>
        <s v="hdq小队"/>
        <s v="大零售数据分析小队"/>
        <s v="QA小队（数管）"/>
        <s v="研发管理小队"/>
        <s v="人行征信小队"/>
        <s v="实时数仓小队"/>
        <s v="标签管理平台小队"/>
        <s v="ADP小队"/>
        <s v="运营风险小队"/>
        <s v="Xenon调度小队"/>
        <s v="数据抽取小队"/>
        <s v="UDAS公共2队"/>
        <s v="非零BP数据小队"/>
        <s v="通用平台小队"/>
        <s v="UDAS公共3队"/>
        <s v="工具开发小队"/>
        <s v="实时接入小队"/>
        <s v="DSDGS小队"/>
        <s v="Stella小队"/>
      </sharedItems>
    </cacheField>
    <cacheField name="应用系统" numFmtId="0">
      <sharedItems containsBlank="1" count="76">
        <s v="Hadoop大数据集群"/>
        <m/>
        <s v="公司客户关系管理"/>
        <s v="掌上行"/>
        <s v="信用风险监测预警"/>
        <s v="监管可信区"/>
        <s v="统一报表及指标平台"/>
        <s v="金融基础数据模型计算区"/>
        <s v="司库应用计算区"/>
        <s v="司库风险管理"/>
        <s v="DWS数据集群"/>
        <s v="司库智能问数"/>
        <s v="征信管理应用计算区"/>
        <s v="数据仓库集群"/>
        <s v="零售客户关系管理"/>
        <s v="数据仓库"/>
        <s v="数据采集工具"/>
        <s v="1104报送"/>
        <s v="区域特色报表"/>
        <s v="外部数据管理"/>
        <s v="大模型智能体"/>
        <s v="金融基础数据统计报送"/>
        <s v="活体检测"/>
        <s v="信用风险管理监测应用计算区"/>
        <s v="实时开发平台"/>
        <s v="指纹认证"/>
        <s v="关联图谱"/>
        <s v="流程机器人集中管理"/>
        <s v="人行征信"/>
        <s v="EAST报送"/>
        <s v="数据资产管理"/>
        <s v="资产负债管理"/>
        <s v="供应链报送模块"/>
        <s v="智能研报分析"/>
        <s v="监管报送应用计算区"/>
        <s v="央行监管报送"/>
        <s v="统一生物识别"/>
        <s v="数据服务管理"/>
        <s v="统一影像识别"/>
        <s v="人行账户报送2.0"/>
        <s v="保证贷款报送"/>
        <s v="反洗钱报送"/>
        <s v="大数据分析服务"/>
        <s v="人行存保系统"/>
        <s v="同业客户关系管理"/>
        <s v="尽调报告助手"/>
        <s v="开源算法平台"/>
        <s v="智能财报分析"/>
        <s v="风险决策引擎"/>
        <s v="利率报备明细报送"/>
        <s v="客户风险统计报送"/>
        <s v="审计署报送2.0"/>
        <s v="规则引擎"/>
        <s v="司库监管报送"/>
        <s v="反洗钱数据集市"/>
        <s v="可视化报表助手"/>
        <s v="SAS数据分析挖掘"/>
        <s v="司库看板"/>
        <s v="审计综合管理系统"/>
        <s v="企业资金流信息共享"/>
        <s v="语音文本互转服务"/>
        <s v="实时数仓"/>
        <s v="双录质检"/>
        <s v="隐私计算平台"/>
        <s v="数据脱敏管理"/>
        <s v="运营风险监控"/>
        <s v="分析圈客一体化"/>
        <s v="联机服务集群"/>
        <s v="反洗钱综合管理系统"/>
        <s v="会话式人工智能服务"/>
        <s v="支付统计分析集市"/>
        <s v="FAL报送"/>
        <s v="信用卡主题报表"/>
        <s v="魔镜智能风控"/>
        <s v="支付信息报送"/>
        <s v="智能问数助手"/>
      </sharedItems>
    </cacheField>
    <cacheField name="批次" numFmtId="0">
      <sharedItems containsBlank="1" count="154">
        <s v="ADPM需求-X20231222000020[第6批]"/>
        <m/>
        <s v="ADPM需求-X20250409000030[第1批]"/>
        <s v="ADPM需求-X20250612000039[第6批]"/>
        <s v="ADPM需求-X20240926000006[第3批]"/>
        <s v="ADPM需求-X20240108000018[第8批]"/>
        <s v="ADPM需求-X20251104000031[第1批]"/>
        <s v="ADPM需求-X20250305000005[第1批]"/>
        <s v="ADPM需求-X20260204000040[第2批]"/>
        <s v="ADPM需求-X20250620000012[第1批]"/>
        <s v="ADPM需求-X20240423000001[第12批]"/>
        <s v="ADPM需求-X20260106000017[第1批]"/>
        <s v="ADPM需求-X20240119000030[第2批]"/>
        <s v="ADPM需求-X20251210000003[第2批]"/>
        <s v="ADPM需求-X20250422000007[第2批]"/>
        <s v="ADPM需求-X20251219000038[第2批]"/>
        <s v="ADPM需求-X20250708000021[第2批]"/>
        <s v="ADPM需求-X20251027000041[第1批]"/>
        <s v="ADPM需求-X20251215000003[第3批]"/>
        <s v="ADPM需求-X20251216000025[第1批]"/>
        <s v="ADPM需求-X20250923000046[第1批]"/>
        <s v="ADPM需求-X20251219000026[第1批]"/>
        <s v="ADPM需求-X20251124000006[第3批]"/>
        <s v="ADPM需求-X20260211000013[第1批]"/>
        <s v="ADPM需求-X20260212000001[第1批]"/>
        <s v="ADPM需求-X20251218000014[第2批]"/>
        <s v="ADPM需求-X20240108000016[第14批]"/>
        <s v="ADPM需求-X20251024000020[第2批]"/>
        <s v="ADPM需求-X20250529000032[第1批]"/>
        <s v="ADPM需求-X20251113000032[第2批]"/>
        <s v="ADPM需求-X20250522000026[第5批]"/>
        <s v="ADPM需求-X20250915000014[第2批]"/>
        <s v="ADPM需求-X20240821000010[第2批]"/>
        <s v="ADPM需求-X20260127000009[第1批]"/>
        <s v="ADPM需求-X20250522000019[第1批]"/>
        <s v="ADPM需求-X20241028000016[第1批]"/>
        <s v="ADPM需求-X20251218000036[第1批]"/>
        <s v="ADPM需求-X20260311000039[第2批]"/>
        <s v="ADPM需求-X20251210000015[第1批]"/>
        <s v="ADPM需求-X20230711000010[第7批]"/>
        <s v="ADPM需求-X20260128000012[第1批]"/>
        <s v="ADPM需求-X20260105000050[第1批]"/>
        <s v="ADPM需求-X20260127000011[第1批]"/>
        <s v="ADPM需求-X20250910000012[第1批]"/>
        <s v="ADPM需求-X20260114000002[第1批]"/>
        <s v="ADPM需求-X20260205000012[第1批]"/>
        <s v="ADPM需求-X20251028000045[第1批]"/>
        <s v="ADPM需求-X20250418000043[第3批]"/>
        <s v="ADPM需求-X20251017000010[第1批]"/>
        <s v="ADPM需求-X20260121000010[第1批]"/>
        <s v="ADPM需求-X20241029000029[第2批]"/>
        <s v="ADPM需求-X20250326000033[第2批]"/>
        <s v="ADPM需求-X20260116000002[第1批]"/>
        <s v="ADPM需求-X20251112000008[第1批]"/>
        <s v="ADPM需求-X20260116000024[第1批]"/>
        <s v="ADPM需求-X20250701000015[第1批]"/>
        <s v="ADPM需求-X20260119000039[第1批]"/>
        <s v="ADPM需求-X20250306000014[第2批]"/>
        <s v="ADPM需求-X20251210000031[第1批]"/>
        <s v="ADPM需求-X20251205000020[第1批]"/>
        <s v="ADPM需求-X20260121000042[第1批]"/>
        <s v="ADPM需求-X20230330000025[第1批]"/>
        <s v="ADPM需求-X20251118000017[第2批]"/>
        <s v="ADPM需求-X20260227000049[第1批]"/>
        <s v="ADPM需求-X20260206000032[第1批]"/>
        <s v="ADPM需求-X20260116000041[第1批]"/>
        <s v="ADPM需求-X20251111000014[第1批]"/>
        <s v="ADPM需求-X20251114000042[第2批]"/>
        <s v="ADPM需求-X20260305000008[第1批]"/>
        <s v="ADPM需求-X20260128000041[第1批]"/>
        <s v="ADPM需求-X20260129000011[第1批]"/>
        <s v="ADPM需求-X20250918000030[第2批]"/>
        <s v="ADPM需求-X20250922000036[第5批]"/>
        <s v="ADPM需求-X20251126000012[第1批]"/>
        <s v="ADPM需求-X20260120000001[第1批]"/>
        <s v="ADPM需求-X20260225000005[第1批]"/>
        <s v="ADPM需求-X20251027000001[第1批]"/>
        <s v="ADPM需求-X20251208000004[第3批]"/>
        <s v="ADPM需求-X20250421000027[第4批]"/>
        <s v="ADPM需求-X20251022000005[第6批]"/>
        <s v="ADPM需求-X20240218000019[第6批]"/>
        <s v="ADPM需求-X20260122000030[第1批]"/>
        <s v="ADPM需求-X20250821000002[第1批]"/>
        <s v="ADPM需求-X20260311000039[第1批]"/>
        <s v="ADPM需求-X20260119000019[第1批]"/>
        <s v="ADPM需求-X20260213000002[第5批]"/>
        <s v="ADPM需求-X20251017000036[第2批]"/>
        <s v="ADPM需求-X20260116000004[第1批]"/>
        <s v="ADPM需求-X20251125000015[第2批]"/>
        <s v="ADPM需求-X20260206000021[第1批]"/>
        <s v="ADPM需求-X20260210000002[第2批]"/>
        <s v="ADPM需求-X20240428000013[第3批]"/>
        <s v="ADPM需求-X20251114000012[第2批]"/>
        <s v="ADPM需求-X20260210000014[第1批]"/>
        <s v="ADPM需求-X20260203000034[第3批]"/>
        <s v="ADPM需求-X20251119000002[第2批]"/>
        <s v="ADPM需求-X20250902000015[第2批]"/>
        <s v="ADPM需求-X20250220000008[第2批]"/>
        <s v="ADPM需求-X20251219000017[第1批]"/>
        <s v="ADPM需求-X20251024000005[第1批]"/>
        <s v="ADPM需求-X20240808000017[第2批]"/>
        <s v="ADPM需求-X20251217000022[第1批]"/>
        <s v="ADPM需求-X20250808000034[第1批]"/>
        <s v="ADPM需求-X20260120000021[第1批]"/>
        <s v="ADPM需求-X20251231000027[第1批]"/>
        <s v="ADPM需求-X20241008000007[第1批]"/>
        <s v="ADPM需求-X20251231000031[第1批]"/>
        <s v="ADPM需求-X20251202000010[第1批]"/>
        <s v="ADPM需求-X20240912000015[第4批]"/>
        <s v="ADPM需求-X20260204000031[第1批]"/>
        <s v="ADPM需求-X20250224000040[第2批]"/>
        <s v="ADPM需求-X20231124000028[第1批]"/>
        <s v="ADPM需求-X20251215000034[第2批]"/>
        <s v="ADPM需求-X20240620000011[第1批]"/>
        <s v="ADPM需求-X20260116000036[第1批]"/>
        <s v="ADPM需求-X20251020000035[第3批]"/>
        <s v="ADPM需求-X20251027000026[第3批]"/>
        <s v="ADPM需求-X20260227000054[第1批]"/>
        <s v="ADPM需求-X20251219000033[第1批]"/>
        <s v="ADPM需求-X20251222000002[第1批]"/>
        <s v="ADPM需求-X20250109000004[第1批]"/>
        <s v="ADPM需求-X20260302000013[第1批]"/>
        <s v="ADPM需求-X20260107000035[第1批]"/>
        <s v="ADPM需求-X20260122000006[第1批]"/>
        <s v="ADPM需求-X20260114000021[第1批]"/>
        <s v="ADPM需求-X20250109000025[第1批]"/>
        <s v="ADPM需求-X20260121000012[第1批]"/>
        <s v="ADPM需求-X20260203000022[第1批]"/>
        <s v="ADPM需求-X20260116000038[第1批]"/>
        <s v="ADPM需求-X20250929000030[第4批]"/>
        <s v="ADPM需求-X20251125000006[第1批]"/>
        <s v="ADPM需求-X20251204000015[第1批]"/>
        <s v="ADPM需求-X20240802000008[第1批]"/>
        <s v="ADPM需求-X20251212000031[第2批]"/>
        <s v="ADPM需求-X20240327000020[第9批]"/>
        <s v="ADPM需求-X20250806000004[第1批]"/>
        <s v="ADPM需求-X20251024000012[第2批]"/>
        <s v="ADPM需求-X20260116000008[第1批]"/>
        <s v="ADPM需求-X20230711000010[第6批]"/>
        <s v="ADPM需求-X20251009000013[第4批]"/>
        <s v="ADPM需求-X20251024000020[第1批]"/>
        <s v="ADPM需求-X20251119000002[第1批]"/>
        <s v="ADPM需求-X20260203000023[第1批]"/>
        <s v="ADPM需求-X20251027000015[第2批]"/>
        <s v="ADPM需求-X20260120000023[第1批]"/>
        <s v="ADPM需求-X20260116000039[第1批]"/>
        <s v="ADPM需求-X20260126000020[第3批]"/>
        <s v="ADPM需求-X20250923000047[第2批]"/>
        <s v="ADPM需求-X20260203000019[第1批]"/>
        <s v="ADPM需求-X20251114000019[第2批]"/>
        <s v="ADPM需求-X20260213000002[第4批]"/>
        <s v="ADPM需求-X20240327000020[第8批]"/>
        <s v="ADPM需求-X20250902000018[第1批]"/>
        <s v="ADPM需求-X20260126000020[第2批]"/>
      </sharedItems>
    </cacheField>
    <cacheField name="所属的ADPM需求" numFmtId="0">
      <sharedItems containsBlank="1" count="212">
        <s v="UDAS业务数据模型迁移"/>
        <m/>
        <s v="基于整合模型金融市场领域的MRP迁移改造需求"/>
        <s v="投行业务管理平台优化需求"/>
        <s v="关于在对公CRM新增周报管理功能的需求"/>
        <s v="2025年经营指标体系建设"/>
        <s v="2024年度经营单位数字化管理建设项目"/>
        <s v="慧信工程-监管报送集市建设"/>
        <s v="关于对公CRM客户经理业绩前端页面调整的需求书"/>
        <s v="关于江苏金租接入车生态项目的需求书"/>
        <s v="【反电诈】关于优化警银数据交互功能的需求"/>
        <s v="监管一表通三期"/>
        <s v="关于司库进阶版功能建设的需求"/>
        <s v="IRMS票易贷数据迁移功能优化业务需求书-业务功能类V4.5"/>
        <s v="大数据仓库及应用系统数据时效治理专项优化项目(2024年)"/>
        <s v="运营风险监控平台存量模型优化（重要物品类、账户及交易类等）"/>
        <s v="零售内评分池对接、中小企业营收取数逻辑优化的运维需求"/>
        <s v="udas和数仓对上海地区支行代客业务指标统计适配性改造"/>
        <s v="网点交易量等指标掌上行展示工作"/>
        <s v="南通众和应收账款业务业务需求书"/>
        <s v="电信网络诈骗受害人保护项目业务需求书"/>
        <s v="关于抖音电商业务功能优化需求书"/>
        <s v="E变更流程状态及影像、报表查询需求"/>
        <s v="易鑫商车贷迁移功能优化需求"/>
        <s v="关于优化对公CRM个人敏感信息脱敏展示的需求"/>
        <s v="司库移动端智能问数业务需求"/>
        <s v="平安普惠线下模式功能优化业务需求书"/>
        <s v="关于建设重点科技企业金融服务统计表及经营分析看板的需求"/>
        <s v="零售CRM营销数字化及AI外呼智能化赋能项目"/>
        <s v="关于增加风险预警信息e联提示功能等业务需求书"/>
        <s v="财政系统报文逻辑优化及修复"/>
        <s v="慧信工程-风险底线排查与监测预警系统及全面风险指标体系建设"/>
        <s v="掌上行4.5建设项目"/>
        <s v=" 关于零售催收系统对接新决策引擎的优化需求书"/>
        <s v="关于网联支付积分抵现功能的开发需求"/>
        <s v="2026年个人电子渠道竞争力提升数据分析提取需求书"/>
        <s v="关于数据采集平台交互体验提升的业务需求"/>
        <s v="远程银行中心实时断点任务外呼情况分析需求"/>
        <s v="关于零售信贷互联网贷款业务的反欺诈图析分析提炼需求"/>
        <s v="普惠IRMS系统业务方案功能优化需求书"/>
        <s v="2025年零售CRM代发功能优化业务需求书"/>
        <s v="关于反电诈管理项目的需求"/>
        <s v="关于信用卡业务EAST报送数据治理的项目"/>
        <s v="掌上行稳增长增加支行及新增区需求书"/>
        <s v="数据安全管理能力提升专项行动业务需求书"/>
        <s v="关于调整2026年信用卡五级分类报送逻辑的开发需求书"/>
        <s v="网新系统质押券调整信息下行配置改造"/>
        <s v=" 金融基础数据个人贷款发生额（行内自营业务）开发需求"/>
        <s v="保证金相关会计科目调整 维护类需求书"/>
        <s v="金融基础数据数据核对表开发"/>
        <s v="关于UDAS中普惠贷款取数口径的优化需求"/>
        <s v="统一生物识别和活体检测针对CTID三要素核验即将下线的优化改造业务需求书"/>
        <s v="个人征信报送优化需求"/>
        <s v="关于优化企微客户认证和联系记录数据的业务需求书"/>
        <s v="指纹认证技改项目"/>
        <s v="抖音放心借风险行为评分卡指标加工"/>
        <s v="关于零售CRM客户视图展示非柜限额信息的业务需求"/>
        <s v="资负系统增加可下钻报表及数据逻辑优化需求"/>
        <s v="研报分析解读功能"/>
        <s v="活体检测小程序推流服务升级需求书"/>
        <s v="征信查询用户体验优化需求"/>
        <s v="blaze决策引擎部署"/>
        <s v="凯捷商车贷迁移功能优化需求"/>
        <s v="关于信用卡分期业务财政贴息功能的开发需求书"/>
        <s v="对公信贷智能化提升项目"/>
        <s v="手机银行人脸识别支持的证件类型优化需求"/>
        <s v="本币程序化交易系统新增AI存单报价功能需求"/>
        <s v="二级市场福费廷优化"/>
        <s v="关于零售CRM接入实时经营数据的业务需求书"/>
        <s v="多渠道外呼营销标签管理及频次控制需求"/>
        <s v="企业手机银行资金看板优化需求"/>
        <s v="【反电诈】浙江省”智卡通“双链路优化购黄金、可疑转账的需求"/>
        <s v="关于原积分商城（易百）订单数据回迁的需求"/>
        <s v="关于信用卡人行征信报送逾期金额整改的开发需求书"/>
        <s v="关于运营风险监控平台新增交易级外币期权合约资产及负债核算码反向余额的监测"/>
        <s v="关于信用卡催收系统全流程优化项目"/>
        <s v="关于优化AI原生的智能化尽调的需求"/>
        <s v="关于大数仓供数文件字符集切换及下游配合改造的需求"/>
        <s v="车贷等业务风险看板优化及数据支持"/>
        <s v="关于信用卡还款等业务经营监测分析需求"/>
        <s v="反洗钱模型监测性能提升项目需求书"/>
        <s v="1104报表中G21、G22、G2501、G2502 金市拆表自动化需求"/>
        <s v="零售CRM个人客户敏感信息屏蔽业务需求书"/>
        <s v="远程银行中心养老金获客看板线上化需求"/>
        <s v="ASONE及金管局数据下载RPA机器人"/>
        <s v="【机构改革终版】同业CRM业绩分配功能优化"/>
        <s v="2025年反洗钱系统模型及功能优化项目"/>
        <s v="零售客户企业微信标签开发"/>
        <s v="业务需求书-对公征信卡校验关联明细信息提取需求"/>
        <s v="关于公安联网核查征信优化的需求"/>
        <s v="远程银行中心信用卡分期智能外呼策略优化需求"/>
        <s v="权益平台S+权益对接支付宝业务需求书"/>
        <s v="关于新增纪念币预约兑付的业务需求书"/>
        <s v="关于通过智能外呼与客户交互发送对账链接短信的需求"/>
        <s v="企微渠道客群体系数据分析质效优化需求"/>
        <s v="运营流程审核系统收费减免配置需求"/>
        <s v="关于优化CRM尽调环节受益人信息识别的业务需求书"/>
        <s v="关于手机银行理财产品批量购买和赎回功能（天天灵）优化的需求"/>
        <s v="关于银企直联批量支付交易反洗钱报送优化的需求"/>
        <s v="对公客户经理工作台建设项目"/>
        <s v="慧信工程-非零授信全流程系统建设"/>
        <s v="绿色金融业务管理系统"/>
        <s v="关于IST-PAD客户基础信息增加客户权益模块及优化管户信息的业务需求书"/>
        <s v="财富智能配置中心"/>
        <s v="关于代发开户、激活交易纳入风控平台需求书"/>
        <s v="关于个人结算账户申报补报机制优化的业务需求书"/>
        <s v="关于花呗再分期及反洗钱报送调整的需求"/>
        <s v="类代发业绩统计优化需求"/>
        <s v="关于银联无卡系统数据安全整改优化的需求"/>
        <s v="微车贷财政贴息业务优化需求书"/>
        <s v="数据集团 风险信息模块业务需求"/>
        <s v="关于账单分期活动和灰名单功能的优化需求"/>
        <s v="奇瑞商车贷迁移功能优化需求"/>
        <s v="场景快贷升级项目（票易贷和电子保函）"/>
        <s v="Udas优化代客及信用债业务指标"/>
        <s v="金融制裁及敏感名单监测系统新增反洗钱特别预防措施名单标识等功能优化业务需求书"/>
        <s v="关联交易监测报表优化202509"/>
        <s v="互联网贷款支用环节增加ECIF证件有效期拦截"/>
        <s v="企业e宅还款流水查询和贷款用途增加归还本行贷款以及支付流水变更功能等业务需求书"/>
        <s v="关于信用卡客户个人信息更新BI提醒功能的业务需求"/>
        <s v="金融“五篇大文章”专项贷款统计2026制度修订开发需求"/>
        <s v="Dify平台新增投资智库分析助手"/>
        <s v="元宇宙银行行庆电子相册的优化需求"/>
        <s v="关于抖音电商收单业务风险监测功能需求书"/>
        <s v="企业网银营运数据分析功能需求"/>
        <s v="司库数据监管报送需求书"/>
        <s v="公私联动系统优化需求"/>
        <s v="关于基金业绩模型的优化需求"/>
        <s v="关于供应链业务对接票交所e链数据报送的需求"/>
        <s v="参管平台配置收费代码需求"/>
        <s v="关于优化E变更证件有效期账户自动解控的业务需求书"/>
        <s v="UDAS、掌上行、CRM新机构历史数据追溯"/>
        <s v="关于对公客户、资产转让等报表的口径优化需求"/>
        <s v="关于神华银企直联账户查询定制化的需求"/>
        <s v="掌上行定价管理通知协定存款页面优化需求书"/>
        <s v="关于优化CIMC对公客户反洗钱评级推送规则的业务需求书"/>
        <s v="关于优化掌上行线上供应链核心企业明细页面的需求"/>
        <s v="信义贷自助转账还款功能优化业务需求书"/>
        <s v="宅即贷存量业务征信报送优化业务需求书"/>
        <s v="关于云管家新增网点服务人员测指标及展示的需求"/>
        <s v="【反电诈】02651客户状态字查询维护交易权限"/>
        <s v="上海银行个人存款业务信息授权书的业务需求书"/>
        <s v="信义贷国补贴息业务需求"/>
        <s v="贷后系统新增行内征信缓存跑批规则"/>
        <s v="中小微资金流信息共享平台查询优化开发需求"/>
        <s v="关于数据表入仓以及磁升芯开发改造需求"/>
        <s v="主借人变更等贷后变更交易征信报送"/>
        <s v="保险业务支持线上双录话术自动语音播报功能的需求"/>
        <s v="关于零售高潜客户标签开发业务需求书"/>
        <s v="【反电诈】江苏省涉诈受害人数据报送的需求"/>
        <s v="关于客户之声派单增加撤诉等功能的需求"/>
        <s v="支付中心微服务2.0基座升级瑶光5.0需求"/>
        <s v="FineBI看板产品完善与业务支持"/>
        <s v="沉睡户促活脚本优化 总行科技建设业务需求"/>
        <s v="【预警模型】个体工商户及小微企业10万及以下柜面跨行转账手续费未9折"/>
        <s v="关于现有文件入仓切换至采集平台入仓的需求"/>
        <s v="关于宅即贷业务申报流程优化改造的需求"/>
        <s v="【反电诈】交易风险监控平台新增我行高价值客户名单及自动更新功能、反诈建模输出结果在OPM落表"/>
        <s v="关于企业网银客户限额线上调额功能的需求"/>
        <s v="2026年非现场监管报送制度升级需求"/>
        <s v="宁波地方特色数据纳入预警信号功能"/>
        <s v="内部资金转移定价管理系统项目建设"/>
        <s v="关于期次产品增加借记卡新户及新资金客户标签业务需求书"/>
        <s v="UDAS批量开户报表逻辑优化需求"/>
        <s v="基金交易明细新增支持客户号查询"/>
        <s v="跨境转汇业务FTZMIS报送优化需求"/>
        <s v="新增信义贷PLUS业务线策略迁移需求"/>
        <s v="关于运营实物要素管理系统功能优化的需求"/>
        <s v="个人手机银行新增老年客户陪伴式服务人员企微名片功能需求"/>
        <s v="对公结算账户看板"/>
        <s v="关于增设客户账户查证查询需求"/>
        <s v="狮桥个人车主贷业务需求"/>
        <s v="慧信工程-风险底线排查与监测预警系统及全面风险指标体系建设项目快速投产上线流程20260319"/>
        <s v="SAS数据分析挖掘系统数据脱敏需求"/>
        <s v="增值税发票系统查询区间拓展需求"/>
        <s v="FW0122026031300023_总行财富管理与私人银行部生产后台数据修改申请202600043"/>
        <s v="预警流程及信号优化业务需求"/>
        <s v="关于开展个人客户限额管理通知的配套字段需求"/>
        <s v="京小贷对接管会系统功能优化需求书"/>
        <s v="埋点中间表新增查转账、基金、贷款、权益、信用卡还款、频道数据业务需求书"/>
        <s v="EAST监管报送优化需求"/>
        <s v="营销授权策略开关配置及管控需求"/>
        <s v="柜面代发补充柜员号及机构号需求"/>
        <s v="上海银行担保基金担保费收取 业务需求书"/>
        <s v="关于掌上行“网点竞争力”页面优化的需求"/>
        <s v="英文地址线上变更流程"/>
        <s v="风险领域监管报送专项治理项目"/>
        <s v="手机银行新增管户客户经理调整功能"/>
        <s v="G机关与银行业金融机构 开展跨境资金交易监管的需求说明书"/>
        <s v="1"/>
        <s v="数字人民币交行对公钱包反洗钱交易信息获取业务需求"/>
        <s v="AIGC生成式技术综合应用之企业级知识问答体系建设"/>
        <s v="信托产品代销数据抽取等优化需求"/>
        <s v="APP流量分配模型数据表迁入基础集市"/>
        <s v="个人经营贷还款的反洗钱报送需求书"/>
        <s v="对公集市配合智能问数模型新增需求"/>
        <s v="关于PRMS互联网贷款核销数据上传及下游核销标识相关功能优化的需求"/>
        <s v="司库移动端看板业务需求书"/>
        <s v="多银行资金池信投杭实优化业务需求书"/>
        <s v="关于零售信贷基于关联图谱平台 反欺诈数据分析业务支持的需求书202602"/>
        <s v="智能面签分析语音播报优化"/>
        <s v="UDAS平台技术优化项目"/>
        <s v="组合管理系统质押业务明细表新增原始合同编号"/>
        <s v="信义贷进企CRM和云掌柜业务功能需求"/>
        <s v="零售风险决策引擎智能升级项目"/>
        <s v="关于电子保函的优化需求"/>
        <s v="新质检平台按保险评估问卷类型新增前置校验控制需求"/>
        <s v="信用卡业务接入考核机构等优化运维需求"/>
        <s v="网上支付清算和统一跨行代收数据入仓改造"/>
        <s v="关于预警规则作适配性调整需求"/>
        <s v="云网点视频能力迁移"/>
        <s v="关于支持跨产品附卡申请的需求"/>
      </sharedItems>
    </cacheField>
    <cacheField name="工作类型" numFmtId="0">
      <sharedItems containsBlank="1" count="3">
        <m/>
        <s v="通用开发（苏州）"/>
        <s v="通用测试（上海）"/>
      </sharedItems>
    </cacheField>
    <cacheField name="人员等级" numFmtId="0">
      <sharedItems containsBlank="1" count="5">
        <s v="中级"/>
        <m/>
        <s v="资深"/>
        <s v="高级"/>
        <s v="初级"/>
      </sharedItems>
    </cacheField>
    <cacheField name="用户名" numFmtId="0">
      <sharedItems count="406">
        <s v="cs9316@bosc.cn"/>
        <s v="307438@bosc.cn"/>
        <s v="cs5698@bosc.cn"/>
        <s v="cs2303@bosc.cn"/>
        <s v="cs6318@bosc.cn"/>
        <s v="cs7825@bosc.cn"/>
        <s v="cs0966@bosc.cn"/>
        <s v="cs1663@bosc.cn"/>
        <s v="cs7763@bosc.cn"/>
        <s v="cs101076@bosc.cn"/>
        <s v="cs100924@bosc.cn"/>
        <s v="cs101133@bosc.cn"/>
        <s v="cs3225@bosc.cn"/>
        <s v="cs4237@bosc.cn"/>
        <s v="cs1711@bosc.cn"/>
        <s v="cs100416@bosc.cn"/>
        <s v="cs6140@bosc.cn"/>
        <s v="cs100315@bosc.cn"/>
        <s v="cs9091@bosc.cn"/>
        <s v="cs6565@bosc.cn"/>
        <s v="cs6758@bosc.cn"/>
        <s v="cs9009@bosc.cn"/>
        <s v="cs9665@bosc.cn"/>
        <s v="cs8932@bosc.cn"/>
        <s v="cs101206@bosc.cn"/>
        <s v="cs0493@bosc.cn"/>
        <s v="cs7628@bosc.cn"/>
        <s v="cs100308@bosc.cn"/>
        <s v="cs0987@bosc.cn"/>
        <s v="cs100902@bosc.cn"/>
        <s v="cs0574@bosc.cn"/>
        <s v="cs100191@bosc.cn"/>
        <s v="cs0375@bosc.cn"/>
        <s v="cs8393@bosc.cn"/>
        <s v="cs7862@bosc.cn"/>
        <s v="cs101220@bosc.cn"/>
        <s v="cs100010@bosc.cn"/>
        <s v="303471@bosc.cn"/>
        <s v="cs7071@bosc.cn"/>
        <s v="cs3509@bosc.cn"/>
        <s v="cs100377@bosc.cn"/>
        <s v="cs8500@bosc.cn"/>
        <s v="cs4771@bosc.cn"/>
        <s v="cs101081@bosc.cn"/>
        <s v="cs0227@bosc.cn"/>
        <s v="306190@bosc.cn"/>
        <s v="cs3168@bosc.cn"/>
        <s v="cs100301@bosc.cn"/>
        <s v="cs101254@bosc.cn"/>
        <s v="cs101338@bosc.cn"/>
        <s v="cs8843@bosc.cn"/>
        <s v="cs6364@bosc.cn"/>
        <s v="cs8404@bosc.cn"/>
        <s v="cs3632@bosc.cn"/>
        <s v="cs101104@bosc.cn"/>
        <s v="cs9050@bosc.cn"/>
        <s v="cs5324@bosc.cn"/>
        <s v="303482@bosc.cn"/>
        <s v="304805@bosc.cn"/>
        <s v="cs100875@bosc.cn"/>
        <s v="cs1714@bosc.cn"/>
        <s v="cs0898@bosc.cn"/>
        <s v="cs100513@bosc.cn"/>
        <s v="cs5187@bosc.cn"/>
        <s v="cs2868@bosc.cn"/>
        <s v="cs6470@bosc.cn"/>
        <s v="cs3436@bosc.cn"/>
        <s v="cs0495@bosc.cn"/>
        <s v="cs3585@bosc.cn"/>
        <s v="cs2860@bosc.cn"/>
        <s v="cs8696@bosc.cn"/>
        <s v="cs8805@bosc.cn"/>
        <s v="cs101351@bosc.cn"/>
        <s v="cs100853@bosc.cn"/>
        <s v="cs3196@bosc.cn"/>
        <s v="cs0604@bosc.cn"/>
        <s v="306545@bosc.cn"/>
        <s v="cs0326@bosc.cn"/>
        <s v="cs7902@bosc.cn"/>
        <s v="cs0254@bosc.cn"/>
        <s v="cs6391@bosc.cn"/>
        <s v="cs0770@bosc.cn"/>
        <s v="304059@bosc.cn"/>
        <s v="cs101303@bosc.cn"/>
        <s v="cs4953@bosc.cn"/>
        <s v="304765@bosc.cn"/>
        <s v="cs4491@bosc.cn"/>
        <s v="cs0581@bosc.cn"/>
        <s v="cs3212@bosc.cn"/>
        <s v="307311@bosc.cn"/>
        <s v="cs8827@bosc.cn"/>
        <s v="cs0985@bosc.cn"/>
        <s v="305419@bosc.cn"/>
        <s v="cs0025@bosc.cn"/>
        <s v="cs6441@bosc.cn"/>
        <s v="cs5736@bosc.cn"/>
        <s v="307135@bosc.cn"/>
        <s v="306836@bosc.cn"/>
        <s v="cs9226@bosc.cn"/>
        <s v="cs3399@bosc.cn"/>
        <s v="303514@bosc.cn"/>
        <s v="cs0815@bosc.cn"/>
        <s v="cs1922@bosc.cn"/>
        <s v="303060@bosc.cn"/>
        <s v="307139@bosc.cn"/>
        <s v="cs3920@bosc.cn"/>
        <s v="cs5214@bosc.cn"/>
        <s v="306523@bosc.cn"/>
        <s v="307357@bosc.cn"/>
        <s v="cs0247@bosc.cn"/>
        <s v="cs0556@bosc.cn"/>
        <s v="cs100657@bosc.cn"/>
        <s v="cs4132@bosc.cn"/>
        <s v="cs3579@bosc.cn"/>
        <s v="cs0568@bosc.cn"/>
        <s v="cs0703@bosc.cn"/>
        <s v="cs101286@bosc.cn"/>
        <s v="cs0409@bosc.cn"/>
        <s v="307442@bosc.cn"/>
        <s v="304826@bosc.cn"/>
        <s v="304792@bosc.cn"/>
        <s v="cs100028@bosc.cn"/>
        <s v="303569@bosc.cn"/>
        <s v="cs0354@bosc.cn"/>
        <s v="302476@bosc.cn"/>
        <s v="302570@bosc.cn"/>
        <s v="cs4920@bosc.cn"/>
        <s v="305042@bosc.cn"/>
        <s v="306175@bosc.cn"/>
        <s v="301732@bosc.cn"/>
        <s v="cs0502@bosc.cn"/>
        <s v="304855@bosc.cn"/>
        <s v="cs3384@bosc.cn"/>
        <s v="cs1940@bosc.cn"/>
        <s v="cs8856@bosc.cn"/>
        <s v="304049@bosc.cn"/>
        <s v="303436@bosc.cn"/>
        <s v="cs100698@bosc.cn"/>
        <s v="304814@bosc.cn"/>
        <s v="306527@bosc.cn"/>
        <s v="307628@bosc.cn"/>
        <s v="303447@bosc.cn"/>
        <s v="306519@bosc.cn"/>
        <s v="cs0381@bosc.cn"/>
        <s v="305026@bosc.cn"/>
        <s v="cs101102@bosc.cn"/>
        <s v="302551@bosc.cn"/>
        <s v="cs0728@bosc.cn"/>
        <s v="304793@bosc.cn"/>
        <s v="303930@bosc.cn"/>
        <s v="305131@bosc.cn"/>
        <s v="305907@bosc.cn"/>
        <s v="304812@bosc.cn"/>
        <s v="303504@bosc.cn"/>
        <s v="306762@bosc.cn"/>
        <s v="303439@bosc.cn"/>
        <s v="307134@bosc.cn"/>
        <s v="cs5337@bosc.cn"/>
        <s v="cs2783@bosc.cn"/>
        <s v="305337@bosc.cn"/>
        <s v="306532@bosc.cn"/>
        <s v="307310@bosc.cn"/>
        <s v="cs7709@bosc.cn"/>
        <s v="cs8594@bosc.cn"/>
        <s v="305888@bosc.cn"/>
        <s v="cs3813@bosc.cn"/>
        <s v="304795@bosc.cn"/>
        <s v="305341@bosc.cn"/>
        <s v="307441@bosc.cn"/>
        <s v="cs3312@bosc.cn"/>
        <s v="305840@bosc.cn"/>
        <s v="cs3372@bosc.cn"/>
        <s v="cs100109@bosc.cn"/>
        <s v="306171@bosc.cn"/>
        <s v="cs6805@bosc.cn"/>
        <s v="cs0100@bosc.cn"/>
        <s v="305388@bosc.cn"/>
        <s v="cs5111@bosc.cn"/>
        <s v="306462@bosc.cn"/>
        <s v="cs101313@bosc.cn"/>
        <s v="304932@bosc.cn"/>
        <s v="303519@bosc.cn"/>
        <s v="cs100457@bosc.cn"/>
        <s v="cs100725@bosc.cn"/>
        <s v="306066@bosc.cn"/>
        <s v="306529@bosc.cn"/>
        <s v="304092@bosc.cn"/>
        <s v="cs100455@bosc.cn"/>
        <s v="306544@bosc.cn"/>
        <s v="cs3951@bosc.cn"/>
        <s v="cs4921@bosc.cn"/>
        <s v="cs8345@bosc.cn"/>
        <s v="303313@bosc.cn"/>
        <s v="305358@bosc.cn"/>
        <s v="307138@bosc.cn"/>
        <s v="307136@bosc.cn"/>
        <s v="cs3134@bosc.cn"/>
        <s v="cs0226@bosc.cn"/>
        <s v="cs4724@bosc.cn"/>
        <s v="cs7437@bosc.cn"/>
        <s v="306177@bosc.cn"/>
        <s v="cs9358@bosc.cn"/>
        <s v="cs9427@bosc.cn"/>
        <s v="cs7900@bosc.cn"/>
        <s v="cs0296@bosc.cn"/>
        <s v="cs3633@bosc.cn"/>
        <s v="cs9601@bosc.cn"/>
        <s v="307451@bosc.cn"/>
        <s v="cs0945@bosc.cn"/>
        <s v="cs101077@bosc.cn"/>
        <s v="306530@bosc.cn"/>
        <s v="cs5506@bosc.cn"/>
        <s v="cs0979@bosc.cn"/>
        <s v="305188@bosc.cn"/>
        <s v="cs100658@bosc.cn"/>
        <s v="305266@bosc.cn"/>
        <s v="305352@bosc.cn"/>
        <s v="304085@bosc.cn"/>
        <s v="cs7884@bosc.cn"/>
        <s v="302573@bosc.cn"/>
        <s v="305350@bosc.cn"/>
        <s v="cs100883@bosc.cn"/>
        <s v="cs3270@bosc.cn"/>
        <s v="cs1085@bosc.cn"/>
        <s v="304077@bosc.cn"/>
        <s v="307439@bosc.cn"/>
        <s v="cs4803@bosc.cn"/>
        <s v="cs101148@bosc.cn"/>
        <s v="cs5803@bosc.cn"/>
        <s v="cs5491@bosc.cn"/>
        <s v="cs6101@bosc.cn"/>
        <s v="306525@bosc.cn"/>
        <s v="cs4783@bosc.cn"/>
        <s v="305396@bosc.cn"/>
        <s v="cs0310@bosc.cn"/>
        <s v="303473@bosc.cn"/>
        <s v="cs4800@bosc.cn"/>
        <s v="307447@bosc.cn"/>
        <s v="cs8051@bosc.cn"/>
        <s v="cs5941@bosc.cn"/>
        <s v="305087@bosc.cn"/>
        <s v="307351@bosc.cn"/>
        <s v="cs0593@bosc.cn"/>
        <s v="cs2843@bosc.cn"/>
        <s v="cs5427@bosc.cn"/>
        <s v="306475@bosc.cn"/>
        <s v="cs7759@bosc.cn"/>
        <s v="cs100843@bosc.cn"/>
        <s v="304057@bosc.cn"/>
        <s v="306537@bosc.cn"/>
        <s v="cs3593@bosc.cn"/>
        <s v="304303@bosc.cn"/>
        <s v="cs0602@bosc.cn"/>
        <s v="cs5347@bosc.cn"/>
        <s v="305887@bosc.cn"/>
        <s v="cs0411@bosc.cn"/>
        <s v="305415@bosc.cn"/>
        <s v="cs2813@bosc.cn"/>
        <s v="cs6755@bosc.cn"/>
        <s v="cs101335@bosc.cn"/>
        <s v="306463@bosc.cn"/>
        <s v="cs6757@bosc.cn"/>
        <s v="cs9394@bosc.cn"/>
        <s v="cs9136@bosc.cn"/>
        <s v="cs0256@bosc.cn"/>
        <s v="cs6784@bosc.cn"/>
        <s v="cs7801@bosc.cn"/>
        <s v="cs4126@bosc.cn"/>
        <s v="306180@bosc.cn"/>
        <s v="cs100497@bosc.cn"/>
        <s v="cs0883@bosc.cn"/>
        <s v="cs7620@bosc.cn"/>
        <s v="cs100244@bosc.cn"/>
        <s v="cs3511@bosc.cn"/>
        <s v="304773@bosc.cn"/>
        <s v="cs0586@bosc.cn"/>
        <s v="cs8945@bosc.cn"/>
        <s v="305431@bosc.cn"/>
        <s v="cs101134@bosc.cn"/>
        <s v="cs7831@bosc.cn"/>
        <s v="303494@bosc.cn"/>
        <s v="cs4873@bosc.cn"/>
        <s v="304304@bosc.cn"/>
        <s v="cs100832@bosc.cn"/>
        <s v="cs3929@bosc.cn"/>
        <s v="cs6716@bosc.cn"/>
        <s v="cs7102@bosc.cn"/>
        <s v="cs2181@bosc.cn"/>
        <s v="306526@bosc.cn"/>
        <s v="cs101128@bosc.cn"/>
        <s v="cs3366@bosc.cn"/>
        <s v="cs100724@bosc.cn"/>
        <s v="305414@bosc.cn"/>
        <s v="306187@bosc.cn"/>
        <s v="304775@bosc.cn"/>
        <s v="cs4658@bosc.cn"/>
        <s v="cs100806@bosc.cn"/>
        <s v="cs3378@bosc.cn"/>
        <s v="cs100871@bosc.cn"/>
        <s v="cs3018@bosc.cn"/>
        <s v="305401@bosc.cn"/>
        <s v="305425@bosc.cn"/>
        <s v="306467@bosc.cn"/>
        <s v="307307@bosc.cn"/>
        <s v="cs6323@bosc.cn"/>
        <s v="306538@bosc.cn"/>
        <s v="304799@bosc.cn"/>
        <s v="305481@bosc.cn"/>
        <s v="cs8531@bosc.cn"/>
        <s v="305405@bosc.cn"/>
        <s v="cs100897@bosc.cn"/>
        <s v="cs101007@bosc.cn"/>
        <s v="cs101005@bosc.cn"/>
        <s v="cs9726@bosc.cn"/>
        <s v="cs100723@bosc.cn"/>
        <s v="cs9413@bosc.cn"/>
        <s v="305184@bosc.cn"/>
        <s v="cs100407@bosc.cn"/>
        <s v="cs5591@bosc.cn"/>
        <s v="cs6845@bosc.cn"/>
        <s v="cs6762@bosc.cn"/>
        <s v="cs9066@bosc.cn"/>
        <s v="cs8940@bosc.cn"/>
        <s v="cs100889@bosc.cn"/>
        <s v="306985@bosc.cn"/>
        <s v="303450@bosc.cn"/>
        <s v="cs8592@bosc.cn"/>
        <s v="cs8400@bosc.cn"/>
        <s v="cs4263@bosc.cn"/>
        <s v="cs0396@bosc.cn"/>
        <s v="cs101315@bosc.cn"/>
        <s v="cs101057@bosc.cn"/>
        <s v="cs3597@bosc.cn"/>
        <s v="cs101070@bosc.cn"/>
        <s v="cs100504@bosc.cn"/>
        <s v="cs0874@bosc.cn"/>
        <s v="cs1715@bosc.cn"/>
        <s v="cs101183@bosc.cn"/>
        <s v="cs1878@bosc.cn"/>
        <s v="cs0952@bosc.cn"/>
        <s v="cs9436@bosc.cn"/>
        <s v="cs101008@bosc.cn"/>
        <s v="cs3561@bosc.cn"/>
        <s v="cs1706@bosc.cn"/>
        <s v="cs101171@bosc.cn"/>
        <s v="cs100988@bosc.cn"/>
        <s v="cs1907@bosc.cn"/>
        <s v="cs0805@bosc.cn"/>
        <s v="cs9425@bosc.cn"/>
        <s v="cs6673@bosc.cn"/>
        <s v="cs0408@bosc.cn"/>
        <s v="cs5112@bosc.cn"/>
        <s v="cs9185@bosc.cn"/>
        <s v="cs9485@bosc.cn"/>
        <s v="cs101103@bosc.cn"/>
        <s v="cs0509@bosc.cn"/>
        <s v="cs0395@bosc.cn"/>
        <s v="cs100270@bosc.cn"/>
        <s v="cs7269@bosc.cn"/>
        <s v="306252@bosc.cn"/>
        <s v="cs6114@bosc.cn"/>
        <s v="306191@bosc.cn"/>
        <s v="cs8364@bosc.cn"/>
        <s v="cs0837@bosc.cn"/>
        <s v="306531@bosc.cn"/>
        <s v="cs0958@bosc.cn"/>
        <s v="cs7823@bosc.cn"/>
        <s v="cs7240@bosc.cn"/>
        <s v="cs5114@bosc.cn"/>
        <s v="cs4396@bosc.cn"/>
        <s v="cs5421@bosc.cn"/>
        <s v="cs0962@bosc.cn"/>
        <s v="cs2596@bosc.cn"/>
        <s v="cs100331@bosc.cn"/>
        <s v="cs7799@bosc.cn"/>
        <s v="cs1661@bosc.cn"/>
        <s v="cs9581@bosc.cn"/>
        <s v="305377@bosc.cn"/>
        <s v="307133@bosc.cn"/>
        <s v="cs7436@bosc.cn"/>
        <s v="cs5404@bosc.cn"/>
        <s v="cs2883@bosc.cn"/>
        <s v="cs4432@bosc.cn"/>
        <s v="319957@bosc.cn"/>
        <s v="cs7679@bosc.cn"/>
        <s v="cs101325@bosc.cn"/>
        <s v="306534@bosc.cn"/>
        <s v="305473@bosc.cn"/>
        <s v="cs7707@bosc.cn"/>
        <s v="305382@bosc.cn"/>
        <s v="cs0567@bosc.cn"/>
        <s v="cs0521@bosc.cn"/>
        <s v="305363@bosc.cn"/>
        <s v="cs6371@bosc.cn"/>
        <s v="304064@bosc.cn"/>
        <s v="307234@bosc.cn"/>
        <s v="cs4799@bosc.cn"/>
        <s v="303028@bosc.cn"/>
        <s v="cs101004@bosc.cn"/>
        <s v="305421@bosc.cn"/>
        <s v="305424@bosc.cn"/>
        <s v="306860@bosc.cn"/>
        <s v="307450@bosc.cn"/>
        <s v="305484@bosc.cn"/>
        <s v="cs6406@bosc.cn"/>
        <s v="305432@bosc.cn"/>
      </sharedItems>
    </cacheField>
    <cacheField name="工号" numFmtId="0">
      <sharedItems count="406">
        <s v="cs9316"/>
        <s v="307438"/>
        <s v="cs5698"/>
        <s v="cs2303"/>
        <s v="cs6318"/>
        <s v="cs7825"/>
        <s v="cs0966"/>
        <s v="cs1663"/>
        <s v="cs7763"/>
        <s v="cs101076"/>
        <s v="cs100924"/>
        <s v="cs101133"/>
        <s v="cs3225"/>
        <s v="cs4237"/>
        <s v="cs1711"/>
        <s v="cs100416"/>
        <s v="cs6140"/>
        <s v="cs100315"/>
        <s v="cs9091"/>
        <s v="cs6565"/>
        <s v="cs6758"/>
        <s v="cs9009"/>
        <s v="cs9665"/>
        <s v="cs8932"/>
        <s v="cs101206"/>
        <s v="cs0493"/>
        <s v="cs7628"/>
        <s v="cs100308"/>
        <s v="cs0987"/>
        <s v="cs100902"/>
        <s v="cs0574"/>
        <s v="cs100191"/>
        <s v="cs0375"/>
        <s v="cs8393"/>
        <s v="cs7862"/>
        <s v="cs101220"/>
        <s v="cs100010"/>
        <s v="303471"/>
        <s v="cs7071"/>
        <s v="cs3509"/>
        <s v="cs100377"/>
        <s v="cs8500"/>
        <s v="cs4771"/>
        <s v="cs101081"/>
        <s v="cs0227"/>
        <s v="306190"/>
        <s v="cs3168"/>
        <s v="cs100301"/>
        <s v="cs101254"/>
        <s v="cs101338"/>
        <s v="cs8843"/>
        <s v="cs6364"/>
        <s v="cs8404"/>
        <s v="cs3632"/>
        <s v="cs101104"/>
        <s v="cs9050"/>
        <s v="cs5324"/>
        <s v="303482"/>
        <s v="304805"/>
        <s v="cs100875"/>
        <s v="cs1714"/>
        <s v="cs0898"/>
        <s v="cs100513"/>
        <s v="cs5187"/>
        <s v="cs2868"/>
        <s v="cs6470"/>
        <s v="cs3436"/>
        <s v="cs0495"/>
        <s v="cs3585"/>
        <s v="cs2860"/>
        <s v="cs8696"/>
        <s v="cs8805"/>
        <s v="cs101351"/>
        <s v="cs100853"/>
        <s v="cs3196"/>
        <s v="cs0604"/>
        <s v="306545"/>
        <s v="cs0326"/>
        <s v="cs7902"/>
        <s v="cs0254"/>
        <s v="cs6391"/>
        <s v="cs0770"/>
        <s v="304059"/>
        <s v="cs101303"/>
        <s v="cs4953"/>
        <s v="304765"/>
        <s v="cs4491"/>
        <s v="cs0581"/>
        <s v="cs3212"/>
        <s v="307311"/>
        <s v="cs8827"/>
        <s v="cs0985"/>
        <s v="305419"/>
        <s v="cs0025"/>
        <s v="cs6441"/>
        <s v="cs5736"/>
        <s v="307135"/>
        <s v="306836"/>
        <s v="cs9226"/>
        <s v="cs3399"/>
        <s v="303514"/>
        <s v="cs0815"/>
        <s v="cs1922"/>
        <s v="303060"/>
        <s v="307139"/>
        <s v="cs3920"/>
        <s v="cs5214"/>
        <s v="306523"/>
        <s v="307357"/>
        <s v="cs0247"/>
        <s v="cs0556"/>
        <s v="cs100657"/>
        <s v="cs4132"/>
        <s v="cs3579"/>
        <s v="cs0568"/>
        <s v="cs0703"/>
        <s v="cs101286"/>
        <s v="cs0409"/>
        <s v="307442"/>
        <s v="304826"/>
        <s v="304792"/>
        <s v="cs100028"/>
        <s v="303569"/>
        <s v="cs0354"/>
        <s v="302476"/>
        <s v="302570"/>
        <s v="cs4920"/>
        <s v="305042"/>
        <s v="306175"/>
        <s v="301732"/>
        <s v="cs0502"/>
        <s v="304855"/>
        <s v="cs3384"/>
        <s v="cs1940"/>
        <s v="cs8856"/>
        <s v="304049"/>
        <s v="303436"/>
        <s v="cs100698"/>
        <s v="304814"/>
        <s v="306527"/>
        <s v="307628"/>
        <s v="303447"/>
        <s v="306519"/>
        <s v="cs0381"/>
        <s v="305026"/>
        <s v="cs101102"/>
        <s v="302551"/>
        <s v="cs0728"/>
        <s v="304793"/>
        <s v="303930"/>
        <s v="305131"/>
        <s v="305907"/>
        <s v="304812"/>
        <s v="303504"/>
        <s v="306762"/>
        <s v="303439"/>
        <s v="307134"/>
        <s v="cs5337"/>
        <s v="cs2783"/>
        <s v="305337"/>
        <s v="306532"/>
        <s v="307310"/>
        <s v="cs7709"/>
        <s v="cs8594"/>
        <s v="305888"/>
        <s v="cs3813"/>
        <s v="304795"/>
        <s v="305341"/>
        <s v="307441"/>
        <s v="cs3312"/>
        <s v="305840"/>
        <s v="cs3372"/>
        <s v="cs100109"/>
        <s v="306171"/>
        <s v="cs6805"/>
        <s v="cs0100"/>
        <s v="305388"/>
        <s v="cs5111"/>
        <s v="306462"/>
        <s v="cs101313"/>
        <s v="304932"/>
        <s v="303519"/>
        <s v="cs100457"/>
        <s v="cs100725"/>
        <s v="306066"/>
        <s v="306529"/>
        <s v="304092"/>
        <s v="cs100455"/>
        <s v="306544"/>
        <s v="cs3951"/>
        <s v="cs4921"/>
        <s v="cs8345"/>
        <s v="303313"/>
        <s v="305358"/>
        <s v="307138"/>
        <s v="307136"/>
        <s v="cs3134"/>
        <s v="cs0226"/>
        <s v="cs4724"/>
        <s v="cs7437"/>
        <s v="306177"/>
        <s v="cs9358"/>
        <s v="cs9427"/>
        <s v="cs7900"/>
        <s v="cs0296"/>
        <s v="cs3633"/>
        <s v="cs9601"/>
        <s v="307451"/>
        <s v="cs0945"/>
        <s v="cs101077"/>
        <s v="306530"/>
        <s v="cs5506"/>
        <s v="cs0979"/>
        <s v="305188"/>
        <s v="cs100658"/>
        <s v="305266"/>
        <s v="305352"/>
        <s v="304085"/>
        <s v="cs7884"/>
        <s v="302573"/>
        <s v="305350"/>
        <s v="cs100883"/>
        <s v="cs3270"/>
        <s v="cs1085"/>
        <s v="304077"/>
        <s v="307439"/>
        <s v="cs4803"/>
        <s v="cs101148"/>
        <s v="cs5803"/>
        <s v="cs5491"/>
        <s v="cs6101"/>
        <s v="306525"/>
        <s v="cs4783"/>
        <s v="305396"/>
        <s v="cs0310"/>
        <s v="303473"/>
        <s v="cs4800"/>
        <s v="307447"/>
        <s v="cs8051"/>
        <s v="cs5941"/>
        <s v="305087"/>
        <s v="307351"/>
        <s v="cs0593"/>
        <s v="cs2843"/>
        <s v="cs5427"/>
        <s v="306475"/>
        <s v="cs7759"/>
        <s v="cs100843"/>
        <s v="304057"/>
        <s v="306537"/>
        <s v="cs3593"/>
        <s v="304303"/>
        <s v="cs0602"/>
        <s v="cs5347"/>
        <s v="305887"/>
        <s v="cs0411"/>
        <s v="305415"/>
        <s v="cs2813"/>
        <s v="cs6755"/>
        <s v="cs101335"/>
        <s v="306463"/>
        <s v="cs6757"/>
        <s v="cs9394"/>
        <s v="cs9136"/>
        <s v="cs0256"/>
        <s v="cs6784"/>
        <s v="cs7801"/>
        <s v="cs4126"/>
        <s v="306180"/>
        <s v="cs100497"/>
        <s v="cs0883"/>
        <s v="cs7620"/>
        <s v="cs100244"/>
        <s v="cs3511"/>
        <s v="304773"/>
        <s v="cs0586"/>
        <s v="cs8945"/>
        <s v="305431"/>
        <s v="cs101134"/>
        <s v="cs7831"/>
        <s v="303494"/>
        <s v="cs4873"/>
        <s v="304304"/>
        <s v="cs100832"/>
        <s v="cs3929"/>
        <s v="cs6716"/>
        <s v="cs7102"/>
        <s v="cs2181"/>
        <s v="306526"/>
        <s v="cs101128"/>
        <s v="cs3366"/>
        <s v="cs100724"/>
        <s v="305414"/>
        <s v="306187"/>
        <s v="304775"/>
        <s v="cs4658"/>
        <s v="cs100806"/>
        <s v="cs3378"/>
        <s v="cs100871"/>
        <s v="cs3018"/>
        <s v="305401"/>
        <s v="305425"/>
        <s v="306467"/>
        <s v="307307"/>
        <s v="cs6323"/>
        <s v="306538"/>
        <s v="304799"/>
        <s v="305481"/>
        <s v="cs8531"/>
        <s v="305405"/>
        <s v="cs100897"/>
        <s v="cs101007"/>
        <s v="cs101005"/>
        <s v="cs9726"/>
        <s v="cs100723"/>
        <s v="cs9413"/>
        <s v="305184"/>
        <s v="cs100407"/>
        <s v="cs5591"/>
        <s v="cs6845"/>
        <s v="cs6762"/>
        <s v="cs9066"/>
        <s v="cs8940"/>
        <s v="cs100889"/>
        <s v="306985"/>
        <s v="303450"/>
        <s v="cs8592"/>
        <s v="cs8400"/>
        <s v="cs4263"/>
        <s v="cs0396"/>
        <s v="cs101315"/>
        <s v="cs101057"/>
        <s v="cs3597"/>
        <s v="cs101070"/>
        <s v="cs100504"/>
        <s v="cs0874"/>
        <s v="cs1715"/>
        <s v="cs101183"/>
        <s v="cs1878"/>
        <s v="cs0952"/>
        <s v="cs9436"/>
        <s v="cs101008"/>
        <s v="cs3561"/>
        <s v="cs1706"/>
        <s v="cs101171"/>
        <s v="cs100988"/>
        <s v="cs1907"/>
        <s v="cs0805"/>
        <s v="cs9425"/>
        <s v="cs6673"/>
        <s v="cs0408"/>
        <s v="cs5112"/>
        <s v="cs9185"/>
        <s v="cs9485"/>
        <s v="cs101103"/>
        <s v="cs0509"/>
        <s v="cs0395"/>
        <s v="cs100270"/>
        <s v="cs7269"/>
        <s v="306252"/>
        <s v="cs6114"/>
        <s v="306191"/>
        <s v="cs8364"/>
        <s v="cs0837"/>
        <s v="306531"/>
        <s v="cs0958"/>
        <s v="cs7823"/>
        <s v="cs7240"/>
        <s v="cs5114"/>
        <s v="cs4396"/>
        <s v="cs5421"/>
        <s v="cs0962"/>
        <s v="cs2596"/>
        <s v="cs100331"/>
        <s v="cs7799"/>
        <s v="cs1661"/>
        <s v="cs9581"/>
        <s v="305377"/>
        <s v="307133"/>
        <s v="cs7436"/>
        <s v="cs5404"/>
        <s v="cs2883"/>
        <s v="cs4432"/>
        <s v="319957"/>
        <s v="cs7679"/>
        <s v="cs101325"/>
        <s v="306534"/>
        <s v="305473"/>
        <s v="cs7707"/>
        <s v="305382"/>
        <s v="cs0567"/>
        <s v="cs0521"/>
        <s v="305363"/>
        <s v="cs6371"/>
        <s v="304064"/>
        <s v="307234"/>
        <s v="cs4799"/>
        <s v="303028"/>
        <s v="cs101004"/>
        <s v="305421"/>
        <s v="305424"/>
        <s v="306860"/>
        <s v="307450"/>
        <s v="305484"/>
        <s v="cs6406"/>
        <s v="305432"/>
      </sharedItems>
    </cacheField>
    <cacheField name="卡片类型" numFmtId="0">
      <sharedItems count="3">
        <s v="系统功能"/>
        <s v="事项任务"/>
        <s v="条目需求"/>
      </sharedItems>
    </cacheField>
    <cacheField name="人员角色" numFmtId="0">
      <sharedItems containsBlank="1" count="17">
        <s v="开发"/>
        <m/>
        <s v="管理人员（小队级）"/>
        <s v="需求分析BA"/>
        <s v="测试"/>
        <s v="配置管理员"/>
        <s v="数据分析助理"/>
        <s v="小队长"/>
        <s v="测试小队长"/>
        <s v="UI设计"/>
        <s v="招聘助理"/>
        <s v="部落长"/>
        <s v="产品经理"/>
        <s v="QA"/>
        <s v="行政助理"/>
        <s v="管理人员（部落级）"/>
        <s v="综合助理"/>
      </sharedItems>
    </cacheField>
    <cacheField name="ADPM需求类型" numFmtId="0">
      <sharedItems containsBlank="1" count="5">
        <s v="项目"/>
        <m/>
        <s v="维护需求"/>
        <s v="年度预算制"/>
        <s v="问题/事件"/>
      </sharedItems>
    </cacheField>
    <cacheField name="ADPM需求编号" numFmtId="0">
      <sharedItems containsBlank="1" count="211">
        <s v="X20231222000020"/>
        <m/>
        <s v="X20260224000012"/>
        <s v="X20250409000030"/>
        <s v="X20260228000040"/>
        <s v="X20250612000039"/>
        <s v="X20240926000006"/>
        <s v="X20240108000018"/>
        <s v="X20251104000031"/>
        <s v="X20250305000005"/>
        <s v="X20260204000040"/>
        <s v="X20250620000012"/>
        <s v="X20240423000001"/>
        <s v="X20260106000017"/>
        <s v="X20240119000030"/>
        <s v="X20251210000003"/>
        <s v="X20250422000007"/>
        <s v="X20251219000038"/>
        <s v="X20250708000021"/>
        <s v="X20251027000041"/>
        <s v="X20250117000017"/>
        <s v="X20251215000003"/>
        <s v="X20251216000025"/>
        <s v="X20250923000046"/>
        <s v="X20251219000026"/>
        <s v="X20251124000006"/>
        <s v="X20260211000013"/>
        <s v="X20250929000029"/>
        <s v="X20250331000031"/>
        <s v="X20260212000001"/>
        <s v="X20251218000014"/>
        <s v="X20240108000016"/>
        <s v="X20250724000029"/>
        <s v="X20251024000020"/>
        <s v="X20250529000032"/>
        <s v="X20260121000013"/>
        <s v="X20251106000044"/>
        <s v="X20260105000030"/>
        <s v="X20260313000021"/>
        <s v="X20251113000032"/>
        <s v="X20250522000026"/>
        <s v="X20240428000013"/>
        <s v="X20250915000014"/>
        <s v="X20240821000010"/>
        <s v="X20260309000010"/>
        <s v="X20260127000009"/>
        <s v="X20250522000019"/>
        <s v="X20260113000032"/>
        <s v="X20241028000016"/>
        <s v="X20251218000036"/>
        <s v="X20260121000018"/>
        <s v="X20260311000039"/>
        <s v="X20260210000035"/>
        <s v="X20251210000015"/>
        <s v="X20230711000010"/>
        <s v="X20260128000012"/>
        <s v="X20260105000050"/>
        <s v="X20260127000011"/>
        <s v="X20250126000014"/>
        <s v="X20250910000012"/>
        <s v="X20260211000058"/>
        <s v="X20260317000007"/>
        <s v="X20250923000047"/>
        <s v="X20260126000020"/>
        <s v="X20260211000032"/>
        <s v="X20260114000002"/>
        <s v="X20260205000012"/>
        <s v="X20260129000028"/>
        <s v="X20251028000045"/>
        <s v="X20250418000043"/>
        <s v="X20251017000010"/>
        <s v="X20250804000029"/>
        <s v="X20260305000008"/>
        <s v="X20260228000013"/>
        <s v="X20260119000041"/>
        <s v="X20250306000014"/>
        <s v="X20260206000032"/>
        <s v="X20260121000010"/>
        <s v="X20260323000045"/>
        <s v="X20260224000003"/>
        <s v="X20240102000016"/>
        <s v="X20260204000053"/>
        <s v="X20241029000029"/>
        <s v="X20260105000029"/>
        <s v="X20260204000032"/>
        <s v="X20260202000012"/>
        <s v="X20250326000033"/>
        <s v="X20241014000009"/>
        <s v="X20250928000034"/>
        <s v="X20260116000002"/>
        <s v="X20260105000032"/>
        <s v="X20251112000008"/>
        <s v="X20260116000024"/>
        <s v="X20250701000015"/>
        <s v="X20260122000001"/>
        <s v="X20260119000039"/>
        <s v="X20260313000045"/>
        <s v="X20251210000031"/>
        <s v="X20251205000020"/>
        <s v="X20260128000014"/>
        <s v="X20240108000030"/>
        <s v="X20251120000013"/>
        <s v="X20260121000042"/>
        <s v="X20230330000025"/>
        <s v="X20260227000001"/>
        <s v="X20251119000002"/>
        <s v="X20251118000017"/>
        <s v="X20251031000158"/>
        <s v="X20260227000049"/>
        <s v="X20260116000041"/>
        <s v="X20251027000039"/>
        <s v="X20251111000014"/>
        <s v="X20251114000042"/>
        <s v="X20250225000018"/>
        <s v="X20260128000041"/>
        <s v="X20260129000011"/>
        <s v="X20250918000030"/>
        <s v="X20250922000036"/>
        <s v="X20251126000012"/>
        <s v="X20260120000001"/>
        <s v="X20260114000018"/>
        <s v="X20260225000005"/>
        <s v="X20251027000001"/>
        <s v="X20251208000004"/>
        <s v="X20250421000027"/>
        <s v="X20251022000005"/>
        <s v="X20240218000019"/>
        <s v="X20260122000030"/>
        <s v="X20250821000002"/>
        <s v="X20260119000019"/>
        <s v="X20260129000031"/>
        <s v="X20260213000002"/>
        <s v="X20251106000039"/>
        <s v="X20251017000036"/>
        <s v="X20251209000005"/>
        <s v="X20260116000004"/>
        <s v="X20251203000009"/>
        <s v="X20251125000015"/>
        <s v="X20260206000021"/>
        <s v="X20260210000002"/>
        <s v="X20251114000012"/>
        <s v="X20260210000014"/>
        <s v="X20260203000034"/>
        <s v="X20250902000015"/>
        <s v="X20250220000008"/>
        <s v="X20251219000017"/>
        <s v="X20251024000005"/>
        <s v="X20240808000017"/>
        <s v="X20251231000009"/>
        <s v="X20251217000022"/>
        <s v="X20250808000034"/>
        <s v="X20231124000028"/>
        <s v="X20251208000010"/>
        <s v="X20251224000022"/>
        <s v="X20260120000021"/>
        <s v="X20251020000035"/>
        <s v="X20260227000054"/>
        <s v="X20251231000027"/>
        <s v="X20241008000007"/>
        <s v="X20251231000031"/>
        <s v="X20251202000010"/>
        <s v="X20240912000015"/>
        <s v="X20260204000031"/>
        <s v="X20250224000040"/>
        <s v="X20251215000034"/>
        <s v="X20240620000011"/>
        <s v="X20260116000036"/>
        <s v="X20251027000026"/>
        <s v="X20251113000020"/>
        <s v="X20251219000033"/>
        <s v="X20251222000002"/>
        <s v="X20250109000004"/>
        <s v="X20260318000031"/>
        <s v="X20260302000013"/>
        <s v="X20260107000035"/>
        <s v="X20260313000040"/>
        <s v="X20260210000034"/>
        <s v="X20260122000006"/>
        <s v="X20260114000021"/>
        <s v="X20250109000025"/>
        <s v="X20260121000012"/>
        <s v="X20260203000022"/>
        <s v="X20260116000038"/>
        <s v="X20250929000030"/>
        <s v="X20250909000021"/>
        <s v="X20251125000006"/>
        <s v="X20250509000021"/>
        <s v="X20251204000015"/>
        <s v="X20240802000008"/>
        <s v="X20251212000031"/>
        <s v="X20240327000020"/>
        <s v="X20250806000004"/>
        <s v="X20251024000012"/>
        <s v="X20260116000008"/>
        <s v="X20260105000001"/>
        <s v="X20251009000013"/>
        <s v="X20251120000001"/>
        <s v="X20260203000023"/>
        <s v="X20260225000011"/>
        <s v="X20251027000015"/>
        <s v="X20230809000027"/>
        <s v="X20260120000023"/>
        <s v="X20250626000031"/>
        <s v="X20240327000016"/>
        <s v="X20260105000047"/>
        <s v="X20260116000039"/>
        <s v="X20260122000019"/>
        <s v="X20260203000019"/>
        <s v="X20251114000019"/>
        <s v="X20251107000051"/>
        <s v="X20250902000018"/>
      </sharedItems>
    </cacheField>
    <cacheField name="应用标识" numFmtId="0">
      <sharedItems containsBlank="1" count="76">
        <s v="BDPHADP"/>
        <m/>
        <s v="CCRM"/>
        <s v="AMBI"/>
        <s v="RAD"/>
        <s v="RTZ"/>
        <s v="UDAS"/>
        <s v="CAFBDM"/>
        <s v="M.TBS.TCA"/>
        <s v="M.TBS.RM"/>
        <s v="BDPDWS"/>
        <s v="M.TBS.INTQUERY"/>
        <s v="CACRS"/>
        <s v="BDAS.DWC"/>
        <s v="PCRM"/>
        <s v="EDW"/>
        <s v="DAT"/>
        <s v="M.RCI.1104"/>
        <s v="M.RCI.QYTS"/>
        <s v="EDM"/>
        <s v="LLMA"/>
        <s v="FIBDS"/>
        <s v="UBI.LD"/>
        <s v="CACRMM"/>
        <s v="RTDP"/>
        <s v="UBI.FPID"/>
        <s v="RG"/>
        <s v="RPAM"/>
        <s v="CRPBC"/>
        <s v="M.RBAC.EAST"/>
        <s v="DAMP"/>
        <s v="ALM"/>
        <s v="M.RPBC.SSC"/>
        <s v="RAD.IARR"/>
        <s v="CARSR"/>
        <s v="RPBC"/>
        <s v="UBI"/>
        <s v="DSM"/>
        <s v="UIR"/>
        <s v="M.RPBC.AR2"/>
        <s v="M.RPBC.GLR"/>
        <s v="AMLR"/>
        <s v="BDAS"/>
        <s v="RPBC.DIS"/>
        <s v="ICRM"/>
        <s v="DDRA"/>
        <s v="BDM"/>
        <s v="IAFS"/>
        <s v="REP.RDE"/>
        <s v="M.RCI.IMAS"/>
        <s v="CRSR"/>
        <s v="M.RBAC.SJS2"/>
        <s v="REP"/>
        <s v="M.TBS.RR"/>
        <s v="M.EDWDWS.AML"/>
        <s v="VRA"/>
        <s v="DAM"/>
        <s v="M.TBS.BD"/>
        <s v="IAMS"/>
        <s v="CFFIS"/>
        <s v="CAIS.STIS"/>
        <s v="EDWRTDW"/>
        <s v="AMPSM.DRI"/>
        <s v="PCP"/>
        <s v="DMM"/>
        <s v="ORC"/>
        <s v="CAS"/>
        <s v="BDPOSC"/>
        <s v="AMLIMS"/>
        <s v="CAIS"/>
        <s v="M.EDWDWS.PIS"/>
        <s v="M.RCI.FAL"/>
        <s v="M.RCI.CCR"/>
        <s v="MMM"/>
        <s v="PISA"/>
        <s v="DQAA"/>
      </sharedItems>
    </cacheField>
    <cacheField name="需求牵头部门（三级）" numFmtId="0">
      <sharedItems containsBlank="1" count="18">
        <m/>
        <s v="开发一部"/>
        <s v="基础中台开发团队"/>
        <s v="司库开发团队"/>
        <s v="智能创新开发团队"/>
        <s v="开发七部"/>
        <s v="开发四部"/>
        <s v="开发六部"/>
        <s v="开发二部"/>
        <s v="开发三部"/>
        <s v="智能平台部"/>
        <s v="移动开发团队"/>
        <s v="杭州分行科技"/>
        <s v="智能应用二部"/>
        <s v="开发八部"/>
        <s v="开发五部"/>
        <s v="南京分行科技"/>
        <s v="核心平台开发团队"/>
      </sharedItems>
    </cacheField>
    <cacheField name="ADPM需求状态" numFmtId="0">
      <sharedItems containsBlank="1" count="3">
        <s v="进行中"/>
        <m/>
        <s v="挂起"/>
      </sharedItems>
    </cacheField>
    <cacheField name="工作卡状态" numFmtId="0">
      <sharedItems count="15">
        <s v="已完成"/>
        <s v="进行中"/>
        <s v="详细设计"/>
        <s v="可行性分析"/>
        <s v="待测试"/>
        <s v="需求验收"/>
        <s v="联调"/>
        <s v="开发"/>
        <s v="投产准备"/>
        <s v="待排期"/>
        <s v="研发中"/>
        <s v="待办"/>
        <s v="待上线"/>
        <s v="集成测试"/>
        <s v="就绪"/>
      </sharedItems>
    </cacheField>
    <cacheField name="描述" numFmtId="0">
      <sharedItems containsBlank="1" count="1615" longText="1">
        <s v="udas_e_gs_corp_dpst_bal_hd新增字段，银联标识、土保标识、源系统期限、源系统期限代码 仓内上下游联调测试（回归部分）按照3轮测试评估_x000a_"/>
        <m/>
        <s v="1. 代码开发 2. 配合联调"/>
        <s v="UDAS_F_GS_IND_FIN_LOAN_DTL_N新增互联网标签 脚本开发_x000a_UDAS_F_GS_IND_FIN_LOAN_DTL_N新增互联网标签 单元测试_x000a_"/>
        <s v="机构KPI页面配置及数据测试验证"/>
        <s v="RDI_F_IND_AGNFUND_TX_BW作业迁移分析，S层缺失字段登记、脚本开发"/>
        <s v="1.查看调试客户视图，集团视图代码逻辑。"/>
        <s v="重点指标配合测试、新旧线比对配合测试"/>
        <s v="新增作业:E_CRM_C_MNGR_WORK_STC_SUM(对公客户经理工作结构统计表) 初始化和批量脚本开发完成"/>
        <s v="接口开发"/>
        <s v="1.X20250305000005-江苏金租接入车生态需求:在测试环境跑一表通报表20260313的数据，并配合下游进行测试验证。_x000a_2.X20250305000005-江苏金租接入车生态需求:在自动化测试平台测试20260327版本的脚本。_x000a_3.现金报送需求：配合下游排查集市“核心收费交易明细”表20251231期“科目代码”、“账号”字段的生产数据问题。"/>
        <s v="新兴板块-下钻页面指标、管理指标:修改一个存储过程【分行代客客户模型黄金租赁有效户逻辑修改】"/>
        <s v="司库数据集团资金日报明细表数据核对"/>
        <s v="票易贷测试"/>
        <s v="一表通旧线数据与新线数据对比，并分析差异原因_x000a_重点指标差异对比"/>
        <s v="RLG_CHAIN_CCM_COMPANY_ADS 配合CCM迁移切换"/>
        <s v="1.验证重点指标修复后问题_x000a_2.开发一表通转east对公信贷分户账逻辑"/>
        <s v="整合模型损益开发测试"/>
        <s v="写白皮书_x000a_E_FRM_NRWA_RETAIL_EXPOSURE_2_x000a_E_FRM_I9_DEVAL_CRDCARD_MT_x000a_写需求概要设计"/>
        <s v="债券积数表查数_x000a_中收表测试、低成本负债测试"/>
        <s v="UDAS_F_CORP_LOAN_BAL_MESSAGE\UDAS_F_CORP_CONSLOAN_BAL\UDAS_F_CORP_LOAN_OCCUR_MESSAGE\UDAS_F_CORP_LOAN_INFO 测试验证。"/>
        <s v="503518"/>
        <s v="掌上行 20260327版本 在 PI  环境部署测试验证 ； 已完成 100% ；"/>
        <s v="脚本开发开发中1个：企业信用受益权投资流水表，增加补录数据组逻辑，脚本开发自测"/>
        <s v="联调 接口监管报送17接口（应收款项）、监管报送18接口（应付款项），监管报送04接口（债券），监管报送03接口（银行贷款）  "/>
        <s v="开发宝山国资委-债务融资驾驶舱 和应收应付驾驶舱"/>
        <s v="SQLREVIEW生产数据验证。"/>
        <s v="修改采集表采集平台开发，抽取测试数据并验证数据准确性_x000a_表清单：iccs_cutoff_differ,iccs_cutoff_record"/>
        <s v="新入表采集平台开发，抽取测试数据并验证数据准确性_x000a_表清单：coi_change_form_info,coi_change_ins_qry_info"/>
        <s v="1.打包测试上线包_x000a_2.修改上线脚本_x000a_3.配合查数调研出数情况"/>
        <s v="整合模型-TP01_CPCT_INR_RTG_RSLT_INF_W 对公客户内部评级结果信息 新增字段，LN_RTG_RSLT_CD  当前评级审定R3代码。_x000a_SQLREVIEW生产数据验证。"/>
        <s v="UPR_CRDT_INFO_M  调整  推数测试"/>
        <s v="新兴板块-下钻页面指标、管理指标:新增/修改指标配置【新增同业机构代发调整项、修改同业机构代发净增指标】_x000a_"/>
        <s v="对公CRM内个人敏感信息脱敏数据处理"/>
        <s v="配合下游测试 南通众和数据，票易贷迁移测试"/>
        <s v="可视化报表助手运维"/>
        <s v="配合测试人员测试"/>
        <s v="1.通过跑批数据反馈脚本代码逻辑有问题，需要修改脚本逻辑。添加新产品代码41022051-无抵押线下模式_x000a_2.重新跑批验证数据_x000a_fidi_etl /fidi/cacrs_crpbc/lgy/etl/i_lnacc_w_hlw.sql &quot;--hivevar SHDATA=SHDATA --hivevar FIDI_CRPBC=fidi_cacrs_crpbc --hivevar V_CURR_DATE=20260317 --hivevar V_YEST_DATE=20260316&quot; /fidi/cacrs_crpbc/lgy/log/20260317/etl_i_lnacc_w_hlw_20260317.log_x000a_fidi_etl /fidi/cacrs_crpbc/lgy/etl/i_lnacc_w.sql &quot;--hivevar SHDATA=SHDATA --hivevar FIDI_CRPBC=fidi_cacrs_crpbc --hivevar V_CURR_DATE=20260317 --hivevar V_YEST_DATE=20260316&quot; /fidi/cacrs_crpbc/lgy/log/20260317/etl_i_lnacc_w_20260317.log_x000a_fidi_etl /fidi/cacrs_crpbc/lgy/etl/i_rltrepymt_w.sql &quot;--hivevar SHDATA=SHDATA --hivevar FIDI_CRPBC=fidi_cacrs_crpbc --hivevar V_CURR_DATE=20260317 --hivevar V_YEST_DATE=20260316&quot; /fidi/cacrs_crpbc/lgy/log/20260317/etl_i_rltrepymt_w_20260317.log_x000a_fidi_etl /fidi/cacrs_crpbc/lgy/etl/i_ctr_wrntctr_rel_w.sql &quot;--hivevar SHDATA=SHDATA --hivevar FIDI_CRPBC=fidi_cacrs_crpbc --hivevar V_CURR_DATE=20260317 --hivevar V_YEST_DATE=20260316&quot; /fidi/cacrs_crpbc/lgy/log/20260317/etl_i_ctr_wrntctr_rel_w_20260317.log_x000a_fidi_etl /fidi/cacrs_crpbc/lgy/etl/i_acctspectrstdspn_a.sql &quot;--hivevar SHDATA=SHDATA --hivevar FIDI_CRPBC=fidi_cacrs_crpbc --hivevar V_CURR_DATE=20260317 --hivevar V_YEST_DATE=20260316&quot; /fidi/cacrs_crpbc/lgy/log/20260317/etl_i_acctspectrstdspn_a_20260317.log_x000a_fidi_etl /fidi/cacrs_crpbc/lgy/etl/i_c_anp_ci_acctbs.sql &quot;--hivevar SHDATA=SHDATA --hivevar FIDI_CRPBC=fidi_cacrs_crpbc --hivevar V_CURR_DATE=20260317 --hivevar V_YEST_DATE=20260316&quot; /fidi/cacrs_crpbc/lgy/log/20260317/etl_i_c_anp_ci_acctbs_20260317.log_x000a_fidi_etl /fidi/cacrs_crpbc/lgy/etl/i_c_anp_ci_acctbs_dbt.sql &quot;--hivevar SHDATA=SHDATA --hivevar FIDI_CRPBC=fidi_cacrs_crpbc --hivevar V_CURR_DATE=20260317 --hivevar V_YEST_DATE=20260316&quot; /fidi/cacrs_crpbc/lgy/log/20260317/etl_i_c_anp_ci_acctbs_dbt_20260317.log_x000a_fidi_etl /fidi/cacrs_crpbc/lgy/etl/i_c_anp_ci_acctbsinf.sql &quot;--hivevar SHDATA=SHDATA --hivevar FIDI_CRPBC=fidi_cacrs_crpbc --hivevar V_CURR_DATE=20260317 --hivevar V_YEST_DATE=20260316&quot; /fidi/cacrs_crpbc/lgy/log/20260317/etl_i_c_anp_ci_acctbsinf_20260317.log_x000a_fidi_etl /fidi/cacrs_crpbc/lgy/etl/i_c_anp_ci_acctdbtinf.sql &quot;--hivevar SHDATA=SHDATA --hivevar FIDI_CRPBC=fidi_cacrs_crpbc --hivevar V_CURR_DATE=20260317 --hivevar V_YEST_DATE=20260316&quot; /fidi/cacrs_crpbc/lgy/log/20260317/etl_i_c_anp_ci_acctdbtinf_20260317.log_x000a_fidi_etl /fidi/cacrs_crpbc/lgy/etl/i_c_anp_ci_acctmthlyblginf.sql &quot;--hivevar SHDATA=SHDATA --hivevar FIDI_CRPBC=fidi_cacrs_crpbc --hivevar V_CURR_DATE=20260317 --hivevar V_YEST_DATE=20260316&quot; /fidi/cacrs_crpbc/lgy/log/20260317/etl_i_c_anp_ci_acctmthlyblginf_20260317.log_x000a_fidi_etl /fidi/cacrs_crpbc/lgy/etl/i_c_anp_ci_motgacltalctrctinf.sql &quot;--hivevar SHDATA=SHDATA --hivevar FIDI_CRPBC=fidi_cacrs_crpbc --hivevar V_CURR_DATE=20260317 --hivevar V_YEST_DATE=20260316&quot; /fidi/cacrs_crpbc/lgy/log/20260317/etl_i_c_anp_ci_motgacltalctrctinf_20260317.log_x000a_fidi_etl /fidi/cacrs_crpbc/lgy/etl/i_c_anp_ci_rltrepymtinf.sql &quot;--hivevar SHDATA=SHDATA --hivevar FIDI_CRPBC=fidi_cacrs_crpbc --hivevar V_CURR_DATE=20260317 --hivevar V_YEST_DATE=20260316&quot; /fidi/cacrs_crpbc/lgy/log/20260317/etl_i_c_anp_ci_rltrepymtinf_20260317.log_x000a_fidi_etl /fidi/cacrs_crpbc/lgy/etl/i_c_anp_ci_acctspectrstdspn.sql &quot;--hivevar SHDATA=SHDATA --hivevar FIDI_CRPBC=fidi_cacrs_crpbc --hivevar V_CURR_DATE=20260317 --hivevar V_YEST_DATE=20260316&quot; /fidi/cacrs_crpbc/lgy/log/20260317/etl_i_c_anp_ci_acctspectrstdspn_20260317.log_x000a_fidi_etl /fidi/cacrs_crpbc/lgy/etl/i_vt_anp_ci_rptdatecode.sql &quot;--hivevar SHDATA=SHDATA --hivevar FIDI_CRPBC=fidi_cacrs_crpbc --hivevar V_CURR_DATE=20260317 --hivevar V_YEST_DATE=20260316&quot; /fidi/cacrs_crpbc/lgy/log/20260317/etl_i_vt_anp_ci_rptdatecode_20260317.log_x000a_fidi_etl /fidi/cacrs_crpbc/lgy/etl/i_v_anp_ci_acctbs.sql &quot;--hivevar SHDATA=SHDATA --hivevar FIDI_CRPBC=fidi_cacrs_crpbc --hivevar V_CURR_DATE=20260317 --hivevar V_YEST_DATE=20260316&quot; /fidi/cacrs_crpbc/lgy/log/20260317/etl_i_v_anp_ci_acctbs_20260317.log_x000a_fidi_etl /fidi/cacrs_crpbc/lgy/etl/i_v_anp_ci_acctbsinf.sql &quot;--hivevar SHDATA=SHDATA --hivevar FIDI_CRPBC=fidi_cacrs_crpbc --hivevar V_CURR_DATE=20260317 --hivevar V_YEST_DATE=20260316&quot; /fidi/cacrs_crpbc/lgy/log/20260317/etl_i_v_anp_ci_acctbsinf_20260317.log_x000a_fidi_etl /fidi/cacrs_crpbc/lgy/etl/i_v_anp_ci_acctdbtinf.sql &quot;--hivevar SHDATA=SHDATA --hivevar FIDI_CRPBC=fidi_cacrs_crpbc --hivevar V_CURR_DATE=20260317 --hivevar V_YEST_DATE=20260316&quot; /fidi/cacrs_crpbc/lgy/log/20260317/etl_i_v_anp_ci_acctdbtinf_20260317.log_x000a_fidi_etl /fidi/cacrs_crpbc/lgy/etl/i_v_anp_ci_acctmthlyblginf.sql &quot;--hivevar SHDATA=SHDATA --hivevar FIDI_CRPBC=fidi_cacrs_crpbc --hivevar V_CURR_DATE=20260317 --hivevar V_YEST_DATE=20260316&quot; /fidi/cacrs_crpbc/lgy/log/20260317/etl_i_v_anp_ci_acctmthlyblginf_20260317.log_x000a_fidi_etl /fidi/cacrs_crpbc/lgy/etl/i_v_anp_ci_motgacltalctrctinf.sql &quot;--hivevar SHDATA=SHDATA --hivevar FIDI_CRPBC=fidi_cacrs_crpbc --hivevar V_CURR_DATE=20260317 --hivevar V_YEST_DATE=20260316&quot; /fidi/cacrs_crpbc/lgy/log/20260317/etl_i_v_anp_ci_motgacltalctrctinf_20260317.log_x000a_fidi_etl /fidi/cacrs_crpbc/lgy/etl/i_v_anp_ci_rltrepymtinf.sql &quot;--hivevar SHDATA=SHDATA --hivevar FIDI_CRPBC=fidi_cacrs_crpbc --hivevar V_CURR_DATE=20260317 --hivevar V_YEST_DATE=20260316&quot; /fidi/cacrs_crpbc/lgy/log/20260317/etl_i_v_anp_ci_rltrepymtinf_20260317.log_x000a_fidi_etl /fidi/cacrs_crpbc/lgy/etl/i_v_anp_ci_acctspectrstdspn.sql &quot;--hivevar SHDATA=SHDATA --hivevar FIDI_CRPBC=fidi_cacrs_crpbc --hivevar V_CURR_DATE=20260317 --hivevar V_YEST_DATE=20260316&quot; /fidi/cacrs_crpbc/lgy/log/20260317/etl_i_v_anp_ci_acctspectrstdspn_20260317.log_x000a_fidi_etl /fidi/cacrs_crpbc/lgy/etl/i_p_anp_ci_acctbsinf.sql &quot;--hivevar SHDATA=SHDATA --hivevar FIDI_CRPBC=fidi_cacrs_crpbc --hivevar V_CURR_DATE=20260317 --hivevar V_YEST_DATE=20260316&quot; /fidi/cacrs_crpbc/lgy/log/20260317/etl_i_p_anp_ci_acctbsinf_20260317.log_x000a_fidi_etl /fidi/cacrs_crpbc/lgy/etl/i_p_anp_ci_acctbs.sql &quot;--hivevar SHDATA=SHDATA --hivevar FIDI_CRPBC=fidi_cacrs_crpbc --hivevar V_CURR_DATE=20260317 --hivevar V_YEST_DATE=20260316&quot; /fidi/cacrs_crpbc/lgy/log/20260317/etl_i_p_anp_ci_acctbs_20260317.log_x000a_fidi_etl /fidi/cacrs_crpbc/lgy/etl/i_p_anp_ci_acctdbtinf.sql &quot;--hivevar SHDATA=SHDATA --hivevar FIDI_CRPBC=fidi_cacrs_crpbc --hivevar V_CURR_DATE=20260317 --hivevar V_YEST_DATE=20260316&quot; /fidi/cacrs_crpbc/lgy/log/20260317/etl_i_p_anp_ci_acctdbtinf_20260317.log_x000a_fidi_etl /fidi/cacrs_crpbc/lgy/etl/i_p_anp_ci_acctmthlyblginf.sql &quot;--hivevar SHDATA=SHDATA --hivevar FIDI_CRPBC=fidi_cacrs_crpbc --hivevar V_CURR_DATE=20260317 --hivevar V_YEST_DATE=20260316&quot; /fidi/cacrs_crpbc/lgy/log/20260317/etl_i_p_anp_ci_acctmthlyblginf_20260317.log_x000a_fidi_etl /fidi/cacrs_crpbc/lgy/etl/i_p_anp_ci_motgacltalctrctinf.sql &quot;--hivevar SHDATA=SHDATA --hivevar FIDI_CRPBC=fidi_cacrs_crpbc --hivevar V_CURR_DATE=20260317 --hivevar V_YEST_DATE=20260316&quot; /fidi/cacrs_crpbc/lgy/log/20260317/etl_i_p_anp_ci_motgacltalctrctinf_20260317.log_x000a_fidi_etl /fidi/cacrs_crpbc/lgy/etl/i_p_anp_ci_rltrepymtinf.sql &quot;--hivevar SHDATA=SHDATA --hivevar FIDI_CRPBC=fidi_cacrs_crpbc --hivevar V_CURR_DATE=20260317 --hivevar V_YEST_DATE=20260316&quot; /fidi/cacrs_crpbc/lgy/log/20260317/etl_i_p_anp_ci_rltrepymtinf_20260317.log_x000a_fidi_etl /fidi/cacrs_crpbc/lgy/etl/i_p_anp_ci_acctspectrstdspn.sql &quot;--hivevar SHDATA=SHDATA --hivevar FIDI_CRPBC=fidi_cacrs_crpbc --hivevar V_CURR_DATE=20260317 --hivevar V_YEST_DATE=20260316&quot; /fidi/cacrs_crpbc/lgy/log/20260317/etl_i_p_anp_ci_acctspectrstdspn_20260317.log_x000a_"/>
        <s v="专项任务--张泠文--反洗钱客户基本身份信息治理看板  --反洗钱客户基本身份信息治理看板（进行中）_x000a_专项任务--杨博--中小企业贷款信息  --完成中小企业贷款信息数据支持"/>
        <s v="1、按照会议内容重新设计AI外呼原型图；_x000a_2、和业务老师沟通AI外呼360视图页面的展示及操作；_x000a_3、梳理代发的菜单；"/>
        <s v="需求开发"/>
        <s v="科创补录表需求对接+配合测试+大额流入流出数据分类"/>
        <s v="1、虹口支行（按照新的架构来，可以看下附件中“变动表”中O列是虹口支行所对映的F-R列）账户在2024年1-12月和2025年1-112月期间（1）被管控（智芯前：暂停非柜面、休眠、不收不付；智芯后：被设置状态字）的次数及涉及的账户数；（2）在此期间设置非柜面限额的次数及涉及的账户数；（3）管控和限额的总计的次数及涉及的账户数。--该数据麻烦尽量今天给出_x000a_2、其余所有分行、支行，按新的架构，以上3点取数。涉及分行：8家异地分行、总行营业部、浦东分行、上海自贸试验区分行、黄浦支行、徐汇支行、长宁支行、静安支行、普陀支行、杨浦支行、漕河泾支行、闵行支行、宝山支行、嘉定支行、松江支行、青浦支行、奉贤支行、金山支行、崇明支行。_x000a_谢谢！"/>
        <s v="S85_FBIS_AUTPAYINFO,S85_FBIS_AUTPAYBAKDET策略改动修改"/>
        <s v="&quot;1、结果表重新扫描空值率和码值；_x000a_2、检查码值不通过的原因；&quot;"/>
        <s v="S93变动影响性分析，脚本口径更改，测试数据配合测试"/>
        <s v="RDI_SECU_TRUST_CUST调研"/>
        <s v="RDI_A_IND_NEW_CUST_BIZ_ND表数据测试"/>
        <s v="环境管理流程修改"/>
        <s v="应收应付相关报表设计"/>
        <s v="顾玄怡-质检大数据模型数据较少原因排查_x000a_杨文超-全量派单处理时间及人员，各号码最近外呼情况_x000a__x000a_"/>
        <s v="L10__x0009_LMT_ECIF_CATEGORY_DETAIL,L10_LMT_ECIF_CATEGORY_SYNC_FLOW,L10_LMT_BATCH_ECIF_MERGE_QUOTA_INFO等多张表新表入仓数据加载测试，配合联调测试20260302,20260310等日期加载。"/>
        <s v="mrp_b_t_credit_bond_bal_new_init.py，mrp_b_t_credit_bond_bal_new0200.py映射分析，脚本提测_x000a_字段级映射文档维护"/>
        <s v="S85_FFPS_AUTPAYINFO_2_H脚本开发、数据加载测试"/>
        <s v="作业：CRM_P_INDEX_ORG_CUST_IND 新增字段：当日借记卡新户，E_CRM_P_INDEX_ORG 新增标签：当日借记卡新户数-XH131。执行sqlreview，白皮书，提测。"/>
        <s v="姚蔚--企业满意度评分为满意的客户的网银签约情况数据：需求分析，脚本编写，数据查询，核对数据_x000a_"/>
        <s v="iccs_acctbal_monitor_diff,iccs_mch_apply_ntf,iccs_own_mch_risk,iccs_alipay_apply,iccs_order_cncl_idx,iccs_alipay_detail,iccs_bytepay_detail00等抽数入仓及配合上下游联调测试"/>
        <s v="指标数据验证，逻辑验证，调整"/>
        <s v="1、需求分析调研类工作_x000a_分析X20251103000036需求改造点，涉及大数据NRP_E_MIS_JYDW_2088_RPT_SUM、UDAS_E1_XYK_2100_RPT_SUM作业调整口径调研；_x000a_涉及业务提供作业为源系统表及集市表，找对应整合模型的表及字段"/>
        <s v="理财销量业务模型20260320数据验证6个复杂字段，修改脚本逻辑"/>
        <s v="专项任务-陈姿-代发新户领取企业明细代码开发，看板搭建和优化"/>
        <s v="配合建信金科的开发老师对区域特色的报表测试情况差异原因进行分析。"/>
        <s v="看板描述:_x000a_       ,稳增长报表优化_x000a_       ,&quot;经营单位零售信贷业务重点产品经营月报-资产质量&quot;指标口径分析, 已回复_x000a_       ,&quot;经营单位信用卡业务经营月报-资产质量&quot;指标口径分析, 已回复_x000a_       ,&quot;掌上行信用风险指标报表优化需求&quot;和梅苏源确认最后工作量_x000a_             ,工作量评估（四期）-UDAS模板（风险地图）基准（202603）.xlsx_x000a_             ,工作量评估（四期）-掌上行模板（风险地图）基准（202603）.xls"/>
        <s v="客户经理业绩功能开发"/>
        <s v="数据安全管理能力提升专项行动材料反馈：子公司自查问题反馈"/>
        <s v="MIS_DTL_FIVE_LVL_CLS_LOAN_脚本修改，数据验证"/>
        <s v="E_AML_TB_ACC_TXN_300_KJ_HMD导出作业调整，配合测试"/>
        <s v="_x0009_0327投产版本打包提测"/>
        <s v="20260325-分析新线集市是否满足需求(接口重构)-个人贷款发生额"/>
        <s v="CCM_C_ITEM_CFG开发测试"/>
        <s v="配合验数"/>
        <s v="新增一个页面配置【代客业务】_x000a_一个页面测试（数据、图表）【代客业务】"/>
        <s v="E_CRM_C_MNGR_WORK_EFF_SUM 脚本开发测试"/>
        <s v="大数据RTL_BW_TBOND_EVT_NEW--凭证式兑付跑数、数据验证"/>
        <s v="零售机构画像页面贷款指标配置调整并测试"/>
        <s v="贷款补贴0228数据测试比对提测"/>
        <s v="1月份测试数据核对报表开发"/>
        <s v="1.3月版Git投产内容核对检查，VSS上CAB文件维护_x000a_2.3月版投产内容代码评审，已完成以下内容_x000a_(1).X20240218000019_公私联动系统优化需求_x000a_(2).X20230223000010_核心重构项目_x000a_(3).X20240926000006_2024年度经营单位数字化管理建设项目"/>
        <s v="南通众和新增产品脚本测试：CDI_C_CIMS_ONB_ACCT_H"/>
        <s v="页面测试【贷款日均】二批次投产_x000a_页面回填文档编写【贷款日均】三批次投产_x000a_新增页面小i口径梳理、指标文档梳理【贷款日均】三批次投产"/>
        <s v="企业授信切换演练验证以及代码评审"/>
        <s v="静龙交接事项安排会议、PRMS、irms集市交接安排讨论"/>
        <s v="同业存款积数表低成本负债逻辑调整_下游联调测试_x000a_三方存管积数表低成本负债逻辑调整_下游联调测试_x000a_"/>
        <s v="1.处理生产角色申请权限内容_x000a_2.公司板块战新标签迁移表更新数据，配合重新卸数测试_x000a_"/>
        <s v="进行个人贷款余额表核查表开发。"/>
        <s v="抖音放心借风险行为评分卡指标加工需求分析以及数据调研"/>
        <s v="T05_PAY_PLAN_EVT_S84_x000a_T05_MT_PROJ_CONT_REG_EVT_S84_x000a_T05_IBBM_RATION_RESULT_EVT_S84_x000a_T05_IBBM_PUBLIC_EVT_S84_x000a_T05_IBBM_PROJECT_EVT_S84_x000a_T05_IBBM_INTM_PROJECT_EVT_S84_x000a_T05_IBBM_CREDIT_EVT_S84_x000a_T03_MT_PROJ_INFO_H_S84_x000a_T03_IBBM_AGMT_BOND_INFO_S84_x000a_T03_IBBM_AGMT_ASSET_INFO_S84 --数据加载20260323"/>
        <s v="非柜限额功能测试"/>
        <s v="新兴板块-下钻页面指标、管理指标:修改模型设计【标准化企信转基金】"/>
        <s v="修改CTL、O  F 增加字段，报表平台修改维度"/>
        <s v="需求：科创有贷户评价模型 科技：张海濛_x000a_为增强科技金融客户服务质效，提升客户粘性和市场份额，围绕经营深度、合作广度、价值转化、风险管控等维度，契合科技创新周期特性，初步规划我行科技客户经营评价体系。"/>
        <s v="征信系统中证信评分批量上传、下载、反馈文件解析入库、密码修改代码开发、测试_x000a_征信系统复核页面条件查询问题修改、测试"/>
        <s v="企业征信异议录入审批接口开发调试"/>
        <s v="数据服务接口开发数据治理,压测性能，配合下游联调,测试数据准确性"/>
        <s v="B_WJ_CUST_INFO 修改数据表取数数据源及数据表名"/>
        <s v="实时AUM接口数据联通测试"/>
        <s v="非柜限额接口开发_x000a_ai外呼营销任务相关功能开发"/>
        <s v="客户经理业绩修改测试"/>
        <s v="s21_t_cc_ccd_cust_x000a_s21_ecacctcpccopy_x000a_s21_eccifid_x000a_s21_eccifciftype_x000a_实时接入表数据及对应铺底表数据多轮同步"/>
        <s v="1.e事通逻辑梳理_x000a_2.页面设计_x000a_3.画页面"/>
        <s v="配合测试"/>
        <s v="执行对公客户经理业绩指标等级变化测试"/>
        <s v="1.排查rad导出报表的生产问题"/>
        <s v="数据库模块开发"/>
        <s v="授信逻辑切换，卡校验跑批测试"/>
        <s v="监管数据检核_x000a_ta03_east_result_sxxxb_w_x000a_ta03_east_result_grxdywjjb_w"/>
        <s v="RTL_BW_COMM_PENSION_BAL_NEW 修改逻辑_x000a_对比15个字段差异点"/>
        <s v="工作交接_x000a_与开发过工作量_x000a_与开发过代码"/>
        <s v="MRP_B_T_STD_CORP_CREDIT_BAL开发"/>
        <s v="专项任务-胡雯-分析B_CORP_DPST_BAL普通企业存款余额模型（总账口径）对掌上行的影响。"/>
        <s v="新线集市新增模型“同业基金投资余额表”相关文档维护，脚本开发测试"/>
        <s v="G2501/G2502 总计17个指标旧线未出数详细原因分析"/>
        <s v="类代发功能开发"/>
        <s v="专项任务-吴进丰-体验质检看板调整,今日已完成70%"/>
        <s v="解决规则引擎，波动性检查观察期数据被修改成调出的问题。"/>
        <s v="上线文档整理，查询慢sql优化，上线脚本编写，业务问题反馈。"/>
        <s v="1、票易贷迁移数据问题溯源，部分数据重跑，修改涉及脚本的sql，重新备份数据_x000a_2、测试环境跑其他需求，现将票易贷c层跑批sql编写出来，后续直接跑跑批脚本和备份临时比对表"/>
        <s v="客户360视图-基础信息-手机号根据角色判断展示权限的需求分析"/>
        <s v="卡校验20260323数据整理_x000a_授信协议关闭报文拆分（10000w一个文件）_x000a_2个报文上传人行（410-420）_x000a_投产演练调度整理_x000a_组织机构代码8285户处理_x000a_配合授信协议改造演练"/>
        <s v="专项任务-陈姿-信义贷看板数据不一致原因排查；专项任务-陈姿-校园金融看板2月份数据更新；"/>
        <s v="DSM_BizGrpInfo_001司库-客商信息查询接口加载脚本"/>
        <s v="联调朴道-姓名身份证号二要素核验接口查询"/>
        <s v="&quot;新增1个kudu接口：DSM_IntfCrmOrgStatIndex_001       rtrbw_intf_crm_org_stat_index_x000a_入参： etl_dt（必输） + org_id（选填）&quot;"/>
        <s v="视图开发V_RDI_F_INDIV_CUST_TXN、V_RDI_F_INDIV_DEB_CARD、V_RDI_F_INDIV_LOAN_ACCT、V_RDI_F_INDIV_REPAY_PLAN、V_RDI_INDIV_COLLATERAL_LOAN、V_RDI_INDIV_STRU_BAL"/>
        <s v="票据、跨境对标及落标检核"/>
        <s v="1.验证重点指标修复后问题_x000a_2.分析一表通转east对公信贷分户账逻辑"/>
        <s v="开发对公客户拜访纪要信息"/>
        <s v="1、逻辑模型与生产ddl差异比对结果文档整理确认，整理最新差异结果给到对应开发确认修改。_x000a_2、整理整合模型生产全量表清单，拉全量表结构，给到修滔老师导数据资产管理平台。_x000a_3、新增落标表主键检核配置测试_x000a_S51_CCSS_FK_DECI_RESP_RESULT_H  dt,pk_id_x000a_S51_CCSS_FK_YSQ_APPL_H dt,task_no_x000a_4、0327版本生产调度配置同名库测试，及sit2环境同步配置测试_x000a_S51_CCSS_FK_YSQ_APPL_x000a_S51_CCSS_FK_DECI_RESP_RESULT_x000a_S71_NFTP_CM_CURVE_DEF_H_x000a_S71_NFTP_CM_CURVE_DATA_H_x000a_S71_NFTP_CM_TERM_DEF_H_x000a_S71_NFTP_CM_CURVE_YIELD_H_x000a_S71_NFTP_RM_METHOD_RULE_DATA_H_x000a_S71_NFTP_RM_METHOD_RULE_H"/>
        <s v="RTL_BW_COMM_PENSION_BAL_NEW 主表差异修改脚本，验证数据，主表已对上_x000a_对比10个字段差异点"/>
        <s v="代客中收、分成开发_x000a_贵金属远掉开发"/>
        <s v="新兴板块-下钻页面指标、管理指标:修改一个存储过程【总行代客客户模型黄金租赁有效户逻辑修改】"/>
        <s v="udas_e_gs_corp_dpst_bal_hd新增字段，银联标识、土保标识、源系统期限、源系统期限代码 仓内上下游联调测试（改动部分）按照3轮测试评估_x000a_"/>
        <s v="新增作业:E_CRM_C_MNGR_WORK_STC_SUM(对公客户经理工作结构统计表) 整合模型分析"/>
        <s v="1.监管报送周例会"/>
        <s v="掌上行 20260327版本 在SIT 环境部署测试验证 ； 已完成 100% ；"/>
        <s v="司库数据集团资金日报汇总表数据核对"/>
        <s v="1、和信用卡业务沟通卡校验和反馈失败的清单；_x000a_2、整理11月份漏期清单并同步业务核对；_x000a_3、整理10未更新账户数据同步业务；"/>
        <s v="UDAS_F_GS_IND_FIN_LOAN_DTL_N新增互联网标签 概要设计评审_x000a_UDAS_F_GS_IND_FIN_LOAN_DTL_N新增互联网标签 详细设计评审_x000a_"/>
        <s v="1.X20250305000005-江苏金租接入车生态需求:在测试环境跑一表通报表20260313的数据，并配合下游进行测试验证。_x000a_2.X20250305000005-江苏金租接入车生态需求:20260327版本代码合版，并在测试环境跑20260318的测试数据。_x000a_3.X20250305000005-江苏金租接入车生态需求:在测试环境跑新线集市对公贷款相关的10个模型20260318的数据。"/>
        <s v="机构KPI提数_x000a_民营贷款户数净增BI112712"/>
        <s v="MRP标准化企信流水表开发"/>
        <s v="大数据RTL_BW_TBOND_EVT_NEW--凭证式认购跑数、数据验证"/>
        <s v="UPR_CRDT_INFO_M 开发"/>
        <s v="1.开发债券接口表"/>
        <s v="跑数据_x000a_CDI_CBS_LOAN_ACCT --ok_x000a_CDI_CBS_LOAN_ACCT_BAL  --ok_x000a_CDI_CBS_LOAN_ACCT_ACCUM  --ok_x000a_CDI_CBS_LOAN_INT_RATE  --OK_x000a_CDI_CORP_ACCT_BAL_ORIGIN  --ok_x000a_CDI_C_CIMS_ONB_ACCT_H  --ok_x000a_CDI_C_CIMS_ONB_ACCT_BAL_H  --ok_x000a_CDI_ACCT_PROD_BAL_S04  --ok_x000a_CDI_CBS_LOAN_INSTMT  --ok_x000a_CDI_ACCT_H_S04_x000a_CDI_ACCT_H_S07"/>
        <s v="整合模型-对公项目内部评级结果信息 新增字段，LN_RTG_RSLT_CD  项目最终评级等级代码。"/>
        <s v="tp03_idv_ln_lmtctr_inf_w_s05脚本迭代：  新增分组:国补贴息额度信息"/>
        <s v="1.编写全链路案例15条_x000a_2.协助对公征信开发环境铺数_x000a_3.测试集市脚本，处理代码扫描出错的问题。"/>
        <s v="投产支持"/>
        <s v="1.平安普惠线下模式功能优化业务需求书 贷前贷后的数据核对以及加载_x000a_**************************************************贷前*********************************************************_x0009__x000a__x000a__x000a__x0009_sh /automation/APP/templates/load_template0100_new.sh S90_LM_ACCT_CTRCT_INFO 20260317_x000a__x0009_sh /automation/APP/templates/load_template0100_s02.sh S90_LM_ACCT_CTRCT_INFO 20260317_x000a__x0009__x000a__x0009__x000a__x0009_sh /automation/APP/templates/pdm_template0100.sh S90_LM_ACCT_CTRCT_INFO_H 20260317_x000a__x000a__x000a__x0009_sh /automation/APP/templates/load_template0100_new.sh S90_LM_CREDIT_INFO 20260317_x000a__x0009_sh /automation/APP/templates/load_template0100_s02.sh S90_LM_CREDIT_INFO 20260317_x000a__x0009__x000a__x0009__x000a__x0009_sh /automation/APP/templates/pdm_template0100.sh S90_LM_CREDIT_INFO_H 20260317_x000a__x0009__x000a__x0009__x000a__x0009_sh /automation/APP/templates/load_template0100_new.sh S90_LM_IND_INFO 20260317_x000a__x0009_sh /automation/APP/templates/load_template0100_s02.sh S90_LM_IND_INFO 20260317_x000a__x0009__x000a__x0009__x000a__x0009_sh /automation/APP/templates/pdm_template0100.sh S90_LM_IND_INFO_H 20260317_x000a__x0009__x000a__x0009__x000a__x0009_sh /automation/APP/templates/load_template0100_new.sh S90_LM_RLT_REPYMT_INFO 20260317_x000a__x0009_sh /automation/APP/templates/load_template0100_s02.sh S90_LM_RLT_REPYMT_INFO 20260317_x000a__x0009__x000a__x0009__x000a__x0009_sh /automation/APP/templates/pdm_template0100.sh S90_LM_RLT_REPYMT_INFO_H 20260317_x000a__x0009__x000a_**************************************************贷后*********************************************************_x0009__x000a__x0009__x000a__x0009_sh /automation/APP/templates/load_template0100_new.sh S54_ICB_LOAN_INFO 20260317_x000a__x0009_sh /automation/APP/templates/load_template0100_s02.sh S54_ICB_LOAN_INFO 20260317_x000a__x0009__x000a__x0009__x000a__x0009_sh /automation/APP/templates/pdm_template0100.sh S54_ICB_LOAN_INFO_H 20260317_x000a__x0009__x000a__x0009__x000a__x0009__x000a__x0009_sh /automation/APP/templates/load_template0100_new.sh S54_ICB_LOAN_PLAN_INFO 20260317_x000a__x0009_sh /automation/APP/templates/load_template0100_s02.sh S54_ICB_LOAN_PLAN_INFO 20260317_x000a__x0009__x000a__x0009_sh /automation/APP/templates/pdm_template0100.sh S54_ICB_LOAN_PLAN_INFO_H 20260317_x000a__x0009__x000a__x0009_sh /automation/APP/templates/load_template0100_new.sh S54_ICB_LOAN_REPAY_INFO 20260317_x000a__x0009_sh /automation/APP/templates/load_template0100_s02.sh S54_ICB_LOAN_REPAY_INFO 20260317_x000a__x0009__x000a__x0009_sh /automation/APP/templates/pdm_template0100.sh S54_ICB_LOAN_REPAY_INFO_H 20260317_x000a__x0009__x000a__x0009_sh /automation/APP/templates/load_template0100_new.sh S54_ICB_LOAN_SPECIAL_REPAY 20260317_x000a__x0009_sh /automation/APP/templates/load_template0100_s02.sh S54_ICB_LOAN_SPECIAL_REPAY 20260317_x000a__x0009__x000a__x0009__x000a__x0009_sh /automation/APP/templates/pdm_template0100.sh S54_ICB_LOAN_SPECIAL_REPAY_H 20260317_x000a__x000a_2.跑批脚本梳理，授信。借贷，客户_x000a__x0009__x000a__x0009_借贷_x000a_fidi_etl /fidi/cacrs_crpbc/lgy/etl/i_lnacc_w_hlw.sql &quot;--hivevar SHDATA=SHDATA --hivevar FIDI_CRPBC=fidi_cacrs_crpbc --hivevar V_CURR_DATE=20260317 --hivevar V_YEST_DATE=20260316&quot; /fidi/cacrs_crpbc/lgy/log/20260317/etl_i_lnacc_w_hlw_20260317.log_x000a_fidi_etl /fidi/cacrs_crpbc/lgy/etl/i_lnacc_w.sql &quot;--hivevar SHDATA=SHDATA --hivevar FIDI_CRPBC=fidi_cacrs_crpbc --hivevar V_CURR_DATE=20260317 --hivevar V_YEST_DATE=20260316&quot; /fidi/cacrs_crpbc/lgy/log/20260317/etl_i_lnacc_w_20260317.log_x000a_fidi_etl /fidi/cacrs_crpbc/lgy/etl/i_rltrepymt_w.sql &quot;--hivevar SHDATA=SHDATA --hivevar FIDI_CRPBC=fidi_cacrs_crpbc --hivevar V_CURR_DATE=20260317 --hivevar V_YEST_DATE=20260316&quot; /fidi/cacrs_crpbc/lgy/log/20260317/etl_i_rltrepymt_w_20260317.log_x000a_fidi_etl /fidi/cacrs_crpbc/lgy/etl/i_ctr_wrntctr_rel_w.sql &quot;--hivevar SHDATA=SHDATA --hivevar FIDI_CRPBC=fidi_cacrs_crpbc --hivevar V_CURR_DATE=20260317 --hivevar V_YEST_DATE=20260316&quot; /fidi/cacrs_crpbc/lgy/log/20260317/etl_i_ctr_wrntctr_rel_w_20260317.log_x000a_fidi_etl /fidi/cacrs_crpbc/lgy/etl/i_acctspectrstdspn_a.sql &quot;--hivevar SHDATA=SHDATA --hivevar FIDI_CRPBC=fidi_cacrs_crpbc --hivevar V_CURR_DATE=20260317 --hivevar V_YEST_DATE=20260316&quot; /fidi/cacrs_crpbc/lgy/log/20260317/etl_i_acctspectrstdspn_a_20260317.log_x000a_fidi_etl /fidi/cacrs_crpbc/lgy/etl/i_c_anp_ci_acctbs.sql &quot;--hivevar SHDATA=SHDATA --hivevar FIDI_CRPBC=fidi_cacrs_crpbc --hivevar V_CURR_DATE=20260317 --hivevar V_YEST_DATE=20260316&quot; /fidi/cacrs_crpbc/lgy/log/20260317/etl_i_c_anp_ci_acctbs_20260317.log_x000a_fidi_etl /fidi/cacrs_crpbc/lgy/etl/i_c_anp_ci_acctbs_dbt.sql &quot;--hivevar SHDATA=SHDATA --hivevar FIDI_CRPBC=fidi_cacrs_crpbc --hivevar V_CURR_DATE=20260317 --hivevar V_YEST_DATE=20260316&quot; /fidi/cacrs_crpbc/lgy/log/20260317/etl_i_c_anp_ci_acctbs_dbt_20260317.log_x000a_fidi_etl /fidi/cacrs_crpbc/lgy/etl/i_c_anp_ci_acctbsinf.sql &quot;--hivevar SHDATA=SHDATA --hivevar FIDI_CRPBC=fidi_cacrs_crpbc --hivevar V_CURR_DATE=20260317 --hivevar V_YEST_DATE=20260316&quot; /fidi/cacrs_crpbc/lgy/log/20260317/etl_i_c_anp_ci_acctbsinf_20260317.log_x000a_fidi_etl /fidi/cacrs_crpbc/lgy/etl/i_c_anp_ci_acctdbtinf.sql &quot;--hivevar SHDATA=SHDATA --hivevar FIDI_CRPBC=fidi_cacrs_crpbc --hivevar V_CURR_DATE=20260317 --hivevar V_YEST_DATE=20260316&quot; /fidi/cacrs_crpbc/lgy/log/20260317/etl_i_c_anp_ci_acctdbtinf_20260317.log_x000a_fidi_etl /fidi/cacrs_crpbc/lgy/etl/i_c_anp_ci_acctmthlyblginf.sql &quot;--hivevar SHDATA=SHDATA --hivevar FIDI_CRPBC=fidi_cacrs_crpbc --hivevar V_CURR_DATE=20260317 --hivevar V_YEST_DATE=20260316&quot; /fidi/cacrs_crpbc/lgy/log/20260317/etl_i_c_anp_ci_acctmthlyblginf_20260317.log_x000a_fidi_etl /fidi/cacrs_crpbc/lgy/etl/i_c_anp_ci_motgacltalctrctinf.sql &quot;--hivevar SHDATA=SHDATA --hivevar FIDI_CRPBC=fidi_cacrs_crpbc --hivevar V_CURR_DATE=20260317 --hivevar V_YEST_DATE=20260316&quot; /fidi/cacrs_crpbc/lgy/log/20260317/etl_i_c_anp_ci_motgacltalctrctinf_20260317.log_x000a_fidi_etl /fidi/cacrs_crpbc/lgy/etl/i_c_anp_ci_rltrepymtinf.sql &quot;--hivevar SHDATA=SHDATA --hivevar FIDI_CRPBC=fidi_cacrs_crpbc --hivevar V_CURR_DATE=20260317 --hivevar V_YEST_DATE=20260316&quot; /fidi/cacrs_crpbc/lgy/log/20260317/etl_i_c_anp_ci_rltrepymtinf_20260317.log_x000a_fidi_etl /fidi/cacrs_crpbc/lgy/etl/i_c_anp_ci_acctspectrstdspn.sql &quot;--hivevar SHDATA=SHDATA --hivevar FIDI_CRPBC=fidi_cacrs_crpbc --hivevar V_CURR_DATE=20260317 --hivevar V_YEST_DATE=20260316&quot; /fidi/cacrs_crpbc/lgy/log/20260317/etl_i_c_anp_ci_acctspectrstdspn_20260317.log_x000a_fidi_etl /fidi/cacrs_crpbc/lgy/etl/i_vt_anp_ci_rptdatecode.sql &quot;--hivevar SHDATA=SHDATA --hivevar FIDI_CRPBC=fidi_cacrs_crpbc --hivevar V_CURR_DATE=20260317 --hivevar V_YEST_DATE=20260316&quot; /fidi/cacrs_crpbc/lgy/log/20260317/etl_i_vt_anp_ci_rptdatecode_20260317.log_x000a_fidi_etl /fidi/cacrs_crpbc/lgy/etl/i_v_anp_ci_acctbs.sql &quot;--hivevar SHDATA=SHDATA --hivevar FIDI_CRPBC=fidi_cacrs_crpbc --hivevar V_CURR_DATE=20260317 --hivevar V_YEST_DATE=20260316&quot; /fidi/cacrs_crpbc/lgy/log/20260317/etl_i_v_anp_ci_acctbs_20260317.log_x000a_fidi_etl /fidi/cacrs_crpbc/lgy/etl/i_v_anp_ci_acctbsinf.sql &quot;--hivevar SHDATA=SHDATA --hivevar FIDI_CRPBC=fidi_cacrs_crpbc --hivevar V_CURR_DATE=20260317 --hivevar V_YEST_DATE=20260316&quot; /fidi/cacrs_crpbc/lgy/log/20260317/etl_i_v_anp_ci_acctbsinf_20260317.log_x000a_fidi_etl /fidi/cacrs_crpbc/lgy/etl/i_v_anp_ci_acctdbtinf.sql &quot;--hivevar SHDATA=SHDATA --hivevar FIDI_CRPBC=fidi_cacrs_crpbc --hivevar V_CURR_DATE=20260317 --hivevar V_YEST_DATE=20260316&quot; /fidi/cacrs_crpbc/lgy/log/20260317/etl_i_v_anp_ci_acctdbtinf_20260317.log_x000a_fidi_etl /fidi/cacrs_crpbc/lgy/etl/i_v_anp_ci_acctmthlyblginf.sql &quot;--hivevar SHDATA=SHDATA --hivevar FIDI_CRPBC=fidi_cacrs_crpbc --hivevar V_CURR_DATE=20260317 --hivevar V_YEST_DATE=20260316&quot; /fidi/cacrs_crpbc/lgy/log/20260317/etl_i_v_anp_ci_acctmthlyblginf_20260317.log_x000a_fidi_etl /fidi/cacrs_crpbc/lgy/etl/i_v_anp_ci_motgacltalctrctinf.sql &quot;--hivevar SHDATA=SHDATA --hivevar FIDI_CRPBC=fidi_cacrs_crpbc --hivevar V_CURR_DATE=20260317 --hivevar V_YEST_DATE=20260316&quot; /fidi/cacrs_crpbc/lgy/log/20260317/etl_i_v_anp_ci_motgacltalctrctinf_20260317.log_x000a_fidi_etl /fidi/cacrs_crpbc/lgy/etl/i_v_anp_ci_rltrepymtinf.sql &quot;--hivevar SHDATA=SHDATA --hivevar FIDI_CRPBC=fidi_cacrs_crpbc --hivevar V_CURR_DATE=20260317 --hivevar V_YEST_DATE=20260316&quot; /fidi/cacrs_crpbc/lgy/log/20260317/etl_i_v_anp_ci_rltrepymtinf_20260317.log_x000a_fidi_etl /fidi/cacrs_crpbc/lgy/etl/i_v_anp_ci_acctspectrstdspn.sql &quot;--hivevar SHDATA=SHDATA --hivevar FIDI_CRPBC=fidi_cacrs_crpbc --hivevar V_CURR_DATE=20260317 --hivevar V_YEST_DATE=20260316&quot; /fidi/cacrs_crpbc/lgy/log/20260317/etl_i_v_anp_ci_acctspectrstdspn_20260317.log_x000a_fidi_etl /fidi/cacrs_crpbc/lgy/etl/i_p_anp_ci_acctbsinf.sql &quot;--hivevar SHDATA=SHDATA --hivevar FIDI_CRPBC=fidi_cacrs_crpbc --hivevar V_CURR_DATE=20260317 --hivevar V_YEST_DATE=20260316&quot; /fidi/cacrs_crpbc/lgy/log/20260317/etl_i_p_anp_ci_acctbsinf_20260317.log_x000a_fidi_etl /fidi/cacrs_crpbc/lgy/etl/i_p_anp_ci_acctbs.sql &quot;--hivevar SHDATA=SHDATA --hivevar FIDI_CRPBC=fidi_cacrs_crpbc --hivevar V_CURR_DATE=20260317 --hivevar V_YEST_DATE=20260316&quot; /fidi/cacrs_crpbc/lgy/log/20260317/etl_i_p_anp_ci_acctbs_20260317.log_x000a_fidi_etl /fidi/cacrs_crpbc/lgy/etl/i_p_anp_ci_acctdbtinf.sql &quot;--hivevar SHDATA=SHDATA --hivevar FIDI_CRPBC=fidi_cacrs_crpbc --hivevar V_CURR_DATE=20260317 --hivevar V_YEST_DATE=20260316&quot; /fidi/cacrs_crpbc/lgy/log/20260317/etl_i_p_anp_ci_acctdbtinf_20260317.log_x000a_fidi_etl /fidi/cacrs_crpbc/lgy/etl/i_p_anp_ci_acctmthlyblginf.sql &quot;--hivevar SHDATA=SHDATA --hivevar FIDI_CRPBC=fidi_cacrs_crpbc --hivevar V_CURR_DATE=20260317 --hivevar V_YEST_DATE=20260316&quot; /fidi/cacrs_crpbc/lgy/log/20260317/etl_i_p_anp_ci_acctmthlyblginf_20260317.log_x000a_fidi_etl /fidi/cacrs_crpbc/lgy/etl/i_p_anp_ci_motgacltalctrctinf.sql &quot;--hivevar SHDATA=SHDATA --hivevar FIDI_CRPBC=fidi_cacrs_crpbc --hivevar V_CURR_DATE=20260317 --hivevar V_YEST_DATE=20260316&quot; /fidi/cacrs_crpbc/lgy/log/20260317/etl_i_p_anp_ci_motgacltalctrctinf_20260317.log_x000a_fidi_etl /fidi/cacrs_crpbc/lgy/etl/i_p_anp_ci_rltrepymtinf.sql &quot;--hivevar SHDATA=SHDATA --hivevar FIDI_CRPBC=fidi_cacrs_crpbc --hivevar V_CURR_DATE=20260317 --hivevar V_YEST_DATE=20260316&quot; /fidi/cacrs_crpbc/lgy/log/20260317/etl_i_p_anp_ci_rltrepymtinf_20260317.log_x000a_fidi_etl /fidi/cacrs_crpbc/lgy/etl/i_p_anp_ci_acctspectrstdspn.sql &quot;--hivevar SHDATA=SHDATA --hivevar FIDI_CRPBC=fidi_cacrs_crpbc --hivevar V_CURR_DATE=20260317 --hivevar V_YEST_DATE=20260316&quot; /fidi/cacrs_crpbc/lgy/log/20260317/etl_i_p_anp_ci_acctspectrstdspn_20260317.log_x000a__x000a__x000a__x000a_i_cst_w_hlw.sql_x000a_    客户_x000a_fidi_etl /fidi/cacrs_crpbc/lgy/etl/i_cst_w_hlw.sql &quot;--hivevar SHDATA=SHDATA --hivevar FIDI_CRPBC=fidi_cacrs_crpbc --hivevar V_CURR_DATE=20260317 --hivevar V_YEST_DATE=20260316&quot; /fidi/cacrs_crpbc/logs/20260317/etl_i_cst_w_hlw_20260317.log_x000a_fidi_etl /fidi/cacrs_crpbc/lgy/etl/i_cst_w.sql &quot;--hivevar SHDATA=SHDATA --hivevar FIDI_CRPBC=fidi_cacrs_crpbc --hivevar V_CURR_DATE=20260317 --hivevar V_YEST_DATE=20260316&quot; /fidi/cacrs_crpbc/logs/20260317/etl_i_cst_w_20260317.log_x000a_fidi_etl /fidi/cacrs_crpbc/lgy/etl/i_c_pub_bi_bs.sql &quot;--hivevar SHDATA=SHDATA --hivevar FIDI_CRPBC=fidi_cacrs_crpbc --hivevar V_CURR_DATE=20260317 --hivevar V_YEST_DATE=20260316&quot; /fidi/cacrs_crpbc/lgy/log/20260317/etl_i_c_pub_bi_bs_20260317.log_x000a_fidi_etl /fidi/cacrs_crpbc/lgy/etl/i_c_pub_bi_eduinf.sql &quot;--hivevar SHDATA=SHDATA --hivevar FIDI_CRPBC=fidi_cacrs_crpbc --hivevar V_CURR_DATE=20260317 --hivevar V_YEST_DATE=20260316&quot; /fidi/cacrs_crpbc/lgy/log/20260317/etl_i_c_pub_bi_eduinf_20260317.log_x000a_fidi_etl /fidi/cacrs_crpbc/lgy/etl/i_c_pub_bi_fcsinf.sql &quot;--hivevar SHDATA=SHDATA --hivevar FIDI_CRPBC=fidi_cacrs_crpbc --hivevar V_CURR_DATE=20260317 --hivevar V_YEST_DATE=20260316&quot; /fidi/cacrs_crpbc/lgy/log/20260317/etl_i_c_pub_bi_fcsinf_20260317.log_x000a_fidi_etl /fidi/cacrs_crpbc/lgy/etl/i_c_pub_bi_id.sql &quot;--hivevar SHDATA=SHDATA --hivevar FIDI_CRPBC=fidi_cacrs_crpbc --hivevar V_CURR_DATE=20260317 --hivevar V_YEST_DATE=20260316&quot; /fidi/cacrs_crpbc/lgy/log/20260317/etl_i_c_pub_bi_id_20260317.log_x000a_fidi_etl /fidi/cacrs_crpbc/lgy/etl/i_c_pub_bi_mlginf.sql &quot;--hivevar SHDATA=SHDATA --hivevar FIDI_CRPBC=fidi_cacrs_crpbc --hivevar V_CURR_DATE=20260317 --hivevar V_YEST_DATE=20260316&quot; /fidi/cacrs_crpbc/lgy/log/20260317/etl_i_c_pub_bi_mlginf_20260317.log_x000a_fidi_etl /fidi/cacrs_crpbc/lgy/etl/i_c_pub_bi_octpninf.sql &quot;--hivevar SHDATA=SHDATA --hivevar FIDI_CRPBC=fidi_cacrs_crpbc --hivevar V_CURR_DATE=20260317 --hivevar V_YEST_DATE=20260316&quot; /fidi/cacrs_crpbc/lgy/log/20260317/etl_i_c_pub_bi_octpninf_20260317.log_x000a_fidi_etl /fidi/cacrs_crpbc/lgy/etl/i_c_pub_bi_redncinf.sql &quot;--hivevar SHDATA=SHDATA --hivevar FIDI_CRPBC=fidi_cacrs_crpbc --hivevar V_CURR_DATE=20260317 --hivevar V_YEST_DATE=20260316&quot; /fidi/cacrs_crpbc/lgy/log/20260317/etl_i_c_pub_bi_redncinf_20260317.log_x000a_fidi_etl /fidi/cacrs_crpbc/lgy/etl/i_c_pub_bi_spsinf.sql &quot;--hivevar SHDATA=SHDATA --hivevar FIDI_CRPBC=fidi_cacrs_crpbc --hivevar V_CURR_DATE=20260317 --hivevar V_YEST_DATE=20260316&quot; /fidi/cacrs_crpbc/lgy/log/20260317/etl_i_c_pub_bi_spsinf_20260317.log_x000a_fidi_etl /fidi/cacrs_crpbc/lgy/etl/i_v_pub_bi_eduinf.sql &quot;--hivevar SHDATA=SHDATA --hivevar FIDI_CRPBC=fidi_cacrs_crpbc --hivevar V_CURR_DATE=20260317 --hivevar V_YEST_DATE=20260316&quot; /fidi/cacrs_crpbc/lgy/log/20260317/etl_i_v_pub_bi_eduinf_20260317.log_x000a_fidi_etl /fidi/cacrs_crpbc/lgy/etl/i_v_pub_bi_fcsinf.sql &quot;--hivevar SHDATA=SHDATA --hivevar FIDI_CRPBC=fidi_cacrs_crpbc --hivevar V_CURR_DATE=20260317 --hivevar V_YEST_DATE=20260316&quot; /fidi/cacrs_crpbc/lgy/log/20260317/etl_i_v_pub_bi_fcsinf_20260317.log_x000a_fidi_etl /fidi/cacrs_crpbc/lgy/etl/i_v_pub_bi_id.sql &quot;--hivevar SHDATA=SHDATA --hivevar FIDI_CRPBC=fidi_cacrs_crpbc --hivevar V_CURR_DATE=20260317 --hivevar V_YEST_DATE=20260316&quot; /fidi/cacrs_crpbc/lgy/log/20260317/etl_i_v_pub_bi_id_20260317.log_x000a_fidi_etl /fidi/cacrs_crpbc/lgy/etl/i_v_pub_bi_mlginf.sql &quot;--hivevar SHDATA=SHDATA --hivevar FIDI_CRPBC=fidi_cacrs_crpbc --hivevar V_CURR_DATE=20260317 --hivevar V_YEST_DATE=20260316&quot; /fidi/cacrs_crpbc/lgy/log/20260317/etl_i_v_pub_bi_mlginf_20260317.log_x000a_fidi_etl /fidi/cacrs_crpbc/lgy/etl/i_v_pub_bi_octpninf.sql &quot;--hivevar SHDATA=SHDATA --hivevar FIDI_CRPBC=fidi_cacrs_crpbc --hivevar V_CURR_DATE=20260317 --hivevar V_YEST_DATE=20260316&quot; /fidi/cacrs_crpbc/lgy/log/20260317/etl_i_v_pub_bi_octpninf_20260317.log_x000a_fidi_etl /fidi/cacrs_crpbc/lgy/etl/i_v_pub_bi_redncinf.sql &quot;--hivevar SHDATA=SHDATA --hivevar FIDI_CRPBC=fidi_cacrs_crpbc --hivevar V_CURR_DATE=20260317 --hivevar V_YEST_DATE=20260316&quot; /fidi/cacrs_crpbc/lgy/log/20260317/etl_i_v_pub_bi_redncinf_20260317.log_x000a_fidi_etl /fidi/cacrs_crpbc/lgy/etl/i_v_pub_bi_spsinf.sql &quot;--hivevar SHDATA=SHDATA --hivevar FIDI_CRPBC=fidi_cacrs_crpbc --hivevar V_CURR_DATE=20260317 --hivevar V_YEST_DATE=20260316&quot; /fidi/cacrs_crpbc/lgy/log/20260317/etl_i_v_pub_bi_spsinf_20260317.log_x000a_fidi_etl /fidi/cacrs_crpbc/lgy/etl/i_v_pub_bi_bs.sql &quot;--hivevar SHDATA=SHDATA --hivevar FIDI_CRPBC=fidi_cacrs_crpbc --hivevar V_CURR_DATE=20260317 --hivevar V_YEST_DATE=20260316&quot; /fidi/cacrs_crpbc/lgy/log/20260317/etl_i_v_pub_bi_bs_20260317.log_x000a_fidi_etl /fidi/cacrs_crpbc/lgy/etl/i_p_pub_bi_bs.sql &quot;--hivevar SHDATA=SHDATA --hivevar FIDI_CRPBC=fidi_cacrs_crpbc --hivevar V_CURR_DATE=20260317 --hivevar V_YEST_DATE=20260316&quot; /fidi/cacrs_crpbc/lgy/log/20260317/etl_i_p_pub_bi_bs_20260317.log_x000a_fidi_etl /fidi/cacrs_crpbc/lgy/etl/i_p_pub_bi_eduinf.sql &quot;--hivevar SHDATA=SHDATA --hivevar FIDI_CRPBC=fidi_cacrs_crpbc --hivevar V_CURR_DATE=20260317 --hivevar V_YEST_DATE=20260316&quot; /fidi/cacrs_crpbc/lgy/log/20260317/etl_i_p_pub_bi_eduinf_20260317.log_x000a_fidi_etl /fidi/cacrs_crpbc/lgy/etl/i_p_pub_bi_redncinf.sql &quot;--hivevar SHDATA=SHDATA --hivevar FIDI_CRPBC=fidi_cacrs_crpbc --hivevar V_CURR_DATE=20260317 --hivevar V_YEST_DATE=20260316&quot; /fidi/cacrs_crpbc/lgy/log/20260317/etl_i_p_pub_bi_redncinf_20260317.log_x000a_fidi_etl /fidi/cacrs_crpbc/lgy/etl/i_p_pub_bi_spsinf.sql &quot;--hivevar SHDATA=SHDATA --hivevar FIDI_CRPBC=fidi_cacrs_crpbc --hivevar V_CURR_DATE=20260317 --hivevar V_YEST_DATE=20260316&quot; /fidi/cacrs_crpbc/lgy/log/20260317/etl_i_p_pub_bi_spsinf_20260317.log_x000a_fidi_etl /fidi/cacrs_crpbc/lgy/etl/i_p_pub_bi_fcsinf.sql &quot;--hivevar SHDATA=SHDATA --hivevar FIDI_CRPBC=fidi_cacrs_crpbc --hivevar V_CURR_DATE=20260317 --hivevar V_YEST_DATE=20260316&quot; /fidi/cacrs_crpbc/lgy/log/20260317/etl_i_p_pub_bi_fcsinf_20260317.log_x000a_fidi_etl /fidi/cacrs_crpbc/lgy/etl/i_p_pub_bi_id.sql &quot;--hivevar SHDATA=SHDATA --hivevar FIDI_CRPBC=fidi_cacrs_crpbc --hivevar V_CURR_DATE=20260317 --hivevar V_YEST_DATE=20260316&quot; /fidi/cacrs_crpbc/lgy/log/20260317/etl_i_p_pub_bi_id_20260317.log_x000a_fidi_etl /fidi/cacrs_crpbc/lgy/etl/i_p_pub_bi_mlginf.sql &quot;--hivevar SHDATA=SHDATA --hivevar FIDI_CRPBC=fidi_cacrs_crpbc --hivevar V_CURR_DATE=20260317 --hivevar V_YEST_DATE=20260316&quot; /fidi/cacrs_crpbc/lgy/log/20260317/etl_i_p_pub_bi_mlginf_20260317.log_x000a_fidi_etl /fidi/cacrs_crpbc/lgy/etl/i_p_pub_bi_octpninf.sql &quot;--hivevar SHDATA=SHDATA --hivevar FIDI_CRPBC=fidi_cacrs_crpbc --hivevar V_CURR_DATE=20260317 --hivevar V_YEST_DATE=20260316&quot; /fidi/cacrs_crpbc/lgy/log/20260317/etl_i_p_pub_bi_octpninf_20260317.log_x000a__x000a__x000a__x000a_     授信_x000a_fidi_etl /fidi/cacrs_crpbc/lgy/etl/i_ctr_w.sql &quot;--hivevar SHDATA=SHDATA --hivevar FIDI_CRPBC=fidi_cacrs_crpbc --hivevar V_CURR_DATE=20260317 --hivevar V_YEST_DATE=20260316&quot; /fidi/cacrs_crpbc/lgy/log/20260317/etl_i_ctr_w_20260317.log_x000a_fidi_etl /fidi/cacrs_crpbc/lgy/etl/i_c_anp_cc_creditlim.sql &quot;--hivevar SHDATA=SHDATA --hivevar FIDI_CRPBC=fidi_cacrs_crpbc --hivevar V_CURR_DATE=20260317 --hivevar V_YEST_DATE=20260316&quot; /fidi/cacrs_crpbc/lgy/log/20260317/etl_i_c_anp_cc_creditlim_20260317.log_x000a_fidi_etl /fidi/cacrs_crpbc/lgy/etl/i_c_anp_cc_ctrctbs.sql &quot;--hivevar SHDATA=SHDATA --hivevar FIDI_CRPBC=fidi_cacrs_crpbc --hivevar V_CURR_DATE=20260317 --hivevar V_YEST_DATE=20260316&quot; /fidi/cacrs_crpbc/lgy/log/20260317/etl_i_c_anp_cc_ctrctbs_20260317.log_x000a_fidi_etl /fidi/cacrs_crpbc/lgy/etl/i_v_anp_cc_ctrctbs_dif.sql &quot;--hivevar SHDATA=SHDATA --hivevar FIDI_CRPBC=fidi_cacrs_crpbc --hivevar V_CURR_DATE=20260317 --hivevar V_YEST_DATE=20260316&quot; /fidi/cacrs_crpbc/lgy/log/20260317/etl_i_v_anp_cc_ctrctbs_dif_20260317.log_x000a_fidi_etl /fidi/cacrs_crpbc/lgy/etl/i_v_anp_cc_creditlim.sql &quot;--hivevar SHDATA=SHDATA --hivevar FIDI_CRPBC=fidi_cacrs_crpbc --hivevar V_CURR_DATE=20260317 --hivevar V_YEST_DATE=20260316&quot; /fidi/cacrs_crpbc/lgy/log/20260317/etl_i_v_anp_cc_creditlim_20260317.log_x000a_fidi_etl /fidi/cacrs_crpbc/lgy/etl/i_v_anp_cc_ctrctbs.sql &quot;--hivevar SHDATA=SHDATA --hivevar FIDI_CRPBC=fidi_cacrs_crpbc --hivevar V_CURR_DATE=20260317 --hivevar V_YEST_DATE=20260316&quot; /fidi/cacrs_crpbc/lgy/log/20260317/etl_i_v_anp_cc_ctrctbs_20260317.log_x000a_fidi_etl /fidi/cacrs_crpbc/lgy/etl/i_p_anp_cc_creditlim.sql &quot;--hivevar SHDATA=SHDATA --hivevar FIDI_CRPBC=fidi_cacrs_crpbc --hivevar V_CURR_DATE=20260317 --hivevar V_YEST_DATE=20260316&quot; /fidi/cacrs_crpbc/lgy/log/20260317/etl_i_p_anp_cc_creditlim_20260317.log_x000a_fidi_etl /fidi/cacrs_crpbc/lgy/etl/i_p_anp_cc_ctrctbs.sql &quot;--hivevar SHDATA=SHDATA --hivevar FIDI_CRPBC=fidi_cacrs_crpbc --hivevar V_CURR_DATE=20260317 --hivevar V_YEST_DATE=20260316&quot; /fidi/cacrs_crpbc/lgy/log/20260317/etl_i_p_anp_cc_ctrctbs_20260317.log_x000a_"/>
        <s v="L04_OSI_SUBSTITUTE_CO_INFO修改开发测试"/>
        <s v="页面测试【贷款日均】（含3个标签卡、3个指标单元格表格、47个图表及事件联动）"/>
        <s v="1. 代码开发 2. 功能测试"/>
        <s v="执行验证对公普惠客户经理查询及修复问题复测"/>
        <s v="因人行调研需要，烦请明日（周二）中午前提取如下数据，谢谢。_x000a_    2026年1月-3月，客户年龄55周岁以上、交易金额2万元以上、交易渠道为柜面、ITM的取现交易的汇总笔数及汇总金额。_x000a__x000a_"/>
        <s v="开发宝山国资委-债务融资驾驶舱 "/>
        <s v="评审+UDAS数据问题+需求对接"/>
        <s v="1、在SIT测试：代发任务新增任务类型 13  对公CRM高潜代发目标；_x000a_2、在SIT测试：迁移客户列表；_x000a_3、会议过AI外呼：13:30-14:53"/>
        <s v="1.查看客户、集团视图数据表结构。_x000a_2.核对信号表对应数标与业务术语是否对应。"/>
        <s v="1.排查业务老师提出的生产问题"/>
        <s v="专项任务--曹佳源--大额资产储备监测看板  --大额资产储备监测看板支持(进行中)_x000a_专项任务--高悦--经营性物业贷款租金收入监测看板  --经营性物业贷款租金收入监测看板（进行中）_x000a_专项任务--张泠文--反洗钱客户基本身份信息治理看板  --反洗钱客户基本身份信息治理看板（进行中）_x000a_专项任务--胡怡雯--减费让利执行情况看板  --减费让利执行情况看板（初步完成并交付业务验收）_x000a_专项任务--曹峰--储能企业存贷款信息  --完成储能企业存贷款信息数据支持"/>
        <s v="ccm_forex_tx_new数据比对，完成50%"/>
        <s v="1：推动上游CCM和FRM集市跑数据。_x000a_2：跑UDAS_F_GS_LOAN_BAL_ACCT、UDAS_F_GS_LOAN_TX_ACCT等脚本20260318号数据。_x000a_3：跑数自测。"/>
        <s v="RDI_A_IND_NEW_CUST_BIZ_ND表脚本开发"/>
        <s v="1.UDAS_R_MACHN_TX_DT脚本逻辑重构，开发脚本核对数据，配置CAB"/>
        <s v="1、调整所有的问询问题，加上“指标”两字；_x000a_2、掌上行智能问数问询16个问题；"/>
        <s v="east新旧线902报表数据比对"/>
        <s v="mrp_b_t_credit_bond_bal_new_init.py，mrp_b_t_credit_bond_bal_new0200.py脚本开发_x000a_测试提测"/>
        <s v="理财销量业务模型20260320数据验证，修改脚本逻辑"/>
        <s v="顾玄怡-质检大数据模型与数仓模型差异统计及明细_x000a_刘张杰-话后满意度转接率提数_x000a_"/>
        <s v="姚蔚--企业咨询分析周明细数据0313-0319：需求分析，脚本编写，数据查询，核对数据_x000a_"/>
        <s v="本次上线14个表、1个静态表进行sqlreview测试，cab编写，提交提测"/>
        <s v="应收应付驾驶舱、报表设计"/>
        <s v="L04__x0009_PDMP_OC_OL_XT010026,L04_PDMP_OC_OL_XT010026_LIST等多张表新表入仓数据加载测试，配合联调测试20260302,20260310等日期加载。"/>
        <s v="L04_OC_OL_XT010006_H脚本开发、数据加载测试"/>
        <s v="L41__x0009_IB_CHARGE_DEDUCTION_REGISTER等多张表新表入仓数据加载测试，配合联调测试20260302,20260310等日期加载。"/>
        <s v="S04_KLNB_PRCG_ATTR_LDAY文件入湖及复制KLNB_PRCG_ATTR 20260326的p层分区数据到KLNB_PRCG_ATTR_LDAY 20260326的p层作为铺底  垒第二天0327的增量数据"/>
        <s v="跑批联调测试"/>
        <s v="E_CRM_EHR_MNGR_INFO (人力客户经理信息表) 新增字段口径调研"/>
        <s v="1、需求分析调研类工作_x000a_分析X20251103000036需求改造点，涉及大数据NRP_E_MIS_JYDW_2088_RPT_SUM、UDAS_E1_XYK_2100_RPT_SUM作业调整口径调研；_x000a_与业务沟通需求改造字段逻辑，涉及业务提供作业为源系统表及集市表，找对应整合模型的表及字段"/>
        <s v="修改涉及到磁升芯改造的信用卡脚本，跑批出20280822指标测试数据给业务老师测试"/>
        <s v="CCM_C_CUST_ORG_IND对应的FT标识及NRA客户标识的逻辑编写"/>
        <s v="核对CCM_C_ORG_INDEX "/>
        <s v="需求联调测试提测"/>
        <s v="作业：CRM_P_INDEX_ORG_CUST_IND 新增字段：当日借记卡新户，E_CRM_P_INDEX_ORG 新增标签：当日借记卡新户数-XH131。配合业务老师验证数据。"/>
        <s v="AML_PLTF_TRANS_DETAIL，AML_TRANS_BASIC_INFO，逻辑调整，数据测试"/>
        <s v="贷款页面指标替换，并跑页面进行测试"/>
        <s v="修改1个页面小i口径梳理、指标文档梳理【新兴kpi两个管理指标配置】_x000a_一个页面回填文档编写【新兴kpi两个管理指标配置】"/>
        <s v="看板描述:_x000a_    ,稳增长相关报表优化_x000a_    ,掌上行零售产品-关注类-子页面:_x000a_        ,编写指标配置文档_x000a_        ,经管配置表格_x000a_    ,掌上行零售产品-逾期类-子页面:_x000a_        ,编写指标配置文档_x000a_        ,经管配置表格"/>
        <s v="新兴板块-下钻页面指标、管理指标:指标的影响分析【同业机构代发新增调整项指标】_x000a_新兴板块-下钻页面指标、管理指标:修改模型设计【代客客户模型黄金租赁有效户逻辑修改】_x000a_新兴板块-下钻页面指标、管理指标:修改模型设计【托管对公存款修改数据范围】"/>
        <s v="脚本测试：SP_F_CORP_DPST_TX_FLAT"/>
        <s v="同业存款积数表低成本负债逻辑调整_开发测试_x000a_三方存管积数表低成本负债逻辑调整_开发测试_x000a_"/>
        <s v="1、每日卡校验及反馈数据汇总及分析；_x000a_2、美团信用卡国籍卡校验补报逻辑调整；_x000a_3、滴水贷报送逻辑调整；_x000a_4、同字节跳动开会讨论补报范围。"/>
        <s v="1.DWS侧RDI集市作业迁移至大数据、视图地表构建_x000a_(1).RDI集市对公存款账户明细RDI_CORP_DEPOSIT_ACCT作业概要设计及白皮书编写；_x000a_(2).RDI集市对公帐户级利润明细RDI_C_ACCT_PROFIT_DTL作业概要设计及白皮书编写；_x000a_(3).RDI集市(客户交易明细)分行下发RDI_CORP_CUST_TXN_DTL_INFO作业概要设计及白皮书编写；"/>
        <s v="CDA对私借据表借据类型口径优化（与UPR保持一致）"/>
        <s v="配合联调测试，加载测试数据_x000a_S22_TBDAILYINCOME_H_x000a_,S22_TBCLIENT_H_x000a_,S22_TBSHARE0_H_x000a_,S22_TBSHAREDETAIL0_H_x000a_,S22_TBPRDDAILY_H_x000a_,S22_TBPRODUCT_H_x000a_,S22_TBTRANSDAY_H_x000a_,S22_TBPRDPARAMVALUE_H_x000a_,S22_TBAUTOINVEST_H_x000a_,S22_TBSHYHHISCYCLE_H_x000a_,S22_TBPRICESET_H_x000a_,S22_TBTAINFO_H_x000a_,S22_TBVIRBANKACCMAP_H_x000a_,S22_TBTRANSREQ_H_x000a_,S22_TBTRANSREQBUY_H_x000a_,S22_TBTRANSREQSALE_H_x000a_,S22_TBTRANSCFM_H_x000a_,S22_TBSQUARE_H_x000a_,S22_TBHISTRANSREQBUY_H_x000a_,S22_TBHISTRANSREQSALE_H_x000a_,S22_TBHISTRANSREQ_H_x000a_,S22_TBDAILYINCOME_x000a_,S22_TBCLIENT_x000a_,S22_TBSHARE0_x000a_,S22_TBSHAREDETAIL0_x000a_,S22_TBPRDDAILY_x000a_,S22_TBPRODUCT_x000a_,S22_TBTRANSDAY_x000a_,S22_TBPRDPARAMVALUE_x000a_,S22_TBAUTOINVEST_x000a_,S22_TBSHYHHISCYCLE_x000a_,S22_TBPRICESET_x000a_,S22_TBTAINFO_x000a_,S22_TBVIRBANKACCMAP_x000a_,S22_TBTRANSREQ_x000a_,S22_TBTRANSREQBUY_x000a_,S22_TBTRANSREQSALE_x000a_,S22_TBTRANSCFM_x000a_,S22_TBSQUARE_x000a_,S22_TBHISTRANSREQBUY_x000a_,S22_TBHISTRANSREQSALE_x000a_,S22_TBHISTRANSREQ"/>
        <s v="1.日常开发问题协助排查_x000a_2.sas数据文件解析脚本开发_x000a_3.测试环境审计日志解析--按日期粒度查询datamask表对应的访问情况"/>
        <s v="数据安全自查测试环境脱敏信息清理方案讨论 ；下午清包袱会议、组长会议"/>
        <s v="个人相关数据测试"/>
        <s v="开户受益人需求会议，回归测试"/>
        <s v="20260324-分析新线集市是否满足需求(接口重构)-个人贷款发生额"/>
        <s v="X20251210000015 _关于优化企微客户认证和联系记录数据的业务需求书_x000a__x000a_insert_rtdp_json_webank_rtdp2crm_quchong_job_x000a_微信银行聊天记录-CRM"/>
        <s v="提测打包"/>
        <s v="s02_t_cust_blk_code_cmt_info_x000a_s02_t_cust_auth_info_x000a_s02_t_cust_address_info_x000a_实时接入表数据及对应铺底表数据多轮同步"/>
        <s v="普惠部平安普惠产品基于41022021新增41022051，S90完全复用现有表，S54现有表完全复用，除S54表ICB_LOAN_IOU新增字段为SLB_PRODUCT_NAME用于实际区分41022021和41022051_x000a_作为系统对接人，分析仓内使用情况"/>
        <s v="业绩审批添加客户经理选择"/>
        <s v="【123000716CRM提供客户等级等信息】 接口将增加输出项：客户经理所在网点号、网点名称_x000a_任务管理功能优化"/>
        <s v="1.处理生产角色申请权限内容_x000a_2.MRP集市使用的老明细补录数据需要下放到大数据，新建补录任务，配合卸数测试_x000a_"/>
        <s v="客户360视图-活期与账户页签增加非柜日/月/年限额字段的需求分析"/>
        <s v="财富智能配置中心跳转功能测试"/>
        <s v="测试，提测，投产"/>
        <s v="e_frm_i9_deval_gl_init.py作业开发_x000a_e_frm_i9_deval_gl_init.py作业测试"/>
        <s v="给下游出数_x000a_提测e_frm_i9_deval_gl_init_x000a_E_FRM_I9_DEVAL_BIZ_VARYETY_x000a_CAB开发"/>
        <s v="抖音放心借风险行为评分卡指标加工数据调研"/>
        <s v="数据测试"/>
        <s v="新兴板块-下钻页面指标、管理指标:模型评审【代客外汇掉期】"/>
        <s v="编写UDAS_F_GS_INVE_BANK_BIZ  测试验证数据"/>
        <s v="B_CRDT_APPRV_STATS_MODEL修改数据表取数数据源及数据表名"/>
        <s v="页面实时报表字段和批量逻辑开发"/>
        <s v="专项任务-陈姿-停发重点关注企业代码开发和验数"/>
        <s v="贷款补贴0228数据测试，比对外币定价底线数据。"/>
        <s v="类代发业绩功能测试"/>
        <s v="监管数据检核_x000a_ta03_east_result_dgxdywjjb_w"/>
        <s v="T05_PAY_PLAN_EVT_S84_x000a_T05_MT_PROJ_CONT_REG_EVT_S84_x000a_T05_IBBM_RATION_RESULT_EVT_S84_x000a_T05_IBBM_PUBLIC_EVT_S84_x000a_T05_IBBM_PROJECT_EVT_S84_x000a_T05_IBBM_INTM_PROJECT_EVT_S84_x000a_T05_IBBM_CREDIT_EVT_S84_x000a_T03_MT_PROJ_INFO_H_S84_x000a_T03_IBBM_AGMT_BOND_INFO_S84_x000a_T03_IBBM_AGMT_ASSET_INFO_S84 --数据加载20260318"/>
        <s v="CCM_C_LOAN_ACCT_INDEX数据验证"/>
        <s v="生产问题修复_x000a_组会_x000a_调整测试普惠审批台账问题"/>
        <s v="项目问题回复，业务文档整理，需求进度跟踪。"/>
        <s v="E_CRM_P_PAD_EXPAN_OPEN脚本开发测试"/>
        <s v="征信系统中证信评分批量上传、下载、反馈文件解析入库、密码修改代码开发、测试_x000a_征信系统自动触发用户导出功能修改、测试"/>
        <s v="DSM_EskThrDocEnqrIntf_001司库-三单查询接口加载脚本修改"/>
        <s v="1.客户管理系统对标"/>
        <s v="PP环境埋数服务部署、征信待复核4个菜单功能记录首字段加红加粗"/>
        <s v="1.票易贷需求验证_x000a_2.对公尽调报告场景开发查询"/>
        <s v="请求报文校验模块开发"/>
        <s v="配合卸数18张表数据，建表，调整SQL，配置CAB等"/>
        <s v="专项任务-姜仕燕-长尾智能外呼效益提取,今日已完成,已通过云文档交付"/>
        <s v="专项任务-胡雯-分析B_CORP_STRUDPST_BAL对公结构性存款余额模型对掌上行的影响。"/>
        <s v="票易贷全字段比对 合同表，担保合同 申请 合同和担保合同关系 数据量 比对 _x000a_0318 南通众和应收账款 配合下游测试"/>
        <s v="计财板块-下钻页面（合意贷模型）:修改一个存储过程SP_B_CORP_CO_LOAN_BAL 新增房地产贷款标签科创贷款标识投放金额投放金额X投放利率本年新发生标识_x000a_"/>
        <s v="专项任务-陈姿-信义贷看板流程效率换机构树之后，25年12月31日数据不一致，26年1月31日数据没有问题；信义贷看板规模结构数据无问题"/>
        <s v="1、票易贷迁移数据问题溯源，部分数据重跑，修改涉及脚本的sql，重新备份数据_x000a_2、.删除征信同名库下不带_QY后缀的表中20260228数据，重新重datamask环境插入同名库重新调用脚本并备份数据"/>
        <s v="卡校验20260322数据整理_x000a_测试环境大禹调度铺底_x000a_测试环境生成环境代码铺底_x000a_月版脚本配合提测_x000a_授信协议版本代码提测_x000a_授信协议关闭报文生成（30911）"/>
        <s v="对公CRM内个人敏感信息脱敏处理"/>
        <s v="28个doris+14个doris"/>
        <s v="1、落标表增转全脚本开发，测试环境联调测试_x000a_s51_ccss_fk_deci_resp_result_h_init.sql_x000a_s51_ccss_fk_deci_resp_result_h.sql_x000a_2、整理0327版本提测脚本清单，提交git，提交提测平台测试，共16个脚本_x000a_s51_ccss_fk_ysq_appl_h.sql_x000a_s71_nftp_cm_curve_def_h.sql_x000a_s71_nftp_cm_curve_data_h.sql_x000a_s71_nftp_cm_term_def_h.sql_x000a_s71_nftp_cm_curve_yield_h.sql_x000a_s71_nftp_rm_method_rule_data_h.sql_x000a_s71_nftp_rm_method_rule_h.sql等_x000a_3、填写0327版本上线清单内容，cab配置文件"/>
        <s v="机构KPI提数_x000a_科技金融贷款余额净增BI112711"/>
        <s v="1.重新比对重点指标差异并查询原因"/>
        <s v="1、查明并分析区域特色Q55报表20251231报表按发卡时间归类取到了4个26年发卡客户数的原因；_x000a_2、整理信用卡磁升芯20280616指标测试数据给业务老师测试。"/>
        <s v="对公存贷款流入流出统计模型开发与添加大禹调度任务 ； 已完成 100% ；"/>
        <s v="1.税务账户报送数据超长卡批处理"/>
        <s v="1. 代码开发"/>
        <s v="RDI_F_INDIV_REPAY_PLAN_SUZ、RDI_F_INDIV_DEB_CARD迁移前后全字段对比，RDI_F_INDIV_REPAY_PLAN_SUZ逻辑以及接口名调整"/>
        <s v="代客中收信息表开发"/>
        <s v="开发对公客户拜访申请信息"/>
        <s v="司库战略支撑模块司库系统首页口径整理"/>
        <s v="1、处理2月份漏期报送；_x000a_2、沟通信用卡校验和反馈失败清单；_x000a_3、参加个人征信待办事项沟通会议；"/>
        <s v="1.X20250305000005-江苏金租接入车生态需求:从datamask库同步84张一表通报表20260131的数据到测试库，并完成每张表数据量的比对。_x000a_2.X20250305000005-江苏金租接入车生态需求:在测试环境跑综合监管报表20260313的数据，并配合下游进行测试验证。_x000a_3.X20250305000005-江苏金租接入车生态需求:整理20260327版本的代码以及上线文档。"/>
        <s v="1.UDAS_R_BOS_TX_SUM脚本开发，测试数据，配置依赖，上传cab"/>
        <s v="新增作业:E_CRM_C_MNGR_WORK_STC_SUM(对公客户经理工作结构统计表) 口径调研"/>
        <s v="UDAS_F_GS_CORP_FIN_LOAN_DTL_N新增互联网标签 仓内上下游联调测试（改动部分）按照3轮测试评估_x000a_UDAS_F_GS_CORP_FIN_LOAN_DTL_N新增互联网标签 仓内上下游联调测试（回归部分）按照3轮测试评估_x000a_UDAS_F_GS_CORP_FIN_LOAN_DTL_N新增互联网标签 外围系统联调测试按照3轮测试评估_x000a_"/>
        <s v="票易贷脚本开发及数据测试"/>
        <s v="上线批次页面还原性测试"/>
        <s v="TP07_HR_PST_W 人力资源岗位信息更换来源表,并按照物理模型重新建表,开发完成跑入测试数据后供下游验证,并发影响性分析_x000a_监管需求,提供TP07_TELLR_INFO_W 柜员信息表最新脚本202510月的测试数据供监管验证_x000a_开发TP07_HR_EMPE_W 人力资源员工信息表新增监管需求口径, 并提供测试数据供下游验证_x000a_月版提测平台登记,汇总部分月版调度"/>
        <s v="1.参加民主评议党员大会_x000a_2.税务账户报送敏感数据复查"/>
        <s v="udas_e_gs_corp_dpst_bal_hd新增字段，银联标识、土保标识、源系统期限、源系统期限代码 单元测试_x000a_"/>
        <s v="脚本调整及验证：SP_F_CRM_C_A_REMIND_STATS、SP_B_GENERALIZE_INDEX_INN_CRM7"/>
        <s v="开发宝山国资委-债务融资驾驶舱 ，修改数据集团-金融市场信息驾驶舱"/>
        <s v="整合模型还款流水表追数脚本开发。"/>
        <s v="MRP债券投资余额代码评审，债券投资余额分成表开发。"/>
        <s v="RTL_BW_COMM_PENSION_BAL_NEW 数据验证，修改脚本_x000a_主表差异"/>
        <s v="脚本开发开发中2个：标准化企信余额分成表，新增接口，批量脚本及初始化建表脚本开发"/>
        <s v="票易贷 债项合同全字段比对"/>
        <s v="处理一二代转换错误人行单笔手工处理-李宁-报文已处理_x000a_处理纠正-个人-2026-03-04-常州分行-刘曼曼-报文已处理_x000a_处理一二代转换错误人行单笔手工处理-汪涛-报文已处理_x000a_处理一二代转换错误人行单笔手工处理-王甜-报文已处理_x000a_处理一二代转换错误人行单笔手工处理-岗峰举-报文已处理"/>
        <s v="TP02_CHMTPD_INF_W 代理理财产品信息,S22_TBPRICESET_H加工逻辑新增限制条件 ETL_DEL_FLAG = '0',SIT2环境测试，跑数20251231_x000a_TP01_PRVT_CST_BSC_INF_W 调整所属机构编号字段逻辑,修改第二层判断,SIT2环境测试，跑数20260131_x000a_TP05_CHMTPD_TNACC_MDTXN_JRNL_A,Txn_tm字段不符合数据标准,定位至ADM层源表数据加工问题，反馈上游修改"/>
        <s v="1.编写了27条全链路脚本案例_x000a_PRM_TAG_BS_REPAY_INFO_x000a_E_FRM_NRWA_RETAIL_EXPOSURE_2_x000a_E_FRM_I9_DEVAL_CRDCARD_MT_x000a_PRM_TAG_BS_REPAY_INFO_x000a_PRM_SUM_CREDIT_STAT_PLTF_x000a_2.协助开发开发环境铺数_x000a_3.复测了1个脚本_x000a_FRM_F03_DEBT_ACCT_LTV_x000a_进度:已完成"/>
        <s v="页面回填文档编写【贷款日均】二批次投产_x000a_新增页面小i口径梳理、指标文档梳理【贷款日均】二批次投产_x000a_修改页面配置【贷款日均】二批次投产"/>
        <s v="大数据RTL_BW_TBOND_EVT_NEW--电子式跑数、数据验证"/>
        <s v="执行验证对公客户经理业绩普惠客户经理查询"/>
        <s v="S73_WCD_APPLY_INFO修改开发测试"/>
        <s v="党会"/>
        <s v="_x0009_0131追数验证"/>
        <s v="1、测试外呼认证图片上传压缩的问题：IOS前端上传需要小于20KB；_x000a_2、找测试数据；"/>
        <s v="1.查看客户、集团视图数据表结构。"/>
        <s v="专项任务--高悦--经营性物业贷款租金收入监测看板  --经营性物业贷款租金收入监测看板（进行中）_x000a_专项任务--叶颖--反洗钱推送异常整改任务  --反洗钱推送异常整改任务（进行中）_x000a_专项任务--张泠文--反洗钱客户基本身份信息治理看板  --反洗钱客户基本身份信息治理看板（进行中）"/>
        <s v="专项任务--李瑞敏-战略决策支持模块报表看板  --标准版驾驶舱数据准备及校验，生产看板及报表问题校验(进行中)"/>
        <s v="顾玄怡-派单录入时间与通话时间关系_x000a_余佳骏-电话文本模型录音抽取"/>
        <s v="脚本口径开发，配合下游测试数据多次造数、卸数"/>
        <s v="请匹配下附件账户的账户性质、币种、是否销户、借贷限制，如果是人民币活期账户的话，请注明是基本户、一般户、临时户还是专户；_x000a_    2、请对附件非标黄部分的账户、按人民币单位活期结算账户的不同账户性质进行抽查（定期、外币不用抽查），是否符合这个规则：T24登记的date_last_cr_cust客户上次动账日期、date_last_cr_bank系统上次动账日期，只要有一个等于开户日就可以。_x000a_    3、附件标黄的3户，是否有动账日期？_x000a_"/>
        <s v="RDI_A_IND_NEW_CUST_BIZ_NDB 表口径调研"/>
        <s v="S73__x0009_TY_LOAN_DISCOUNT_TXN_INC,S73_GUARANTEE_COLLATERAL_INFO等多张表新表入仓数据加载测试，配合联调测试20260302,20260310等日期加载。"/>
        <s v="该需求需要整合模型配合的梳理"/>
        <s v="【抵质押物】S83-12分组，修改『合同号』字段取值逻辑，增加450206产品编号，AR担保贷的合同号取数跟对公E宅保持一致；"/>
        <s v="1、掌上行智能问数问询31个问题；_x000a_2、与开发沟通问询结果未达到预期的问题；"/>
        <s v="mrp_b_t_credit_bond_bal_new_init.py，mrp_b_t_credit_bond_bal_new0200.py脚本开发"/>
        <s v="卸数新入脚本开发，测试开发脚本，加载测试数据并验证数据准确性_x000a_表清单：GUARANTEE_COLLATERAL_INFO"/>
        <s v="S84_IBBM_INTD_DURA_FEE_WRITE_OFF_H脚本开发、数据加载测试"/>
        <s v="看板描述:_x000a_    ,稳增长相关报表优化_x000a_    ,对公不良变动明细问题排查&quot;不良转正常&quot;, &quot;不良减少_垫款&quot;: -- 邮件已回_x000a_    ,掌上行零售产品-不良生成-子页面:_x000a_        ,编写指标配置文档_x000a_        ,经管配置表格"/>
        <s v="s99_bos_p_contactperson_x000a_s99_bos_p_finance_x000a_s99_bos_p_identifier_x000a_实时接入表数据及对应铺底表数据多轮同步"/>
        <s v="姚蔚--企业电子渠道满意度明细看板：需求分析，脚本编写，数据查询，核对数据_x000a_"/>
        <s v="作业：_x000a_MRP_B_T_FUND_INVEST_BAL_NEW 替换_x000a_MRP_B_T_FUND_INVEST_BAL_SUM_NEW 替换_x000a_MRP_IFBM_PROD_FLOW 新增_x000a_MRP_IFBM_PROD_FLOW_DIV 新增_x000a_编写白皮书，和下游核对数据"/>
        <s v="授信额度信息表字段分析，提整合需求"/>
        <s v="南通众和脚本数据测试CDI_ACCT_H及CDI_ACCT_PROD_BAL_S07"/>
        <s v="核对CCM_C_CASH_DEPOSIT_ACCT 问题已反馈"/>
        <s v="1、每日卡校验及反馈数据汇总及分析；_x000a_2、20260327月版上线脚本验证及上传；_x000a_3、同字节跳动开会讨论补报范围；"/>
        <s v="信用卡客户基本信息新增信用卡催收特定客户标志测试提测"/>
        <s v="测试脱敏，开发沟通，"/>
        <s v="配合联调测试"/>
        <s v="经营作战室信用卡相关指标替换，并进行页面测试"/>
        <s v="修改页面配置【新兴kpi两个管理指标配置】_x000a_页面测试（数据、图表）【新兴kpi两个管理指标配置】_x000a_"/>
        <s v="同业客户业务明细表_x0009_交易金额 生产数据核对"/>
        <s v="ETL接入 当日借记卡数据"/>
        <s v="S80_USER_ORDER_SHIPPING_ADDRESS文件入湖开发测试及评审打包"/>
        <s v="企业授信切换方案讨论、投产演练事项计划安排；个人报送征信事项进度、问题会议讨论"/>
        <s v="数据安全自查相关事项会议，敏感信息排查进度以及问题讨论"/>
        <s v="治理旧线数据迁移问题"/>
        <s v="代客业务组合派生指标追数及验证"/>
        <s v="1.DWS侧RDI集市作业迁移至大数据、视图地表构建_x000a_(1).RDI集市对公存款账户明细RDI_CORP_DEPOSIT_ACCT_INIT初始化作业提测，cab配置文件填写；_x000a_(2).RDI集市对公存款账户明细RDI_CORP_DEPOSIT_ACCT脚本作业提测，cab配置文件填写；_x000a_(3).RDI集市对公帐户级利润明细RDI_C_ACCT_PROFIT_DTL脚本作业提测，cab配置文件填写；_x000a_(4).RDI集市(客户交易明细)分行下发RDI_CORP_CUST_TXN_DTL_INFO脚本作业提测，cab配置文件填写；"/>
        <s v="【信贷合同信息】S83-12分组，修改『合同号』字段取值逻辑，增加450206AR担保贷产品的映射；修改『合同贷款类型』，南通众合映射为流动资金贷款；11"/>
        <s v="1.计算区批量模板调整_x000a_2.计算区分桶表脱敏视图异常处理"/>
        <s v="CB落标检核"/>
        <s v="客户360基本信息手机号与联系信息修改与展示手机号,座机号脱敏_x000a_ai外呼营销任务"/>
        <s v="1.公司板块战新标签迁移表新增字段，配合更新和卸数测试_x000a_2.指标模型上线，协助导入上线内容"/>
        <s v="e_crm_p_pad_expan_open 脚本开发测试"/>
        <s v="非柜限额对接实时接口的需求分析"/>
        <s v="脚本修改、配合业务验证数据"/>
        <s v="同业存款积数表低成本负债逻辑调整_口径调研_x000a_三方存管积数表低成本负债逻辑调整_口径调研"/>
        <s v="2、脚本开发类工作_x000a_    脚本开发开发中1个：数仓RDI_INDIV_CREDIT_INFO_NINGB脚本翻写到大数据，数据比对_x000a_未入整合模型字段的进度跟进"/>
        <s v="AML_TRANS_CARD_MT_INFO，E_AML_BB11_TRANS_CARD_3RD信用卡交易配合测试"/>
        <s v="抖音放心借风险行为评分卡指标加工需求调研"/>
        <s v="E_FRM_I9_DEVAL_BIZ_VARYETY开发_x000a_E_FRM_I9_DEVAL_BIZ_VARYETY测试"/>
        <s v="新兴板块-下钻页面指标、管理指标:修改模型设计【代客外汇掉期】"/>
        <s v="2月份数据测试"/>
        <s v="信用卡标签数据验证"/>
        <s v="征信系统中证信评分批量上传、下载、反馈文件解析入库、密码修改代码开发、测试"/>
        <s v="实时接口联调"/>
        <s v="采集抽取数据:20260318_x000a_S84_MT_LAND_REGISTER_x000a_S84_MT_FEE_PLAN_INFO_x000a_S84_MT_FEE_SHARE_RULE _x000a_S84_CRM_WARRANT_INFO"/>
        <s v="CCM_C_CRMS_LIMIT数据验证"/>
        <s v="进行存量个人贷款下游跑数。"/>
        <s v="代码评审_x000a_测试验证投行数据：代理推介，信用风险缓释_x000a_从生辰同步代客数据，测试代客相关指标_x000a__x000a_"/>
        <s v="1.日常开发问题协助排查_x000a_2.sas数据文件解析脚本开发"/>
        <s v="制度升级测试1月份数据"/>
        <s v="请求报文解析模块开发"/>
        <s v="1.开发 应收应付账款信息 _x000a_2.开发 监管报送17_18基础（应收应付款项）   _x000a_3.开发 监管报送17_18接口（应收应付款项）   "/>
        <s v="DSM_EskAccTxnDtlIntf_001司库-账户历史交易查询接口数据加载脚本开发"/>
        <s v="报表《稳增长-提数-全行及重点区域业务情况-3+16》配置调整及测试"/>
        <s v="贷款补贴调整定价底线逻辑"/>
        <s v="卡校验20260319、20260320、20260321数据整理_x000a_治理卡校验5类报文上传结果核对_x000a_授信协议关闭数据整成模版_x000a_440-五级分类认定日期晚于账户关闭日期问题核查_x000a_总行普惠业务部（小企业金融服务中心）生产后台数据修改申请_授信协议80证件号码错误补充（已生成报文）_x000a_配合垫款借据核查，是否都是保理垫款及金额_x000a_验证授信协议关闭报文"/>
        <s v="计财板块-下钻页面（合意贷模型）:测试-配合上游联调（包括UAT、PI、PP）对公合意贷模型"/>
        <s v="业务需求跟踪，上线脚本编写，查询优化。"/>
        <s v="验证票易贷迁移数据"/>
        <s v="1、批复3.31号上线版本，同步生产数据20260228，A版本跑批后，数据备份A_x000a_2、同名库同步迁移数据20260228，B版本跑批后，数据放到备份B_x000a_3、备份A与备份B数据比对,查找问题"/>
        <s v="专项任务-胡雯-分析B_CORP_STRUDPST_BAL_FLAT对公结构性存款余额模型（CRM口径）对掌上行的影响。"/>
        <s v="G22以下指标差异原因查询比对，12个分组逐一排查_x000a_BI040184  一个月内到期的同业往来款项轧差后资产方净额_x000a_BI040185  一个月内到期的同业往来款项轧差后负债方净额"/>
        <s v="专项任务-魏巍-长尾触达代码改写,今日已完成80%_x000a_专项任务-吴进丰-一次问老年客户企微认证提取,今日已完成,已通过云文档交付"/>
        <s v="1：影响性分析。_x000a_2：450206产品对公贷款接口整理。_x000a_3：数据探查： UAT1环境P层数探查+向上游CCM集市数据要求。"/>
        <s v="新兴板块-下钻页面指标、管理指标:模型配置【代客客户交易明细、代客客户交易汇总】_x000a_"/>
        <s v="异议录入、审核、退回、撤回功能关闭工作流"/>
        <s v="MRP_B_T_STD_CORP_CREDIT_BAL_NEW开发"/>
        <s v="专项任务-陈姿-信义贷看板机构树调整，虹口支行与松江支行分别多了2个有效账户数，是从其他下面归属到了这两个支行，总数无误；信义贷流程效率看板当月申请人数数据异常原因排查，已修复；"/>
        <s v="工商联调"/>
        <s v="宝山国资委演示demo设计"/>
        <s v="udas_e_gs_corp_dpst_bal_hd新增字段，银联标识、土保标识、源系统期限、源系统期限代码 详细设计评审_x000a_udas_e_gs_corp_dpst_bal_hd新增字段，银联标识、土保标识、源系统期限、源系统期限代码 脚本开发_x000a_"/>
        <s v="联调测试配合卸数_x000a_E_CHA_EIBS_IBC_CUST_DEPOSIT_x000a_E_CHA_EIBS_IBC_CUST_FIN_x000a_E_CHA_EIBS_IBC_CUST_INFO_x000a_"/>
        <s v="维度条；指标配置-科目指标、派生指标、组合指标；"/>
        <s v="机构改造追数"/>
        <s v="司库数据监管报送-应付债券和应收款项相关接口开发_x000a_"/>
        <s v="UDAS_F_GS_CORP_FIN_LOAN_DTL_N新增互联网标签 脚本开发_x000a_UDAS_F_GS_CORP_FIN_LOAN_DTL_N新增互联网标签 单元测试_x000a_"/>
        <s v="udas_e_gs_corp_dpst_bal_hd新增字段，银联标识、土保标识、源系统期限、源系统期限代码 概要设计评审_x000a_udas_e_gs_corp_dpst_bal_hd新增字段，银联标识、土保标识、源系统期限、源系统期限代码 模型设计_口径调研_x000a_"/>
        <s v="代客外汇掉期开发、合版、测试_x000a_黄金租赁余额开发、测试"/>
        <s v="非贴现式融资账户新增 本金余额月积数 本金余额月积数折人民币 本金余额月积数折折美元 本金余额季积数 本金余额季积数折人民币 本金余额季积数折美元 本金余额年积数 本金余额年积数折人民币 本金余额年积数折美元 脚本开发,数据验证测试_x000a_券发行机构信息 新增 总行可投库标识 可投省份 可投城市 可投档位 可投企业性质 可投企业统一社会信用代码 脚本开发,数据验证测试_x000a_即期结售汇交易合约信息 新增 冲正时间 脚本开发,数据验证测试_x000a_基金专户底层信用债余额信息 新增实体脚本开发,数据验证测试_x000a_自营贵金属拆借合约信息 新增 折人民币成本余额 折人民币成本余额月积数 折人民币成本余额年积数 公允价值变动_折人民币余额 公允价值变动_折人民币月积数 公允价值变动_折人民币年积数脚本开发,数据验证测试"/>
        <s v="司库监管-报送报表-应收票据+担保 开发"/>
        <s v="脚本开发开发中2个：标准化企信流水分成表，新增接口，批量脚本及初始化建表脚本开发"/>
        <s v="1.讨论历史数据初始化方案；_x000a_2.1号文和2号文解读和方案编写。"/>
        <s v="1.审计署2.0 0228批次生产加载及问题处理"/>
        <s v="稳增长票据需要从金市转移至公司板块-报表追数"/>
        <s v="科目调整影响分析及调整方案确认-251006003_x000a_科目调整影响分析及调整方案确认-251009，251009001_x000a_科目调整影响分析及调整方案确认-251007009"/>
        <s v="贷款余额模型，房贷申请模型配置调整，维度新增"/>
        <s v="对公存款页面掌上行页面影响分析及指标配置分析"/>
        <s v="AML_TRANS_BASIC_INFO，E_AML_BB11_TRANS_3RD跑批20260310,20260311,20260312，数据测试，卸数给下游"/>
        <s v="机构改造20260131-0203追数"/>
        <s v="测试法人客户关系表修改后0228数据,修复缺陷系统缺陷"/>
        <s v="宝山区国资委需求前端内容开发"/>
        <s v="司库监管报送-校验规则管理开发 55%"/>
        <s v="旧线：投产总结及后续运维-涉及模型上线后生产数据验证_x000a_新线：【TA05_JGB_AGNC_BSN_TXN_A-代理业务交易明细】配合测试；_x000a_"/>
        <s v="1、每日卡校验及反馈数据汇总及分析；_x000a_2、人行两端核对数据量差异分析；_x000a_3、京东京条补报逻辑调整验数；_x000a_4、同字节跳动开会讨论补报范围。"/>
        <s v="开发凭证开立信息表脚本"/>
        <s v="2.提测作业_x000a_E_FRM_I9_INDIV_PROD_DFLT_REPY_x000a_E_FRM_NRWA_RETAIL_EXPOSURE_2_x000a_E_FRM_I9_DEVAL_CRDCARD_MT_x000a_E_FRM_NRWA_ENTITY_2_x000a_E_FRM_I9_DEVAL_C_CUST_x000a_E_FRM_SMBSN_BOND_RSLT_x000a_E_FRM_SMBSN_BILAR_RSLT_x000a_E_FRM_SMBSN_CRLN_RSLT_x000a_E_FRM_ECA_CORP_RECPTFORALOAN_RSLT_x000a_FRM_CORP_RECPTFORALOAN_BASE_INF_x000a_2.分析字段级影响BLACK_LIST_OF_CUST_INFO_S80_DTLD"/>
        <s v="RDI_F_INDIV_CUST_TXN逻辑调整，RDI_F_INDIV_CUST_TXN、RDI_F_INDIV_LOAN_ACCT迁移前后全字段对比"/>
        <s v="区域特色新旧线差异测试_x000a_q4503表明细差异原因查询_x000a_指标缺陷修复问题确认"/>
        <s v="1、落标增转全脚本数据验证，数据量比对，主键是否唯一验证_x000a_s51_ccss_fk_ysq_appl_init.sql_x000a_s51_ccss_fk_ysq_appl.sql_x000a_2、逻辑模型与生产表结构文档差异比对确认，出反馈结果_x000a_3、0320版本生产调度配置，测试环境验证_x000a_S65_BE_ACCOUNT_H_x000a_4、添加0320版本新增ddl，刷文数据脚本文件"/>
        <s v="APPCRM.E_CRM_CODE_DESC 联调卸数,验数,提测文件等"/>
        <s v="1.X20250305000005-江苏金租接入车生态需求:在测试环境跑金数报表20260313的数据，并配合下游进行测试验证。_x000a_2.X20250305000005-江苏金租接入车生态需求:在测试环境跑综合监管报表20260313的数据，并配合下游进行测试验证。"/>
        <s v="整合模型配合修改脚本，TP03_IDV_LNACC_BSC_INF_W_s05、tp03_idv_lndebt_entred_pay_inf_a"/>
        <s v="休假一天"/>
        <s v="宝山国资委相关页面设计"/>
        <s v="重点指标配合测试、新旧线比对配合测试、一表通转EAST 测试案例编写、一表通2.1测试环境搭建脚本修改"/>
        <s v="1.查询重点指标差异原因并提缺陷_x000a_2.整理一表通2.1新增字段过程及逻辑"/>
        <s v="解决缺陷B20260300256352，修改脚本，重新跑数_x000a_开发落标表S73_WLD_CREDIT_APPLY_x000a_S84_CRM_ISSUE_APPLY_H_x000a_S81_CCS_SEN_CUST_INFO_H_x000a_S73_WCD_CUSTOMER_REL"/>
        <s v="udas_e_gs_corp_dpst_bal_hd新增字段，银联标识、土保标识、源系统期限、源系统期限代码 集市侧需求分析_全链路影响性分析_x000a_"/>
        <s v="20260105批次，减值数据验证"/>
        <s v="公司章程_x0009_sem_artofasso_inf_w_x000a_对公信贷业务申请_x0009_sem_corp_bsn_inf_w_x000a_表开发"/>
        <s v="1.核对新旧线20260131期的指标数据，查看S7101\S74\G3301等报表新线出数，但旧线没出数的原因"/>
        <s v="新兴板块-下钻页面指标、管理指标:模型、指标、维度的影响分析/次【城银清算服务低成本负债年日均】_x000a_"/>
        <s v="NRP 清包袱_x000a_南通众合新产品测试"/>
        <s v="验证复测修复的个人敏感信息脱敏问题，验证360工商、股东等功能"/>
        <s v="司库战略支撑模块供应链金融驾驶舱口径整理"/>
        <s v="NRP大数据侧投行优化内容脚本修改开发联调。"/>
        <s v="债权投资计划余额分成表  新增实体表，口径分析，脚本开发_x000a_信用债余额分成表  新增实体表，口径分析，脚本开发"/>
        <s v="整合模型涉及投行业务数据测试"/>
        <s v="1104指标新旧线差异测试，原因查询"/>
        <s v="大集中日报监测批量出数，需要手动调度批量任务，切换新旧线数据/沿用上期数据"/>
        <s v="esk_acc_bal_intf 账户历史余额接口_x000a_esk_thr_doc_enqr_intf 三单查询接口_x000a_sk03_trm_acc_hist_bal 定期账户历史余额表_x000a_逻辑调整，新增字段，测试环境联调测试"/>
        <s v="开发对公客户预约开户信息"/>
        <s v="1.进行区域特色1231季报指标的差异明细分析，主要推进T3/Q48/Q55/Q38指标的口径确认、差异缩小和复测_x000a_2.复验6个重点缺陷，验证通过其中2个，跟踪其他重点缺陷的解决进展"/>
        <s v="UDAS机构改造-内部泛化来源表分析与指标测试"/>
        <s v="法人贷款与活期存款关联关系表 的冲补抹字段验证"/>
        <s v=" 对101 机构信息表 102 员工表 进行检核问题分析比对验证,提缺陷"/>
        <s v="TP99_MARKET_EXRT_INF_W 货币市场汇率信息 SQLREVIEW验证回插全量数据超时,现拆为三个脚本用调度回插数据,记录回插时间_x000a_汇总整合模型紧急变更调度, 并在生产同环境验证_x000a_整理月版提测平台作业并登记,同时填写云文档与作业相关调度配置"/>
        <s v="专项任务--徐冬--民营客户贷款评分模型看板  --民营客户贷款评分模型看板（进行中）_x000a_专项任务--高悦--经营性物业贷款租金收入监测看板  --经营性物业贷款租金收入监测看板（进行中）_x000a_专项任务--叶颖--反洗钱推送异常整改任务  --反洗钱推送异常整改任务（进行中）_x000a_专项任务--胡怡雯--减费让利执行情况看板  --减费让利执行情况看板（需求初步沟通中）"/>
        <s v="银企直连网银账户明细脚本开发，单元自测白皮书编写"/>
        <s v="三方存管签约解约信息初始化，批量脚本开发，测试"/>
        <s v="掌上行前端报表展示，支持收缩展开效果响应数据日期变化"/>
        <s v="指标测试、调整配置"/>
        <s v="关于法透累放清单，去年10月之后，取到的都是真正的法人账户透支，头寸共享再也没取到过。问过公司部，当天放款当天结清的不再进119科目，所以当天放款当天结清的头寸共享取不到是正常的；但会有隔夜的头寸共享业务，是会进119科目的，这些按理应该要取到的，但现在似乎也没取到。举个例子：四川省水电投资经营集团有限公司03003703982、四川能投金鼎产融控股集团有限公司03003480401，这两户是头寸共享业务，2月份都有放款、且月末有余额，所以肯定是隔夜进119科目了，但是2月的法透累放清单里没有这2户，确认了原因目前口径及逻辑需要调整反馈到业务确认最新口径及逻辑了"/>
        <s v="mrp_b_i_deposit_acct_bal_div 脚本数据验证_x000a_mrp_b_i_deposit_acct_bal，mrp_b_i_deposit_acct_bal_div 平台提测"/>
        <s v="1.修改客户历史跟踪详情页面优化需求的bug"/>
        <s v="脚本开发"/>
        <s v="对公存款人民币普通企业存款净流入/净流出报表数据开发 ， 已完成 60% ；"/>
        <s v="缺陷处理：缺陷ID B20260300255674_x000a_对私结算户，数据追历史 备份脚本开发"/>
        <s v="_x0009_0316版本，旧线为0新线不为0指标差异原因分析_x000a_G21/G22/G24/G2501/G2502/G3101/G3102"/>
        <s v="1.NRP集市作业开发_x000a_(1).住房贷款申请明细卸数中间表NRP_UDAS_LODGING_LOAN_APPLY_DTL作业提测，cab配置文件填写，概要设计及白皮书编写；_x000a_(2).客户经理个贷KPI预警表UDAS_A_LS_LOAN_MNGR_KPI_HDP作业提测，cab配置文件填写，概要设计及白皮书编写；_x000a_(3).抽数作业UDAS_F_IND_LOAN_BAL_BW新增字段初始化作业提测；"/>
        <s v="AML_TRANS_BASIC_INFO，E_AML_BB11_TRANS_3RD跑批20260310,20260311,20260312，数据测试"/>
        <s v="udas_f_gs_chain_acct_hd新增供应链模型加业务交易银行主管部门字段 仓内上下游联调测试（改动部分）按照3轮测试评估_x000a_udas_f_gs_chain_acct_hd新增供应链模型加业务交易银行主管部门字段 仓内上下游联调测试（回归部分）按照3轮测试评估_x000a_"/>
        <s v="配合区域特色的慧信改造工程新线数据进行差异分析与验证数据情况"/>
        <s v="缺陷解决"/>
        <s v="数据验数"/>
        <s v="联调测试问题调整"/>
        <s v="TP03_CHMTPD_TNACC_HD_BSC_INF_W 代理理财产品交易账户持券基本信息,新增字段 长期冻结份额 交易冻结份额,脚本及初始化开发，SIT2环境测试，跑数20251231_x000a_TP05_AGNC_ENTRST_RQS_JRNL_A 代理委托请求流水,调整银行账号字段S14组逻辑,新增字段原银行账号,脚本及初始化开发，SIT2环境测试，跑数20251231_x000a_TP05_AGNC_FNDS_CLRG_RQS_JRNL_A 代理资金清算流水,调整银行账号字段S14组逻辑,新增字段原银行账号,脚本及初始化开发，SIT2环境测试，跑数20251231"/>
        <s v="涉及脚本:AML_TRANS_INTERNET_INFO 、E_AML_BB11_TRANS_INTERNET_3RD_x000a_修改脚本逻辑  ,跑批数据，自测数据，卸载数据，配合下游测试"/>
        <s v="1、配合测试宅即贷需求测试：1）、放开账户类型需转换的借据清单；2）、核对新旧线报送卡校验和反馈清单；_x000a_2、已完成数据测试，并提供测试结果；_x000a_3、复核测试结果；"/>
        <s v="指标下钻分析功能优化-机构分析开发优化+测试"/>
        <s v="1.0320紧急变更_x000a_2.票易贷迁移脚本开发，对应押品表部分。_x000a_3.验证票易贷数据_x000a_4.平台贷反洗钱开发"/>
        <s v="计财板块-下钻页面（合意贷模型）:模型配置对公合意贷明细模型对公合意贷多维模型_x000a_计财板块-下钻页面（合意贷模型）:一个模型追数对公合意贷多维模型_x000a_计财板块-下钻页面（合意贷模型）:测试-配合上游/业务验证一个模型数据(包括加载，跑数，测试环境验证)对公合意贷模型"/>
        <s v="《上海地区存贷款余额情况一览表》配置调整，上线及追数"/>
        <s v="宁波信号相关功能提交测试，并修复相关bug."/>
        <s v="提测并同步数据_x000a_信用卡分期贴息信息_x000a_收单商户基本信息_x000a_信用卡账户分期付款交易合约信息_x000a_美团分期还款计划_x000a_信用卡账户余额衍生信息"/>
        <s v="1.上午：解答公司部人员验收标准的答疑；_x000a_2.上午：沟通保融票据模块和风险模块验收相关工作；_x000a_3.下午1点：上影制作调研；_x000a_4.1号文和2号文解读和方案编写;_x000a_5.推进验收工作准备事宜；"/>
        <s v="脚本开发开发中2个：标准化企信专户积数表，新增接口，批量脚本及初始化建表脚本开发"/>
        <s v="根据下游需求，调整投行中收分成表 风险缓释产品债券名称取数口径，调整风险缓释产品分成系数取数口径，验证调整后的数据是否符合下游需求"/>
        <s v="对公板块-总行KPI调整:测试-配合上游联调（包括UAT、PI、PP）--对公客户模型支行模型"/>
        <s v="开发贵金属余额业绩归属信息，贵金属销量业绩归属信息，存款余额业绩归属信息，存款销量业绩归属信息，通过数据验证，分析代码问题及整合模型的问题。"/>
        <s v="1.整合模型追数初始化脚本开发：TP05_IDV_LNACC_DSBR_TXN_JRNL_A，TP05_IDV_LNACC_RPY_TXN_JRNL_A。"/>
        <s v="1月份数据测试"/>
        <s v="1104报表测试同业资金业务余额表的整体差异及差异原因分析-债券借贷、债券逆回购、债券正回购"/>
        <s v="慧信20261031期EAST月报数据测试及问题排查"/>
        <s v="数据联调测试，提测上线"/>
        <s v="E_CRM_C_CUST_IN_AND_EXP脚本测试 20260228及cab等配置"/>
        <s v="对公数据脱敏及客户业绩画像功能任务"/>
        <s v="代码开发_x000a_MLM_TD_SHZ_PROTECT_FEATURE_INFO     反电诈风险模型特征宽表 "/>
        <s v="魏巍-1-3月外呼明细数据提取大模型专用"/>
        <s v="新兴板块-下钻页面指标、管理指标:测试-ETL加工（包括UAT、PI、PP）【总行代客客户模型黄金租赁有效户逻辑修改】"/>
        <s v="脚本开发自测:prm_e_rbw_cust_credit_status_hbase0200.py"/>
        <s v="信用卡客户基本信息新增信用卡催收特定客户标志"/>
        <s v="1.处理生产角色申请权限内容_x000a_2.掌上行支行作战室，调整资产负债表格内容"/>
        <s v="麻烦您帮忙取下，开户日期是2026年1月-现在的账户（已激活未销户对私人民币活期结算账户，一类户二类户均包括）：_x000a_        （1）非柜面限额金额为空，且无状态字；_x000a_        （2）非柜面限额金额设置日期，非开户/激活日期。_x000a_        所需字段：客户号、负债账号、开户日期、开户网点、开户分支行（按机构改革后取）、开户日当日非柜限额日累计金额、目前非柜限额日累计金额、目前非柜限额设置日期、目前非柜限额设置备注、目前非柜限额设置网点、一/二类户_x000a_        谢谢！_x000a_"/>
        <s v="新入表采集平台开发，抽取测试数据并验证数据准确性_x000a_表清单：t_report_trace_limit"/>
        <s v="S48_PERSONAL_INFO_AUTH_OPERATION_RECORD,S63_TE_LOG_OUTSIDE_CHECKEDAGREE等多张表新表入仓数据加载测试，配合联调测试20260223,20260229等日期加载。"/>
        <s v="RDI_PERSONAL_CRD_FLOW_DIV_x000a_RDI_C_STRUDPST_TX_FLAT脚本修改数据核对"/>
        <s v="1.查看rad前端路由文件配置逻辑。_x000a_2.查看客户视图任务配置信息逻辑。"/>
        <s v="授信额度信息表逻辑梳理，脚本开发"/>
        <s v="1、智能问数页面问询了5个问题，一直报：请求失败，请重新请求，已与开发反馈；_x000a_2、掌上行智能问数问询36个问题；"/>
        <s v="区域特色-数据加载和测试-Q01数据加载和测试_x000a_1104-数据加载和测试-G0102/G0107/G1101//G05/S68数据加载和测试_x000a_"/>
        <s v="表级比对 票易贷，确认全部迁移的数据范围"/>
        <s v="east新旧线数据比对"/>
        <s v="MIS_SUM_FIVE_LVL_CLS_LOAN_ADD_回归测试"/>
        <s v="1.数据脱敏核查复查_x000a_进度:已完成_x000a_2.复测了一个脚本_x000a_FRM_F03_DEBT_ACCT_LTV_x000a_进度:基础测试已完成，重新提测时间较晚_x000a_3.协助开发铺数，手动插入数据_x000a_用途:开发环境用于验数，生产环境和开发环境表结构不一致工具无法使用，使用手动插入_x000a_4.协助开发提测，解答开发提测中遇到的问题_x000a_5.检查全链路跑批情况"/>
        <s v="企业授信协议切换方案"/>
        <s v="源系统刷数，分析对征信影响；产品经理需求分析、STUDYDAY培训"/>
        <s v="1.UDAS_M_BOS_TX_SUM_XJCZ_HIS作业重构，切换整合模型，开发脚本，并测试数据。"/>
        <s v="1.供应链报送开发"/>
        <s v="1、掌上行4.5建设项目、UDAS业务数据模型迁移、2025经营指标体系建设、司库移动端案例上传至ATPM并执行_x000a_2、生产环境首页支行日报标题跳转不生效问题排查_x000a_3、掌上行报表支持关联跳转功能测试及上线生产验证（今天上线）_x000a_4、掌上行热力图缺陷验证_x000a_5、生产环境协助同事配置BI外部页面"/>
        <s v="一、管控经营贷脚本测试，SQLREVIEW，数据验证是否重复。脚本再次调整。"/>
        <s v="CCM_C_CASH_DEPOSIT_ACCT 验数"/>
        <s v="S05_KLNL_DKJXMX修改开发测试"/>
        <s v="注销但无销户日期的需补报（需要和源系统比对一下，如果源系统里状态是正常，需要补报销开）"/>
        <s v="嵇颖-客诉团队周报，新增的派单路径与报告业务小类映射关系"/>
        <s v="大数据RTL_BW_TBOND_BAL_NEW调整逻辑脚本开发、测试--20260320上线"/>
        <s v="贷款交易相关数据验证，涉及的存储过程“SP_B_GENERALIZE_INDEX_INN_GJ36”验证，BI102634、BI102635、BI102636、BI102637、BI102638、BI102639指标数据验证。"/>
        <s v="1.整合模型56批溯源对标"/>
        <s v="计财板块-下钻页面（合意贷模型）:测试-ETL加工（包括UAT、PI、PP）对公合意贷模型"/>
        <s v="脚本跑数 数据验证：INF_CFFIS_PO_ORG_INFO 、INF_CFFIS_CORP_TRDPTY_PAY_INFO_x000a_"/>
        <s v="INF_ASSOC_P_DEPOSIT_BIZ_QUARTER数据验证，修改逻辑"/>
        <s v="作业：_x000a_MRP_B_T_FUND_INVEST_BAL_NEW 替换_x000a_MRP_B_T_FUND_INVEST_BAL_SUM_NEW 替换_x000a_MRP_IFBM_PROD_FLOW 新增_x000a_MRP_IFBM_PROD_FLOW_DIV 新增_x000a_MRP_B_T_INSU_AM_PLAN_BAL_NEW 下线_x000a_MRP_B_T_IU_AM_PLAN_FORE_BAL_NEW 下线_x000a_MRP_B_T_MMK_FUND_BAL_NEW 下线_x000a_MRP_B_N_CWMRC_CORP_ASSET_FLOW_NEW 下线_x000a_执行sqlreview，提测_x000a_"/>
        <s v="对公授信差异查询及反馈"/>
        <s v="1.34个数据有问题的作业查主键，重复原因_x000a_2.落标脚本提测"/>
        <s v="计财板块-下钻页面（合意贷模型）:新增一个指标配置对公贷款发生额对公贷款发生额X执行利率_x000a_"/>
        <s v="口径调研及mapping整理-凭证业务参与者基本信息表（发生额情况表）_x000a_"/>
        <s v="1104-指标结果表应用表数据加载及测试_x000a_1104-数据加载和测试-G0102/G0107/G12/S6301/S6303/G1101/G21/G05/S7101数据加载和测"/>
        <s v="1.新增维度代客业务中收分层_x000a_2.代客业务客户总分支明细模型及汇总模型配置修改_x000a_3.新增代客业务价值客户，梳理下线代客业务组合派生指标_x000a_"/>
        <s v="PIS_BC_DB_CRDTAKING 开发"/>
        <s v=",看板描述:_x000a_        ,稳增长相关报表优化_x000a_        ,掌上行信用风险指标报表优化需求:_x000a_            ,开发&quot;零售（产品）大类&quot;不良额, 关注额, 逾期额, 不良生成额, 不良生成率 相关指标_x000a_            ,掌上行零售产品-不良额-子页面:_x000a_                ,编写指标配置文档_x000a_                ,经管配置表格"/>
        <s v="专项任务-陈姿-代发客户AUM留存代码提取分析"/>
        <s v="1.贷前贷后主借人共借人客户基本信息变更数据加载 20260304 20260313 20260413 数据加载跑批_x000a__x000a_fidi_etl /fidi/cacrs_crpbc/lgy/etl/i_cst_w_xgd.sql &quot;--hivevar SHDATA=SHDATA --hivevar FIDI_CRPBC=fidi_cacrs_crpbc --hivevar V_CURR_DATE=20260304 --hivevar V_YEST_DATE=20260303&quot; /fidi/cacrs_crpbc/logs/20260304/etl_i_cst_w_xgd_20260304.log_x000a_fidi_etl /fidi/cacrs_crpbc/lgy/etl/i_cst_w.sql &quot;--hivevar SHDATA=SHDATA --hivevar FIDI_CRPBC=fidi_cacrs_crpbc --hivevar V_CURR_DATE=20260304 --hivevar V_YEST_DATE=20260303&quot; /fidi/cacrs_crpbc/logs/20260304/etl_i_cst_w_20260304.log_x000a_fidi_etl /fidi/cacrs_crpbc/lgy/etl/i_c_pub_bi_bs.sql &quot;--hivevar SHDATA=SHDATA --hivevar FIDI_CRPBC=fidi_cacrs_crpbc --hivevar V_CURR_DATE=20260304 --hivevar V_YEST_DATE=20260303&quot; /fidi/cacrs_crpbc/lgy/log/20260304/etl_i_c_pub_bi_bs_20260304.log_x000a_fidi_etl /fidi/cacrs_crpbc/lgy/etl/i_c_pub_bi_eduinf.sql &quot;--hivevar SHDATA=SHDATA --hivevar FIDI_CRPBC=fidi_cacrs_crpbc --hivevar V_CURR_DATE=20260304 --hivevar V_YEST_DATE=20260303&quot; /fidi/cacrs_crpbc/lgy/log/20260304/etl_i_c_pub_bi_eduinf_20260304.log_x000a_fidi_etl /fidi/cacrs_crpbc/lgy/etl/i_c_pub_bi_fcsinf.sql &quot;--hivevar SHDATA=SHDATA --hivevar FIDI_CRPBC=fidi_cacrs_crpbc --hivevar V_CURR_DATE=20260304 --hivevar V_YEST_DATE=20260303&quot; /fidi/cacrs_crpbc/lgy/log/20260304/etl_i_c_pub_bi_fcsinf_20260304.log_x000a_fidi_etl /fidi/cacrs_crpbc/lgy/etl/i_c_pub_bi_id.sql &quot;--hivevar SHDATA=SHDATA --hivevar FIDI_CRPBC=fidi_cacrs_crpbc --hivevar V_CURR_DATE=20260304 --hivevar V_YEST_DATE=20260303&quot; /fidi/cacrs_crpbc/lgy/log/20260304/etl_i_c_pub_bi_id_20260304.log_x000a_fidi_etl /fidi/cacrs_crpbc/lgy/etl/i_c_pub_bi_mlginf.sql &quot;--hivevar SHDATA=SHDATA --hivevar FIDI_CRPBC=fidi_cacrs_crpbc --hivevar V_CURR_DATE=20260304 --hivevar V_YEST_DATE=20260303&quot; /fidi/cacrs_crpbc/lgy/log/20260304/etl_i_c_pub_bi_mlginf_20260304.log_x000a_fidi_etl /fidi/cacrs_crpbc/lgy/etl/i_c_pub_bi_octpninf.sql &quot;--hivevar SHDATA=SHDATA --hivevar FIDI_CRPBC=fidi_cacrs_crpbc --hivevar V_CURR_DATE=20260304 --hivevar V_YEST_DATE=20260303&quot; /fidi/cacrs_crpbc/lgy/log/20260304/etl_i_c_pub_bi_octpninf_20260304.log_x000a_fidi_etl /fidi/cacrs_crpbc/lgy/etl/i_c_pub_bi_redncinf.sql &quot;--hivevar SHDATA=SHDATA --hivevar FIDI_CRPBC=fidi_cacrs_crpbc --hivevar V_CURR_DATE=20260304 --hivevar V_YEST_DATE=20260303&quot; /fidi/cacrs_crpbc/lgy/log/20260304/etl_i_c_pub_bi_redncinf_20260304.log_x000a_fidi_etl /fidi/cacrs_crpbc/lgy/etl/i_c_pub_bi_spsinf.sql &quot;--hivevar SHDATA=SHDATA --hivevar FIDI_CRPBC=fidi_cacrs_crpbc --hivevar V_CURR_DATE=20260304 --hivevar V_YEST_DATE=20260303&quot; /fidi/cacrs_crpbc/lgy/log/20260304/etl_i_c_pub_bi_spsinf_20260304.log_x000a_fidi_etl /fidi/cacrs_crpbc/lgy/etl/i_v_pub_bi_eduinf.sql &quot;--hivevar SHDATA=SHDATA --hivevar FIDI_CRPBC=fidi_cacrs_crpbc --hivevar V_CURR_DATE=20260304 --hivevar V_YEST_DATE=20260303&quot; /fidi/cacrs_crpbc/lgy/log/20260304/etl_i_v_pub_bi_eduinf_20260304.log_x000a_fidi_etl /fidi/cacrs_crpbc/lgy/etl/i_v_pub_bi_fcsinf.sql &quot;--hivevar SHDATA=SHDATA --hivevar FIDI_CRPBC=fidi_cacrs_crpbc --hivevar V_CURR_DATE=20260304 --hivevar V_YEST_DATE=20260303&quot; /fidi/cacrs_crpbc/lgy/log/20260304/etl_i_v_pub_bi_fcsinf_20260304.log_x000a_fidi_etl /fidi/cacrs_crpbc/lgy/etl/i_v_pub_bi_id.sql &quot;--hivevar SHDATA=SHDATA --hivevar FIDI_CRPBC=fidi_cacrs_crpbc --hivevar V_CURR_DATE=20260304 --hivevar V_YEST_DATE=20260303&quot; /fidi/cacrs_crpbc/lgy/log/20260304/etl_i_v_pub_bi_id_20260304.log_x000a_fidi_etl /fidi/cacrs_crpbc/lgy/etl/i_v_pub_bi_mlginf.sql &quot;--hivevar SHDATA=SHDATA --hivevar FIDI_CRPBC=fidi_cacrs_crpbc --hivevar V_CURR_DATE=20260304 --hivevar V_YEST_DATE=20260303&quot; /fidi/cacrs_crpbc/lgy/log/20260304/etl_i_v_pub_bi_mlginf_20260304.log_x000a_fidi_etl /fidi/cacrs_crpbc/lgy/etl/i_v_pub_bi_octpninf.sql &quot;--hivevar SHDATA=SHDATA --hivevar FIDI_CRPBC=fidi_cacrs_crpbc --hivevar V_CURR_DATE=20260304 --hivevar V_YEST_DATE=20260303&quot; /fidi/cacrs_crpbc/lgy/log/20260304/etl_i_v_pub_bi_octpninf_20260304.log_x000a_fidi_etl /fidi/cacrs_crpbc/lgy/etl/i_v_pub_bi_redncinf.sql &quot;--hivevar SHDATA=SHDATA --hivevar FIDI_CRPBC=fidi_cacrs_crpbc --hivevar V_CURR_DATE=20260304 --hivevar V_YEST_DATE=20260303&quot; /fidi/cacrs_crpbc/lgy/log/20260304/etl_i_v_pub_bi_redncinf_20260304.log_x000a_fidi_etl /fidi/cacrs_crpbc/lgy/etl/i_v_pub_bi_spsinf.sql &quot;--hivevar SHDATA=SHDATA --hivevar FIDI_CRPBC=fidi_cacrs_crpbc --hivevar V_CURR_DATE=20260304 --hivevar V_YEST_DATE=20260303&quot; /fidi/cacrs_crpbc/lgy/log/20260304/etl_i_v_pub_bi_spsinf_20260304.log_x000a_fidi_etl /fidi/cacrs_crpbc/lgy/etl/i_v_pub_bi_bs.sql &quot;--hivevar SHDATA=SHDATA --hivevar FIDI_CRPBC=fidi_cacrs_crpbc --hivevar V_CURR_DATE=20260304 --hivevar V_YEST_DATE=20260303&quot; /fidi/cacrs_crpbc/lgy/log/20260304/etl_i_v_pub_bi_bs_20260304.log_x000a_fidi_etl /fidi/cacrs_crpbc/lgy/etl/i_p_pub_bi_bs.sql &quot;--hivevar SHDATA=SHDATA --hivevar FIDI_CRPBC=fidi_cacrs_crpbc --hivevar V_CURR_DATE=20260304 --hivevar V_YEST_DATE=20260303&quot; /fidi/cacrs_crpbc/lgy/log/20260304/etl_i_p_pub_bi_bs_20260304.log_x000a_fidi_etl /fidi/cacrs_crpbc/lgy/etl/i_p_pub_bi_eduinf.sql &quot;--hivevar SHDATA=SHDATA --hivevar FIDI_CRPBC=fidi_cacrs_crpbc --hivevar V_CURR_DATE=20260304 --hivevar V_YEST_DATE=20260303&quot; /fidi/cacrs_crpbc/lgy/log/20260304/etl_i_p_pub_bi_eduinf_20260304.log_x000a_fidi_etl /fidi/cacrs_crpbc/lgy/etl/i_p_pub_bi_redncinf.sql &quot;--hivevar SHDATA=SHDATA --hivevar FIDI_CRPBC=fidi_cacrs_crpbc --hivevar V_CURR_DATE=20260304 --hivevar V_YEST_DATE=20260303&quot; /fidi/cacrs_crpbc/lgy/log/20260304/etl_i_p_pub_bi_redncinf_20260304.log_x000a_fidi_etl /fidi/cacrs_crpbc/lgy/etl/i_p_pub_bi_spsinf.sql &quot;--hivevar SHDATA=SHDATA --hivevar FIDI_CRPBC=fidi_cacrs_crpbc --hivevar V_CURR_DATE=20260304 --hivevar V_YEST_DATE=20260303&quot; /fidi/cacrs_crpbc/lgy/log/20260304/etl_i_p_pub_bi_spsinf_20260304.log_x000a_fidi_etl /fidi/cacrs_crpbc/lgy/etl/i_p_pub_bi_fcsinf.sql &quot;--hivevar SHDATA=SHDATA --hivevar FIDI_CRPBC=fidi_cacrs_crpbc --hivevar V_CURR_DATE=20260304 --hivevar V_YEST_DATE=20260303&quot; /fidi/cacrs_crpbc/lgy/log/20260304/etl_i_p_pub_bi_fcsinf_20260304.log_x000a_fidi_etl /fidi/cacrs_crpbc/lgy/etl/i_p_pub_bi_id.sql &quot;--hivevar SHDATA=SHDATA --hivevar FIDI_CRPBC=fidi_cacrs_crpbc --hivevar V_CURR_DATE=20260304 --hivevar V_YEST_DATE=20260303&quot; /fidi/cacrs_crpbc/lgy/log/20260304/etl_i_p_pub_bi_id_20260304.log_x000a_fidi_etl /fidi/cacrs_crpbc/lgy/etl/i_p_pub_bi_mlginf.sql &quot;--hivevar SHDATA=SHDATA --hivevar FIDI_CRPBC=fidi_cacrs_crpbc --hivevar V_CURR_DATE=20260304 --hivevar V_YEST_DATE=20260303&quot; /fidi/cacrs_crpbc/lgy/log/20260304/etl_i_p_pub_bi_mlginf_20260304.log_x000a_fidi_etl /fidi/cacrs_crpbc/lgy/etl/i_p_pub_bi_octpninf.sql &quot;--hivevar SHDATA=SHDATA --hivevar FIDI_CRPBC=fidi_cacrs_crpbc --hivevar V_CURR_DATE=20260304 --hivevar V_YEST_DATE=20260303&quot; /fidi/cacrs_crpbc/lgy/log/20260304/etl_i_p_pub_bi_octpninf_20260304.log_x000a__x000a__x000a__x000a__x000a__x000a_fidi_etl /fidi/cacrs_crpbc/lgy/etl/i_cst_w_xgd.sql &quot;--hivevar SHDATA=SHDATA --hivevar FIDI_CRPBC=fidi_cacrs_crpbc --hivevar V_CURR_DATE=20260313 --hivevar V_YEST_DATE=20260312&quot; /fidi/cacrs_crpbc/logs/20260313/etl_i_cst_w_xgd_20260313.log_x000a_fidi_etl /fidi/cacrs_crpbc/lgy/etl/i_cst_w.sql &quot;--hivevar SHDATA=SHDATA --hivevar FIDI_CRPBC=fidi_cacrs_crpbc --hivevar V_CURR_DATE=20260313 --hivevar V_YEST_DATE=20260312&quot; /fidi/cacrs_crpbc/logs/20260313/etl_i_cst_w_20260313.log_x000a_fidi_etl /fidi/cacrs_crpbc/lgy/etl/i_c_pub_bi_bs.sql &quot;--hivevar SHDATA=SHDATA --hivevar FIDI_CRPBC=fidi_cacrs_crpbc --hivevar V_CURR_DATE=20260313 --hivevar V_YEST_DATE=20260312&quot; /fidi/cacrs_crpbc/lgy/log/20260313/etl_i_c_pub_bi_bs_20260313.log_x000a_fidi_etl /fidi/cacrs_crpbc/lgy/etl/i_c_pub_bi_eduinf.sql &quot;--hivevar SHDATA=SHDATA --hivevar FIDI_CRPBC=fidi_cacrs_crpbc --hivevar V_CURR_DATE=20260313 --hivevar V_YEST_DATE=20260312&quot; /fidi/cacrs_crpbc/lgy/log/20260313/etl_i_c_pub_bi_eduinf_20260313.log_x000a_fidi_etl /fidi/cacrs_crpbc/lgy/etl/i_c_pub_bi_fcsinf.sql &quot;--hivevar SHDATA=SHDATA --hivevar FIDI_CRPBC=fidi_cacrs_crpbc --hivevar V_CURR_DATE=20260313 --hivevar V_YEST_DATE=20260312&quot; /fidi/cacrs_crpbc/lgy/log/20260313/etl_i_c_pub_bi_fcsinf_20260313.log_x000a_fidi_etl /fidi/cacrs_crpbc/lgy/etl/i_c_pub_bi_id.sql &quot;--hivevar SHDATA=SHDATA --hivevar FIDI_CRPBC=fidi_cacrs_crpbc --hivevar V_CURR_DATE=20260313 --hivevar V_YEST_DATE=20260312&quot; /fidi/cacrs_crpbc/lgy/log/20260313/etl_i_c_pub_bi_id_20260313.log_x000a_fidi_etl /fidi/cacrs_crpbc/lgy/etl/i_c_pub_bi_mlginf.sql &quot;--hivevar SHDATA=SHDATA --hivevar FIDI_CRPBC=fidi_cacrs_crpbc --hivevar V_CURR_DATE=20260313 --hivevar V_YEST_DATE=20260312&quot; /fidi/cacrs_crpbc/lgy/log/20260313/etl_i_c_pub_bi_mlginf_20260313.log_x000a_fidi_etl /fidi/cacrs_crpbc/lgy/etl/i_c_pub_bi_octpninf.sql &quot;--hivevar SHDATA=SHDATA --hivevar FIDI_CRPBC=fidi_cacrs_crpbc --hivevar V_CURR_DATE=20260313 --hivevar V_YEST_DATE=20260312&quot; /fidi/cacrs_crpbc/lgy/log/20260313/etl_i_c_pub_bi_octpninf_20260313.log_x000a_fidi_etl /fidi/cacrs_crpbc/lgy/etl/i_c_pub_bi_redncinf.sql &quot;--hivevar SHDATA=SHDATA --hivevar FIDI_CRPBC=fidi_cacrs_crpbc --hivevar V_CURR_DATE=20260313 --hivevar V_YEST_DATE=20260312&quot; /fidi/cacrs_crpbc/lgy/log/20260313/etl_i_c_pub_bi_redncinf_20260313.log_x000a_fidi_etl /fidi/cacrs_crpbc/lgy/etl/i_c_pub_bi_spsinf.sql &quot;--hivevar SHDATA=SHDATA --hivevar FIDI_CRPBC=fidi_cacrs_crpbc --hivevar V_CURR_DATE=20260313 --hivevar V_YEST_DATE=20260312&quot; /fidi/cacrs_crpbc/lgy/log/20260313/etl_i_c_pub_bi_spsinf_20260313.log_x000a_fidi_etl /fidi/cacrs_crpbc/lgy/etl/i_v_pub_bi_eduinf.sql &quot;--hivevar SHDATA=SHDATA --hivevar FIDI_CRPBC=fidi_cacrs_crpbc --hivevar V_CURR_DATE=20260313 --hivevar V_YEST_DATE=20260312&quot; /fidi/cacrs_crpbc/lgy/log/20260313/etl_i_v_pub_bi_eduinf_20260313.log_x000a_fidi_etl /fidi/cacrs_crpbc/lgy/etl/i_v_pub_bi_fcsinf.sql &quot;--hivevar SHDATA=SHDATA --hivevar FIDI_CRPBC=fidi_cacrs_crpbc --hivevar V_CURR_DATE=20260313 --hivevar V_YEST_DATE=20260312&quot; /fidi/cacrs_crpbc/lgy/log/20260313/etl_i_v_pub_bi_fcsinf_20260313.log_x000a_fidi_etl /fidi/cacrs_crpbc/lgy/etl/i_v_pub_bi_id.sql &quot;--hivevar SHDATA=SHDATA --hivevar FIDI_CRPBC=fidi_cacrs_crpbc --hivevar V_CURR_DATE=20260313 --hivevar V_YEST_DATE=20260312&quot; /fidi/cacrs_crpbc/lgy/log/20260313/etl_i_v_pub_bi_id_20260313.log_x000a_fidi_etl /fidi/cacrs_crpbc/lgy/etl/i_v_pub_bi_mlginf.sql &quot;--hivevar SHDATA=SHDATA --hivevar FIDI_CRPBC=fidi_cacrs_crpbc --hivevar V_CURR_DATE=20260313 --hivevar V_YEST_DATE=20260312&quot; /fidi/cacrs_crpbc/lgy/log/20260313/etl_i_v_pub_bi_mlginf_20260313.log_x000a_fidi_etl /fidi/cacrs_crpbc/lgy/etl/i_v_pub_bi_octpninf.sql &quot;--hivevar SHDATA=SHDATA --hivevar FIDI_CRPBC=fidi_cacrs_crpbc --hivevar V_CURR_DATE=20260313 --hivevar V_YEST_DATE=20260312&quot; /fidi/cacrs_crpbc/lgy/log/20260313/etl_i_v_pub_bi_octpninf_20260313.log_x000a_fidi_etl /fidi/cacrs_crpbc/lgy/etl/i_v_pub_bi_redncinf.sql &quot;--hivevar SHDATA=SHDATA --hivevar FIDI_CRPBC=fidi_cacrs_crpbc --hivevar V_CURR_DATE=20260313 --hivevar V_YEST_DATE=20260312&quot; /fidi/cacrs_crpbc/lgy/log/20260313/etl_i_v_pub_bi_redncinf_20260313.log_x000a_fidi_etl /fidi/cacrs_crpbc/lgy/etl/i_v_pub_bi_spsinf.sql &quot;--hivevar SHDATA=SHDATA --hivevar FIDI_CRPBC=fidi_cacrs_crpbc --hivevar V_CURR_DATE=20260313 --hivevar V_YEST_DATE=20260312&quot; /fidi/cacrs_crpbc/lgy/log/20260313/etl_i_v_pub_bi_spsinf_20260313.log_x000a_fidi_etl /fidi/cacrs_crpbc/lgy/etl/i_v_pub_bi_bs.sql &quot;--hivevar SHDATA=SHDATA --hivevar FIDI_CRPBC=fidi_cacrs_crpbc --hivevar V_CURR_DATE=20260313 --hivevar V_YEST_DATE=20260312&quot; /fidi/cacrs_crpbc/lgy/log/20260313/etl_i_v_pub_bi_bs_20260313.log_x000a_fidi_etl /fidi/cacrs_crpbc/lgy/etl/i_p_pub_bi_bs.sql &quot;--hivevar SHDATA=SHDATA --hivevar FIDI_CRPBC=fidi_cacrs_crpbc --hivevar V_CURR_DATE=20260313 --hivevar V_YEST_DATE=20260312&quot; /fidi/cacrs_crpbc/lgy/log/20260313/etl_i_p_pub_bi_bs_20260313.log_x000a_fidi_etl /fidi/cacrs_crpbc/lgy/etl/i_p_pub_bi_eduinf.sql &quot;--hivevar SHDATA=SHDATA --hivevar FIDI_CRPBC=fidi_cacrs_crpbc --hivevar V_CURR_DATE=20260313 --hivevar V_YEST_DATE=20260312&quot; /fidi/cacrs_crpbc/lgy/log/20260313/etl_i_p_pub_bi_eduinf_20260313.log_x000a_fidi_etl /fidi/cacrs_crpbc/lgy/etl/i_p_pub_bi_redncinf.sql &quot;--hivevar SHDATA=SHDATA --hivevar FIDI_CRPBC=fidi_cacrs_crpbc --hivevar V_CURR_DATE=20260313 --hivevar V_YEST_DATE=20260312&quot; /fidi/cacrs_crpbc/lgy/log/20260313/etl_i_p_pub_bi_redncinf_20260313.log_x000a_fidi_etl /fidi/cacrs_crpbc/lgy/etl/i_p_pub_bi_spsinf.sql &quot;--hivevar SHDATA=SHDATA --hivevar FIDI_CRPBC=fidi_cacrs_crpbc --hivevar V_CURR_DATE=20260313 --hivevar V_YEST_DATE=20260312&quot; /fidi/cacrs_crpbc/lgy/log/20260313/etl_i_p_pub_bi_spsinf_20260313.log_x000a_fidi_etl /fidi/cacrs_crpbc/lgy/etl/i_p_pub_bi_fcsinf.sql &quot;--hivevar SHDATA=SHDATA --hivevar FIDI_CRPBC=fidi_cacrs_crpbc --hivevar V_CURR_DATE=20260313 --hivevar V_YEST_DATE=20260312&quot; /fidi/cacrs_crpbc/lgy/log/20260313/etl_i_p_pub_bi_fcsinf_20260313.log_x000a_fidi_etl /fidi/cacrs_crpbc/lgy/etl/i_p_pub_bi_id.sql &quot;--hivevar SHDATA=SHDATA --hivevar FIDI_CRPBC=fidi_cacrs_crpbc --hivevar V_CURR_DATE=20260313 --hivevar V_YEST_DATE=20260312&quot; /fidi/cacrs_crpbc/lgy/log/20260313/etl_i_p_pub_bi_id_20260313.log_x000a_fidi_etl /fidi/cacrs_crpbc/lgy/etl/i_p_pub_bi_mlginf.sql &quot;--hivevar SHDATA=SHDATA --hivevar FIDI_CRPBC=fidi_cacrs_crpbc --hivevar V_CURR_DATE=20260313 --hivevar V_YEST_DATE=20260312&quot; /fidi/cacrs_crpbc/lgy/log/20260313/etl_i_p_pub_bi_mlginf_20260313.log_x000a_fidi_etl /fidi/cacrs_crpbc/lgy/etl/i_p_pub_bi_octpninf.sql &quot;--hivevar SHDATA=SHDATA --hivevar FIDI_CRPBC=fidi_cacrs_crpbc --hivevar V_CURR_DATE=20260313 --hivevar V_YEST_DATE=20260312&quot; /fidi/cacrs_crpbc/lgy/log/20260313/etl_i_p_pub_bi_octpninf_20260313.log_x000a__x000a__x000a__x000a__x000a_fidi_etl /fidi/cacrs_crpbc/lgy/etl/i_cst_w_xgd.sql &quot;--hivevar SHDATA=SHDATA --hivevar FIDI_CRPBC=fidi_cacrs_crpbc --hivevar V_CURR_DATE=20260413 --hivevar V_YEST_DATE=20260412&quot; /fidi/cacrs_crpbc/logs/20260413/etl_i_cst_w_xgd_20260413.log_x000a_fidi_etl /fidi/cacrs_crpbc/lgy/etl/i_cst_w.sql &quot;--hivevar SHDATA=SHDATA --hivevar FIDI_CRPBC=fidi_cacrs_crpbc --hivevar V_CURR_DATE=20260413 --hivevar V_YEST_DATE=20260412&quot; /fidi/cacrs_crpbc/logs/20260413/etl_i_cst_w_20260413.log_x000a_fidi_etl /fidi/cacrs_crpbc/lgy/etl/i_c_pub_bi_bs.sql &quot;--hivevar SHDATA=SHDATA --hivevar FIDI_CRPBC=fidi_cacrs_crpbc --hivevar V_CURR_DATE=20260413 --hivevar V_YEST_DATE=20260412&quot; /fidi/cacrs_crpbc/lgy/log/20260413/etl_i_c_pub_bi_bs_20260413.log_x000a_fidi_etl /fidi/cacrs_crpbc/lgy/etl/i_c_pub_bi_eduinf.sql &quot;--hivevar SHDATA=SHDATA --hivevar FIDI_CRPBC=fidi_cacrs_crpbc --hivevar V_CURR_DATE=20260413 --hivevar V_YEST_DATE=20260412&quot; /fidi/cacrs_crpbc/lgy/log/20260413/etl_i_c_pub_bi_eduinf_20260413.log_x000a_fidi_etl /fidi/cacrs_crpbc/lgy/etl/i_c_pub_bi_fcsinf.sql &quot;--hivevar SHDATA=SHDATA --hivevar FIDI_CRPBC=fidi_cacrs_crpbc --hivevar V_CURR_DATE=20260413 --hivevar V_YEST_DATE=20260412&quot; /fidi/cacrs_crpbc/lgy/log/20260413/etl_i_c_pub_bi_fcsinf_20260413.log_x000a_fidi_etl /fidi/cacrs_crpbc/lgy/etl/i_c_pub_bi_id.sql &quot;--hivevar SHDATA=SHDATA --hivevar FIDI_CRPBC=fidi_cacrs_crpbc --hivevar V_CURR_DATE=20260413 --hivevar V_YEST_DATE=20260412&quot; /fidi/cacrs_crpbc/lgy/log/20260413/etl_i_c_pub_bi_id_20260413.log_x000a_fidi_etl /fidi/cacrs_crpbc/lgy/etl/i_c_pub_bi_mlginf.sql &quot;--hivevar SHDATA=SHDATA --hivevar FIDI_CRPBC=fidi_cacrs_crpbc --hivevar V_CURR_DATE=20260413 --hivevar V_YEST_DATE=20260412&quot; /fidi/cacrs_crpbc/lgy/log/20260413/etl_i_c_pub_bi_mlginf_20260413.log_x000a_fidi_etl /fidi/cacrs_crpbc/lgy/etl/i_c_pub_bi_octpninf.sql &quot;--hivevar SHDATA=SHDATA --hivevar FIDI_CRPBC=fidi_cacrs_crpbc --hivevar V_CURR_DATE=20260413 --hivevar V_YEST_DATE=20260412&quot; /fidi/cacrs_crpbc/lgy/log/20260413/etl_i_c_pub_bi_octpninf_20260413.log_x000a_fidi_etl /fidi/cacrs_crpbc/lgy/etl/i_c_pub_bi_redncinf.sql &quot;--hivevar SHDATA=SHDATA --hivevar FIDI_CRPBC=fidi_cacrs_crpbc --hivevar V_CURR_DATE=20260413 --hivevar V_YEST_DATE=20260412&quot; /fidi/cacrs_crpbc/lgy/log/20260413/etl_i_c_pub_bi_redncinf_20260413.log_x000a_fidi_etl /fidi/cacrs_crpbc/lgy/etl/i_c_pub_bi_spsinf.sql &quot;--hivevar SHDATA=SHDATA --hivevar FIDI_CRPBC=fidi_cacrs_crpbc --hivevar V_CURR_DATE=20260413 --hivevar V_YEST_DATE=20260412&quot; /fidi/cacrs_crpbc/lgy/log/20260413/etl_i_c_pub_bi_spsinf_20260413.log_x000a_fidi_etl /fidi/cacrs_crpbc/lgy/etl/i_v_pub_bi_eduinf.sql &quot;--hivevar SHDATA=SHDATA --hivevar FIDI_CRPBC=fidi_cacrs_crpbc --hivevar V_CURR_DATE=20260413 --hivevar V_YEST_DATE=20260412&quot; /fidi/cacrs_crpbc/lgy/log/20260413/etl_i_v_pub_bi_eduinf_20260413.log_x000a_fidi_etl /fidi/cacrs_crpbc/lgy/etl/i_v_pub_bi_fcsinf.sql &quot;--hivevar SHDATA=SHDATA --hivevar FIDI_CRPBC=fidi_cacrs_crpbc --hivevar V_CURR_DATE=20260413 --hivevar V_YEST_DATE=20260412&quot; /fidi/cacrs_crpbc/lgy/log/20260413/etl_i_v_pub_bi_fcsinf_20260413.log_x000a_fidi_etl /fidi/cacrs_crpbc/lgy/etl/i_v_pub_bi_id.sql &quot;--hivevar SHDATA=SHDATA --hivevar FIDI_CRPBC=fidi_cacrs_crpbc --hivevar V_CURR_DATE=20260413 --hivevar V_YEST_DATE=20260412&quot; /fidi/cacrs_crpbc/lgy/log/20260413/etl_i_v_pub_bi_id_20260413.log_x000a_fidi_etl /fidi/cacrs_crpbc/lgy/etl/i_v_pub_bi_mlginf.sql &quot;--hivevar SHDATA=SHDATA --hivevar FIDI_CRPBC=fidi_cacrs_crpbc --hivevar V_CURR_DATE=20260413 --hivevar V_YEST_DATE=20260412&quot; /fidi/cacrs_crpbc/lgy/log/20260413/etl_i_v_pub_bi_mlginf_20260413.log_x000a_fidi_etl /fidi/cacrs_crpbc/lgy/etl/i_v_pub_bi_octpninf.sql &quot;--hivevar SHDATA=SHDATA --hivevar FIDI_CRPBC=fidi_cacrs_crpbc --hivevar V_CURR_DATE=20260413 --hivevar V_YEST_DATE=20260412&quot; /fidi/cacrs_crpbc/lgy/log/20260413/etl_i_v_pub_bi_octpninf_20260413.log_x000a_fidi_etl /fidi/cacrs_crpbc/lgy/etl/i_v_pub_bi_redncinf.sql &quot;--hivevar SHDATA=SHDATA --hivevar FIDI_CRPBC=fidi_cacrs_crpbc --hivevar V_CURR_DATE=20260413 --hivevar V_YEST_DATE=20260412&quot; /fidi/cacrs_crpbc/lgy/log/20260413/etl_i_v_pub_bi_redncinf_20260413.log_x000a_fidi_etl /fidi/cacrs_crpbc/lgy/etl/i_v_pub_bi_spsinf.sql &quot;--hivevar SHDATA=SHDATA --hivevar FIDI_CRPBC=fidi_cacrs_crpbc --hivevar V_CURR_DATE=20260413 --hivevar V_YEST_DATE=20260412&quot; /fidi/cacrs_crpbc/lgy/log/20260413/etl_i_v_pub_bi_spsinf_20260413.log_x000a_fidi_etl /fidi/cacrs_crpbc/lgy/etl/i_v_pub_bi_bs.sql &quot;--hivevar SHDATA=SHDATA --hivevar FIDI_CRPBC=fidi_cacrs_crpbc --hivevar V_CURR_DATE=20260413 --hivevar V_YEST_DATE=20260412&quot; /fidi/cacrs_crpbc/lgy/log/20260413/etl_i_v_pub_bi_bs_20260413.log_x000a_fidi_etl /fidi/cacrs_crpbc/lgy/etl/i_p_pub_bi_bs.sql &quot;--hivevar SHDATA=SHDATA --hivevar FIDI_CRPBC=fidi_cacrs_crpbc --hivevar V_CURR_DATE=20260413 --hivevar V_YEST_DATE=20260412&quot; /fidi/cacrs_crpbc/lgy/log/20260413/etl_i_p_pub_bi_bs_20260413.log_x000a_fidi_etl /fidi/cacrs_crpbc/lgy/etl/i_p_pub_bi_eduinf.sql &quot;--hivevar SHDATA=SHDATA --hivevar FIDI_CRPBC=fidi_cacrs_crpbc --hivevar V_CURR_DATE=20260413 --hivevar V_YEST_DATE=20260412&quot; /fidi/cacrs_crpbc/lgy/log/20260413/etl_i_p_pub_bi_eduinf_20260413.log_x000a_fidi_etl /fidi/cacrs_crpbc/lgy/etl/i_p_pub_bi_redncinf.sql &quot;--hivevar SHDATA=SHDATA --hivevar FIDI_CRPBC=fidi_cacrs_crpbc --hivevar V_CURR_DATE=20260413 --hivevar V_YEST_DATE=20260412&quot; /fidi/cacrs_crpbc/lgy/log/20260413/etl_i_p_pub_bi_redncinf_20260413.log_x000a_fidi_etl /fidi/cacrs_crpbc/lgy/etl/i_p_pub_bi_spsinf.sql &quot;--hivevar SHDATA=SHDATA --hivevar FIDI_CRPBC=fidi_cacrs_crpbc --hivevar V_CURR_DATE=20260413 --hivevar V_YEST_DATE=20260412&quot; /fidi/cacrs_crpbc/lgy/log/20260413/etl_i_p_pub_bi_spsinf_20260413.log_x000a_fidi_etl /fidi/cacrs_crpbc/lgy/etl/i_p_pub_bi_fcsinf.sql &quot;--hivevar SHDATA=SHDATA --hivevar FIDI_CRPBC=fidi_cacrs_crpbc --hivevar V_CURR_DATE=20260413 --hivevar V_YEST_DATE=20260412&quot; /fidi/cacrs_crpbc/lgy/log/20260413/etl_i_p_pub_bi_fcsinf_20260413.log_x000a_fidi_etl /fidi/cacrs_crpbc/lgy/etl/i_p_pub_bi_id.sql &quot;--hivevar SHDATA=SHDATA --hivevar FIDI_CRPBC=fidi_cacrs_crpbc --hivevar V_CURR_DATE=20260413 --hivevar V_YEST_DATE=20260412&quot; /fidi/cacrs_crpbc/lgy/log/20260413/etl_i_p_pub_bi_id_20260413.log_x000a_fidi_etl /fidi/cacrs_crpbc/lgy/etl/i_p_pub_bi_mlginf.sql &quot;--hivevar SHDATA=SHDATA --hivevar FIDI_CRPBC=fidi_cacrs_crpbc --hivevar V_CURR_DATE=20260413 --hivevar V_YEST_DATE=20260412&quot; /fidi/cacrs_crpbc/lgy/log/20260413/etl_i_p_pub_bi_mlginf_20260413.log_x000a_fidi_etl /fidi/cacrs_crpbc/lgy/etl/i_p_pub_bi_octpninf.sql &quot;--hivevar SHDATA=SHDATA --hivevar FIDI_CRPBC=fidi_cacrs_crpbc --hivevar V_CURR_DATE=20260413 --hivevar V_YEST_DATE=20260412&quot; /fidi/cacrs_crpbc/lgy/log/20260413/etl_i_p_pub_bi_octpninf_20260413.log_x000a__x000a_1.提取客户信息 见邮件:X20251024000005主借人变更等贷后变更交易征信报送需求的uat测试铺数数据    2026-03-20 11:05:27"/>
        <s v="卡校验反馈登记_x000a_提前结清测试_x000a_月版开发测试"/>
        <s v="SRMS迁移调研和测试方案确认"/>
        <s v="黄金拆借查数_x000a_汇率表测试提测"/>
        <s v="新兴板块-下钻页面指标、管理指标:新增配置调度任务【商投行联动获客数】_x000a_"/>
        <s v="1.监管报送银行贷款表开发_x000a_2.担保信息表新增字段_x000a_3.融资表新增字段"/>
        <s v="数据集成测试：FRM_RWC_ON_OFF_BALANCE、FRM_I9_DEVAL_CIMS、FRM_RWC_FACILITY"/>
        <s v="根据业务反馈，查看普惠台账数据问题"/>
        <s v="资产负债监控日报增加大额流入流出_x000a_排行榜报表增加二级分行及总行剔除互联网_x000a_开门红-本外币存贷增加下钻，明细向下扩展"/>
        <s v="V_IND_HOUSGLOAN_APPL_DTL视图修改，SP_B_IND_MTG_LOAN_MODEL_ORG存储过程修改"/>
        <s v="1.党支部批评与自我批评_x000a_2.评估工作量（2026年区域特色制度升级功能改造、慧信工程增补工作量）_x000a_3.开发部部门例会_x000a_4.配合需求投产准备"/>
        <s v="1：UDAS_F_CORP_DPST_BAL 标存逻辑修改。_x000a_2：数据验证测试。"/>
        <s v="测试生产0228表级：法人客户关系表。目前该表存在主键字段为空，已修复"/>
        <s v="优化逻辑rtl_ind_cust_belong_mt，验证数据"/>
        <s v="修改页面配置【新兴kpi两个管理指标配置】页面测试（数据、图表）【新兴kpi两个管理指标配置】_x000a_"/>
        <s v="2、脚本开发类工作_x000a_    脚本开发开发中1个：数仓RDI_INDIV_CREDIT_INFO_NINGB脚本翻写到大数据，数据比对"/>
        <s v="掌上行KPI缓存刷新流程整理"/>
        <s v="新增页面配置【贷款日均】（含3个标签卡、3个指标单元格表格、47个图表及事件联动）"/>
        <s v="MRP_B_T_FIN_INST_PRFT_NEW脚本开发"/>
        <s v="对公存款普通企业存款模型页面影响分析"/>
        <s v="KPI画像支持分行筛选功能开发"/>
        <s v="1.日常开发问题协助排查_x000a_2.sas数据文件解析测试"/>
        <s v="同业存款积数表低成本负债逻辑调整_需求分析_x000a_三方存管积数表低成本负债逻辑调整_需求分析"/>
        <s v="新兴板块-下钻页面指标、管理指标:新增/修改指标配置【新增城银清算服务低成本负债年日均泛化指标，修改泛化指标后续指标】"/>
        <s v="监管数据检核_x000a_ta03_east_result_xmdkxxb_w_x000a_ta03_east_result_myrzywb_w_x000a_ta03_east_result_pjztxb_w"/>
        <s v="计算区调度新模板开发"/>
        <s v="新入表采集平台开发，抽取测试数据并验证数据准确性_x000a_表清单：authorization_item_label"/>
        <s v="S84_INTD_ISSUE_APPLY_H脚本开发、数据加载测试"/>
        <s v="E_PRM_PRMS_UNION_CUST_CLEAR_LIST新增6要素脚本开发以及数据验证"/>
        <s v="s99_bos_p_address_x000a_s99_bos_p_cb_add_x000a_s99_bos_p_contactmethod_x000a_实时接入表数据及对应铺底表数据多轮同步"/>
        <s v="数据报送"/>
        <s v="征信系统中证信评分批量接口代码开发、测试"/>
        <s v="数据库请求模块开发"/>
        <s v="科技贷款核查表开发"/>
        <s v="1. 代码开发 2. 配合问题处理"/>
        <s v="较值分析的开发"/>
        <s v="客户经理业绩画像开发"/>
        <s v="一年内是否有推送过地址更新提醒_x000a_近半年内是否推送过邮箱更新提醒"/>
        <s v="1.e事通画页面_x000a_2.接口联调"/>
        <s v="新增客户经理工作质量表口径调研"/>
        <s v="财富智能配置-理财配置的需求分析"/>
        <s v="资配系统跳转功能测试"/>
        <s v="上海地区对公客户潜力及以上的客户清单sql脚本修改，取数20260319，商车贷数据统计BI数据集准备（凯捷、奇瑞产品名称变更，修改对应产品取数逻辑）"/>
        <s v="对公任务同步对私代发功能测试"/>
        <s v="代发指标口径说明设置配置"/>
        <s v="记录接口访问日志ApiLoggingAspect公共组件开发"/>
        <s v="上线脚本编写，逻辑分析，脚本修改，业绩分配开发进度跟踪。"/>
        <s v="黄金拆入拆余额报错"/>
        <s v="20251231SP_B_GENERALIZE_INDEX_INN_CRM6SP_B_GENERALIZE_INDEX_INN_CRM9SP_B_GENERALIZE_IDX_INN_CRM101SP_B_GENERALIZE_IDX_INN_CRM103SP_B_GENERALIZE_IDX_INN_CRM104SP_B_GENERALIZE_IDX_INN_CRM108SP_B_GENERALIZE_IDX_INN_CRM132测试"/>
        <s v="催收工作量统计接口-组别接口开发"/>
        <s v="票据模块对标"/>
        <s v="专项任务-胡雯-分析B_CORP_DPST_BAL_FLAT普通企业存款余额模型（CRM口径）对掌上行的影响；较值上线内容掌上行页面验证。"/>
        <s v="1、20260331上线需求合并，整体数据跑批测试 _x000a_2、票易贷上线内容测试数据备份，整体比对"/>
        <s v="S84_INTD_BOND_BASIC_INFO_x000a_S84_INTD_ISSUE_APPLY_x000a_S84_INTD_DURA_FEE_PLAN_CHANGE_x000a_S84_INTD_DURA_FEE_WRITE_OFF --数据加载0317"/>
        <s v="分析个人不一致的数据原因，编写数据治理脚本"/>
        <s v="修改CTL，O_CORP_INVE_BANK_BIZ，增加字段"/>
        <s v="CCM_C_CHAIN_ACCT数据测试"/>
        <s v="专项任务-李子璇-峰值相关提数,今日已完成80%_x000a_专项任务-魏巍-长尾周报统计,今日已完成,已通过云文档交付"/>
        <s v="脚本测试UDAS_E_TEM_NCDS_INFO，同步数据"/>
        <s v="投行中收分润、债券简称数据涉及CCM_C_MID_LDG、CCM_PA_C_MNGR_I脚本开发、概要设计、白皮书编写、提测"/>
        <s v="卡校验20260318数据整理_x000a_大禹调度版本测试_x000a_两端核对抵质押匹配URP提数口径调研及补充数据_x000a_月版投产操作手册_x000a_总行普惠业务部（小企业金融服务中心）生产后台数据修改申请_借贷17笔生成报文_x000a_总行普惠业务部（小企业金融服务中心）生产后台数据修改申请_授信协议80数据核对_x000a_配合张小天老师核查2笔授信协议报送情况_x000a_核对批量上传人行报文状态_x000a_20_报文模版_20260319_普惠_45笔报文生成_x000a_配合杨嘉豪查询上海百茂贸易有限公司报送情况"/>
        <s v="卸数界面"/>
        <s v="配合工商2.0造数"/>
        <s v=" 对202 个人客户关系表 603 表内外业务抵质押物 进行检核问题分析比对验证,提缺陷"/>
        <s v="新兴板块-下钻页面指标、管理指标:新增补录任务【同业联动的对公客户名单】_x000a_"/>
        <s v="1、19号紧急变更落标层脚本的修改，测试_x000a_2、填写提测平台_x000a_3、测试sqlreview,配置调度"/>
        <s v="同业存款积数表开发_x000a_三方存款表机构修改"/>
        <s v="调整支行KPI考核完成率、线上化率数据接口"/>
        <s v="数据集成测试：FRM_F03_DEBT_ACCT_ID_INFO_NUS、FRM_F03_DEBT_INFO_H_NUS、FRM_F03_PERMIT_CANCEL_AMT_NUS"/>
        <s v="NRP大数据侧投行优化内容脚本修改口径分析。"/>
        <s v="客户经理工作台项目需求分析"/>
        <s v="1、落标表增转全脚本开发_x000a_s51_ccss_fk_ysq_appl_init.sql_x000a_s51_ccss_fk_ysq_appl.sql_x000a_2、s51_ccss_fk_deci_resp_result表与源系统老师沟通确认业务主键_x000a_3、0319紧急版本重刷清单整理提交_x000a_4、3张增转全表，sdata_datamask建视图沟通，同步全量历史数据到测试环境_x000a_S51_CCSS_FK_YSQ_APPL_H_x000a_S51_CCSS_FK_DECI_RESP_RESULT_H_x000a_S73_WLD_CREDIT_APPLY_x000a_5、S73_WZ_REPORT_DS_LOAN_ADDL落标层，全量历史数据同步"/>
        <s v="脚本开发开发中4个：代客货币互换（分成）表、代客外汇期权（分成）表，新增接口，批量脚本及初始化建表脚本开发"/>
        <s v="SQLREVIEW验证TP03_ONLINE_PAY_SIGN_INF_W主键情况_x000a_开发TP03_SPLCHAIN_CORE_AGRM_INF_W 供应链融资核心企业协议信息表新增字段 CORE_AGRM_STATUS_STCD | 核心企业协议状态代码,并跑入测试数据供下游验证_x000a_开发TP06_INST_BSC_INF_W 机构基本信息 新增口径FT_BSN_UNIT_BO | 是否自贸业务单元网点,并跑入测试数据供下游验证_x000a_字段扩长 TP03_CORP_CHNL_SC_INF_W 对公客户渠道签约信息 chnl_tpcd varchar(4) --&gt; varchar(32) 避免截位问题"/>
        <s v="区域特色-数据加载和测试-Q01/Qc3数据加载和测试_x000a_区域特色-报表UAT测试-Q01/Qc3报表UAT测试"/>
        <s v="对公存款人民币普通企业存款净流入/净流出报表数据开发 ， 已完成 30% ；"/>
        <s v="开发0327上线cab模版_x000a_提供FRM_IDV_CUST_CREDIT_LMT_RSLT数据字典"/>
        <s v="明细层调度任务都确认跑完后，比对两张指标表的数据是否和建信人员推数条数一致，一致后重跑所有报表相关存储跑完，将新旧线所有指标做比对拉出一版总的差异，标出差异值算出差异率，然后手工导出G12相关数据迁移到测试环境进行报表出数，出数后手工汇总及验证，无误后发给业务。"/>
        <s v="客户风险债券客户号问题定位、贷款本期余额问题定位"/>
        <s v="1.NRP集市作业开发_x000a_(1).客户经理个贷KPI预警表UDAS_A_LS_LOAN_MNGR_KPI_HDP脚本开发，上游整合模型已新增操作人工编号字段。_x000a_(2).客户经理个贷KPI预警表UDAS_A_LS_LOAN_MNGR_KPI_HDP20251231及20260131测试数据验证。"/>
        <s v="整合模型损益配合联调测试"/>
        <s v="法人定期存款存单表的钞汇代码 字段生产数据验证"/>
        <s v="1.进行区域特色1231季报指标的差异明细分析，主要推进Q4503/Q48/Qc3指标的口径确认、差异缩小和复测，定位Q4503的差异明细与原因"/>
        <s v="分析并执行验证客户经理业绩查询-普惠客户经理页签数据脚本验证-异地分行各指标、综合评分验证；提出问题以及验证修复后问题"/>
        <s v="1.对私额度登记信息表开发 数据验证_x000a_2.X20250425000007 关于总对总点对点系统搬迁项目的业务需求书 第6批次  配合下游联调测试  数据加载"/>
        <s v="网银在线提额开发_x000a_报价查询下拉刷新_x000a_地址接口调用添加参数"/>
        <s v="数据集团资金日报汇总表增加定期账户过滤条件，余额改成余额历史表取数"/>
        <s v="专项任务-陈姿-停发重点关注企业代码开发，数据异常原因定位"/>
        <s v="旧线：【表外业务手续费及收益】“分组2：基金”配合测试；_x000a_"/>
        <s v="代客利率期权分成表  新增实体表，口径分析，脚本开发_x000a_债权投资计划余额分成表  新增实体表，口径分析，脚本开发"/>
        <s v="1、配合区域特色的慧信改造工程新线数据进行差异分析与验证数据情况；_x000a_2、整理一表通重点指标的差异情况以及明细案例，提交缺陷到ATPM中。"/>
        <s v="南通众和数据 票易贷迁移 测试"/>
        <s v="银企直连网银账户明细初始化，跑批脚本开发"/>
        <s v="三方存管签约解约信息初始化，脚本开发"/>
        <s v="掌上行后端报表数据缓存和redis缓存支持收缩展开数据适配版本"/>
        <s v="区域特色新旧线差异测试_x000a_q4503表明细差异原因查询_x000a_q07指标表差异测试"/>
        <s v="客户经理业绩客户经理画像开发"/>
        <s v="分析凭证开立信息表需求"/>
        <s v="1.X20250305000005-江苏金租接入车生态需求:在测试环境跑一表通报表20260313的数据，并配合下游进行测试验证。_x000a_2.X20250305000005-江苏金租接入车生态需求:在测试环境跑1104报表20260313的数据，并配合下游进行测试验证。"/>
        <s v="1.rad&amp;RSD生产问题排查_x000a_2.RAD&amp;RSD需求分析_x000a_3.交接会参加"/>
        <s v="因业务补录问题，重跑对公贷款指标化明细表。A1463/A1464/A3302_x000a_因业务补录问题，重跑对公表外贷款指标化明细表,A3302/A3410"/>
        <s v="_x0009_0316版本，旧线为0新线不为0指标差异原因分析_x000a_G01/G0101/G0107/G0901/G19"/>
        <s v="  一、针对上线脚本 做提测，已完成。_x000a_   二、管控经营贷数据复杂，会发散，数据脚本修复_x000a_三、上线，数据验证。"/>
        <s v="FRM集市脚本开发及数据测试"/>
        <s v="TP03_AGFND_CSACC_HD_BSC_INF_W 代理基金客户证券账户持券基本信息,新增字段 交易冻结份额,脚本及初始化开发，SIT2环境测试，跑数20251231_x000a_TP03_AGNC_SALE_ENTRST_AGRM_INF_W 代理销售委托协议信息，调整经办人工号字段逻辑，关联用户信息表，取用户名称，同名库测试，跑数20260210，并进行数据验证_x000a_TP01_PRVT_CST_REL_W,新增映射组，同步41张源表数据，sit2环境测试，跑数20260131，并进行数据验证，通知下游联调，大禹配置文档填写"/>
        <s v="udas_f_gs_chain_acct_hd新增供应链模型加业务交易银行主管部门字段 脚本开发_x000a_udas_f_gs_chain_acct_hd新增供应链模型加业务交易银行主管部门字段 单元测试_x000a_"/>
        <s v="1、配合测试宅即贷需求测试：1）、放开账户类型需转换的借据清单；2）、核对新旧线报送卡校验和反馈清单；_x000a_2、已完成数据测试，并提供测试结果；"/>
        <s v="east下游配合测试"/>
        <s v="1.沟通2026年区域特色制度升级功能改造需求中调整报表填报页面不展示无关机构的实施方案和工作量"/>
        <s v="APPCRM.E_CRM_CODE_DESC 脚本开发以及单元测试"/>
        <s v="对公客户他行信贷情况_x0009_sem_corp_outer_lndebt_inf_w_x000a_对公客户基本信息_x0009_sem_corp_cst_bsc_inf_w_x000a_表开发"/>
        <s v="监管指标新旧线比对"/>
        <s v="对公26年项目会议、E变更需求工作量评估"/>
        <s v="1、整理AI的需求发给业务老师；_x000a_2、查询问题：X20250522000026-2.4任务同步至对私_PC:对公任务同步到PC时，任务类型的码值和我们对不上，在移动端页面这个字段展示是空的；"/>
        <s v="1.出S6303报表测试数据，并验证20260228期的数据准确性，发给业务测试"/>
        <s v="掌上行KPI页面请求耗时统计"/>
        <s v="1.代客业务客户模型ETL加工跑数测试"/>
        <s v="整合模型配合修改，联调测试：tp03_idv_ln_lnctr_inf_w_s83"/>
        <s v="专项任务--徐冬-民营客户贷款评分模型看板  --民营客户贷款评分模型看板（进行中）_x000a_专项任务--高悦-经营性物业贷款租金收入监测看板  --经营性物业贷款租金收入监测看板（进行中）_x000a_专项任务--叶颖--反洗钱推送异常整改任务  --反洗钱推送异常整改任务（进行中）"/>
        <s v="开发宁波信号相关shell脚本,sql脚本等内容"/>
        <s v="受 整合模型TP03_PRVT_CDACC_SETL_CL_ACCT_REL_W 对私活期存款账户和结算分类账户关系信息影响修改脚本：_x000a_RBW_04_29_HD_x000a_RBW_B_CS_ACCT_CRD_INFO"/>
        <s v="新增脚本_x000a_美团分期还款计划 信用卡催收系统全流程优化项目"/>
        <s v="1.贷前贷后主借人共借人变更数据加载 20260413 数据加载跑批_x000a__x000a_借贷_x000a_fidi_etl /fidi/cacrs_crpbc/lgy/etl/i_lnacc_w_xgd.sql &quot;--hivevar SHDATA=SHDATA --hivevar FIDI_CRPBC=fidi_cacrs_crpbc --hivevar V_CURR_DATE=20260413 --hivevar V_YEST_DATE=20260412&quot; /fidi/cacrs_crpbc/lgy/log/20260413/etl_i_lnacc_w_xgd_20260413.log_x000a_fidi_etl /fidi/cacrs_crpbc/lgy/etl/i_lnacc_w.sql &quot;--hivevar SHDATA=SHDATA --hivevar FIDI_CRPBC=fidi_cacrs_crpbc --hivevar V_CURR_DATE=20260413 --hivevar V_YEST_DATE=20260412&quot; /fidi/cacrs_crpbc/lgy/log/20260413/etl_i_lnacc_w_20260413.log_x000a_fidi_etl /fidi/cacrs_crpbc/lgy/etl/i_rltrepymt_w.sql &quot;--hivevar SHDATA=SHDATA --hivevar FIDI_CRPBC=fidi_cacrs_crpbc --hivevar V_CURR_DATE=20260413 --hivevar V_YEST_DATE=20260412&quot; /fidi/cacrs_crpbc/lgy/log/20260413/etl_i_rltrepymt_w_20260413.log_x000a_fidi_etl /fidi/cacrs_crpbc/lgy/etl/i_ctr_wrntctr_rel_w.sql &quot;--hivevar SHDATA=SHDATA --hivevar FIDI_CRPBC=fidi_cacrs_crpbc --hivevar V_CURR_DATE=20260413 --hivevar V_YEST_DATE=20260412&quot; /fidi/cacrs_crpbc/lgy/log/20260413/etl_i_ctr_wrntctr_rel_w_20260413.log_x000a_fidi_etl /fidi/cacrs_crpbc/lgy/etl/i_acctspectrstdspn_a.sql &quot;--hivevar SHDATA=SHDATA --hivevar FIDI_CRPBC=fidi_cacrs_crpbc --hivevar V_CURR_DATE=20260413 --hivevar V_YEST_DATE=20260412&quot; /fidi/cacrs_crpbc/lgy/log/20260413/etl_i_acctspectrstdspn_a_20260413.log_x000a_fidi_etl /fidi/cacrs_crpbc/lgy/etl/i_c_anp_ci_acctbs.sql &quot;--hivevar SHDATA=SHDATA --hivevar FIDI_CRPBC=fidi_cacrs_crpbc --hivevar V_CURR_DATE=20260413 --hivevar V_YEST_DATE=20260412&quot; /fidi/cacrs_crpbc/lgy/log/20260413/etl_i_c_anp_ci_acctbs_20260413.log_x000a_fidi_etl /fidi/cacrs_crpbc/lgy/etl/i_c_anp_ci_acctbs_dbt.sql &quot;--hivevar SHDATA=SHDATA --hivevar FIDI_CRPBC=fidi_cacrs_crpbc --hivevar V_CURR_DATE=20260413 --hivevar V_YEST_DATE=20260412&quot; /fidi/cacrs_crpbc/lgy/log/20260413/etl_i_c_anp_ci_acctbs_dbt_20260413.log_x000a_fidi_etl /fidi/cacrs_crpbc/lgy/etl/i_c_anp_ci_acctbsinf.sql &quot;--hivevar SHDATA=SHDATA --hivevar FIDI_CRPBC=fidi_cacrs_crpbc --hivevar V_CURR_DATE=20260413 --hivevar V_YEST_DATE=20260412&quot; /fidi/cacrs_crpbc/lgy/log/20260413/etl_i_c_anp_ci_acctbsinf_20260413.log_x000a_fidi_etl /fidi/cacrs_crpbc/lgy/etl/i_c_anp_ci_acctdbtinf.sql &quot;--hivevar SHDATA=SHDATA --hivevar FIDI_CRPBC=fidi_cacrs_crpbc --hivevar V_CURR_DATE=20260413 --hivevar V_YEST_DATE=20260412&quot; /fidi/cacrs_crpbc/lgy/log/20260413/etl_i_c_anp_ci_acctdbtinf_20260413.log_x000a_fidi_etl /fidi/cacrs_crpbc/lgy/etl/i_c_anp_ci_acctmthlyblginf.sql &quot;--hivevar SHDATA=SHDATA --hivevar FIDI_CRPBC=fidi_cacrs_crpbc --hivevar V_CURR_DATE=20260413 --hivevar V_YEST_DATE=20260412&quot; /fidi/cacrs_crpbc/lgy/log/20260413/etl_i_c_anp_ci_acctmthlyblginf_20260413.log_x000a_fidi_etl /fidi/cacrs_crpbc/lgy/etl/i_c_anp_ci_motgacltalctrctinf.sql &quot;--hivevar SHDATA=SHDATA --hivevar FIDI_CRPBC=fidi_cacrs_crpbc --hivevar V_CURR_DATE=20260413 --hivevar V_YEST_DATE=20260412&quot; /fidi/cacrs_crpbc/lgy/log/20260413/etl_i_c_anp_ci_motgacltalctrctinf_20260413.log_x000a_fidi_etl /fidi/cacrs_crpbc/lgy/etl/i_c_anp_ci_rltrepymtinf.sql &quot;--hivevar SHDATA=SHDATA --hivevar FIDI_CRPBC=fidi_cacrs_crpbc --hivevar V_CURR_DATE=20260413 --hivevar V_YEST_DATE=20260412&quot; /fidi/cacrs_crpbc/lgy/log/20260413/etl_i_c_anp_ci_rltrepymtinf_20260413.log_x000a_fidi_etl /fidi/cacrs_crpbc/lgy/etl/i_c_anp_ci_acctspectrstdspn.sql &quot;--hivevar SHDATA=SHDATA --hivevar FIDI_CRPBC=fidi_cacrs_crpbc --hivevar V_CURR_DATE=20260413 --hivevar V_YEST_DATE=20260412&quot; /fidi/cacrs_crpbc/lgy/log/20260413/etl_i_c_anp_ci_acctspectrstdspn_20260413.log_x000a_fidi_etl /fidi/cacrs_crpbc/lgy/etl/i_vt_anp_ci_rptdatecode.sql &quot;--hivevar SHDATA=SHDATA --hivevar FIDI_CRPBC=fidi_cacrs_crpbc --hivevar V_CURR_DATE=20260413 --hivevar V_YEST_DATE=20260412&quot; /fidi/cacrs_crpbc/lgy/log/20260413/etl_i_vt_anp_ci_rptdatecode_20260413.log_x000a_fidi_etl /fidi/cacrs_crpbc/lgy/etl/i_v_anp_ci_acctbs.sql &quot;--hivevar SHDATA=SHDATA --hivevar FIDI_CRPBC=fidi_cacrs_crpbc --hivevar V_CURR_DATE=20260413 --hivevar V_YEST_DATE=20260412&quot; /fidi/cacrs_crpbc/lgy/log/20260413/etl_i_v_anp_ci_acctbs_20260413.log_x000a_fidi_etl /fidi/cacrs_crpbc/lgy/etl/i_v_anp_ci_acctbsinf.sql &quot;--hivevar SHDATA=SHDATA --hivevar FIDI_CRPBC=fidi_cacrs_crpbc --hivevar V_CURR_DATE=20260413 --hivevar V_YEST_DATE=20260412&quot; /fidi/cacrs_crpbc/lgy/log/20260413/etl_i_v_anp_ci_acctbsinf_20260413.log_x000a_fidi_etl /fidi/cacrs_crpbc/lgy/etl/i_v_anp_ci_acctdbtinf.sql &quot;--hivevar SHDATA=SHDATA --hivevar FIDI_CRPBC=fidi_cacrs_crpbc --hivevar V_CURR_DATE=20260413 --hivevar V_YEST_DATE=20260412&quot; /fidi/cacrs_crpbc/lgy/log/20260413/etl_i_v_anp_ci_acctdbtinf_20260413.log_x000a_fidi_etl /fidi/cacrs_crpbc/lgy/etl/i_v_anp_ci_acctmthlyblginf.sql &quot;--hivevar SHDATA=SHDATA --hivevar FIDI_CRPBC=fidi_cacrs_crpbc --hivevar V_CURR_DATE=20260413 --hivevar V_YEST_DATE=20260412&quot; /fidi/cacrs_crpbc/lgy/log/20260413/etl_i_v_anp_ci_acctmthlyblginf_20260413.log_x000a_fidi_etl /fidi/cacrs_crpbc/lgy/etl/i_v_anp_ci_motgacltalctrctinf.sql &quot;--hivevar SHDATA=SHDATA --hivevar FIDI_CRPBC=fidi_cacrs_crpbc --hivevar V_CURR_DATE=20260413 --hivevar V_YEST_DATE=20260412&quot; /fidi/cacrs_crpbc/lgy/log/20260413/etl_i_v_anp_ci_motgacltalctrctinf_20260413.log_x000a_fidi_etl /fidi/cacrs_crpbc/lgy/etl/i_v_anp_ci_rltrepymtinf.sql &quot;--hivevar SHDATA=SHDATA --hivevar FIDI_CRPBC=fidi_cacrs_crpbc --hivevar V_CURR_DATE=20260413 --hivevar V_YEST_DATE=20260412&quot; /fidi/cacrs_crpbc/lgy/log/20260413/etl_i_v_anp_ci_rltrepymtinf_20260413.log_x000a_fidi_etl /fidi/cacrs_crpbc/lgy/etl/i_v_anp_ci_acctspectrstdspn.sql &quot;--hivevar SHDATA=SHDATA --hivevar FIDI_CRPBC=fidi_cacrs_crpbc --hivevar V_CURR_DATE=20260413 --hivevar V_YEST_DATE=20260412&quot; /fidi/cacrs_crpbc/lgy/log/20260413/etl_i_v_anp_ci_acctspectrstdspn_20260413.log_x000a_fidi_etl /fidi/cacrs_crpbc/lgy/etl/i_p_anp_ci_acctbsinf.sql &quot;--hivevar SHDATA=SHDATA --hivevar FIDI_CRPBC=fidi_cacrs_crpbc --hivevar V_CURR_DATE=20260413 --hivevar V_YEST_DATE=20260412&quot; /fidi/cacrs_crpbc/lgy/log/20260413/etl_i_p_anp_ci_acctbsinf_20260413.log_x000a_fidi_etl /fidi/cacrs_crpbc/lgy/etl/i_p_anp_ci_acctbs.sql &quot;--hivevar SHDATA=SHDATA --hivevar FIDI_CRPBC=fidi_cacrs_crpbc --hivevar V_CURR_DATE=20260413 --hivevar V_YEST_DATE=20260412&quot; /fidi/cacrs_crpbc/lgy/log/20260413/etl_i_p_anp_ci_acctbs_20260413.log_x000a_fidi_etl /fidi/cacrs_crpbc/lgy/etl/i_p_anp_ci_acctdbtinf.sql &quot;--hivevar SHDATA=SHDATA --hivevar FIDI_CRPBC=fidi_cacrs_crpbc --hivevar V_CURR_DATE=20260413 --hivevar V_YEST_DATE=20260412&quot; /fidi/cacrs_crpbc/lgy/log/20260413/etl_i_p_anp_ci_acctdbtinf_20260413.log_x000a_fidi_etl /fidi/cacrs_crpbc/lgy/etl/i_p_anp_ci_acctmthlyblginf.sql &quot;--hivevar SHDATA=SHDATA --hivevar FIDI_CRPBC=fidi_cacrs_crpbc --hivevar V_CURR_DATE=20260413 --hivevar V_YEST_DATE=20260412&quot; /fidi/cacrs_crpbc/lgy/log/20260413/etl_i_p_anp_ci_acctmthlyblginf_20260413.log_x000a_fidi_etl /fidi/cacrs_crpbc/lgy/etl/i_p_anp_ci_motgacltalctrctinf.sql &quot;--hivevar SHDATA=SHDATA --hivevar FIDI_CRPBC=fidi_cacrs_crpbc --hivevar V_CURR_DATE=20260413 --hivevar V_YEST_DATE=20260412&quot; /fidi/cacrs_crpbc/lgy/log/20260413/etl_i_p_anp_ci_motgacltalctrctinf_20260413.log_x000a_fidi_etl /fidi/cacrs_crpbc/lgy/etl/i_p_anp_ci_rltrepymtinf.sql &quot;--hivevar SHDATA=SHDATA --hivevar FIDI_CRPBC=fidi_cacrs_crpbc --hivevar V_CURR_DATE=20260413 --hivevar V_YEST_DATE=20260412&quot; /fidi/cacrs_crpbc/lgy/log/20260413/etl_i_p_anp_ci_rltrepymtinf_20260413.log_x000a_fidi_etl /fidi/cacrs_crpbc/lgy/etl/i_p_anp_ci_acctspectrstdspn.sql &quot;--hivevar SHDATA=SHDATA --hivevar FIDI_CRPBC=fidi_cacrs_crpbc --hivevar V_CURR_DATE=20260413 --hivevar V_YEST_DATE=20260412&quot; /fidi/cacrs_crpbc/lgy/log/20260413/etl_i_p_anp_ci_acctspectrstdspn_20260413.log_x000a__x000a_抵押_x000a_fidi_etl /fidi/cacrs_crpbc/lgy/etl/i_wrntctr_w.sql &quot;--hivevar SHDATA=SHDATA --hivevar FIDI_CRPBC=fidi_cacrs_crpbc --hivevar V_CURR_DATE=20260413 --hivevar V_YEST_DATE=20260412&quot; /fidi/cacrs_crpbc/lgy/log/20260413/etl_i_wrntctr_w_20260413.log_x000a_fidi_etl /fidi/cacrs_crpbc/lgy/etl/i_motgaproptinf_w.sql &quot;--hivevar SHDATA=SHDATA --hivevar FIDI_CRPBC=fidi_cacrs_crpbc --hivevar V_CURR_DATE=20260413 --hivevar V_YEST_DATE=20260412&quot; /fidi/cacrs_crpbc/lgy/log/20260413/etl_i_motgaproptinf_w_20260413.log_x000a_fidi_etl /fidi/cacrs_crpbc/lgy/etl/i_c_anp_mc_motgacltalbsinf.sql &quot;--hivevar SHDATA=SHDATA --hivevar FIDI_CRPBC=fidi_cacrs_crpbc --hivevar V_CURR_DATE=20260413 --hivevar V_YEST_DATE=20260412&quot; /fidi/cacrs_crpbc/lgy/log/20260413/etl_i_c_anp_mc_motgacltalbsinf_20260413.log_x000a_fidi_etl /fidi/cacrs_crpbc/lgy/etl/i_c_anp_mc_motgacltalctrctbs.sql &quot;--hivevar SHDATA=SHDATA --hivevar FIDI_CRPBC=fidi_cacrs_crpbc --hivevar V_CURR_DATE=20260413 --hivevar V_YEST_DATE=20260412&quot; /fidi/cacrs_crpbc/lgy/log/20260413/etl_i_c_anp_mc_motgacltalctrctbs_20260413.log_x000a_fidi_etl /fidi/cacrs_crpbc/lgy/etl/i_c_anp_mc_motgaproptinf.sql &quot;--hivevar SHDATA=SHDATA --hivevar FIDI_CRPBC=fidi_cacrs_crpbc --hivevar V_CURR_DATE=20260413 --hivevar V_YEST_DATE=20260412&quot; /fidi/cacrs_crpbc/lgy/log/20260413/etl_i_c_anp_mc_motgaproptinf_20260413.log_x000a_fidi_etl /fidi/cacrs_crpbc/lgy/etl/i_v_anp_mc_motgacltalctrctbs_dif.sql &quot;--hivevar SHDATA=SHDATA --hivevar FIDI_CRPBC=fidi_cacrs_crpbc --hivevar V_CURR_DATE=20260413 --hivevar V_YEST_DATE=20260412&quot; /fidi/cacrs_crpbc/lgy/log/20260413/etl_i_v_anp_mc_motgacltalctrctbs_dif_20260413.log_x000a_fidi_etl /fidi/cacrs_crpbc/lgy/etl/i_v_anp_mc_motgacltalbsinf.sql &quot;--hivevar SHDATA=SHDATA --hivevar FIDI_CRPBC=fidi_cacrs_crpbc --hivevar V_CURR_DATE=20260413 --hivevar V_YEST_DATE=20260412&quot; /fidi/cacrs_crpbc/lgy/log/20260413/etl_i_v_anp_mc_motgacltalbsinf_20260413.log_x000a_fidi_etl /fidi/cacrs_crpbc/lgy/etl/i_v_anp_mc_motgaproptinf.sql &quot;--hivevar SHDATA=SHDATA --hivevar FIDI_CRPBC=fidi_cacrs_crpbc --hivevar V_CURR_DATE=20260413 --hivevar V_YEST_DATE=20260412&quot; /fidi/cacrs_crpbc/lgy/log/20260413/etl_i_v_anp_mc_motgaproptinf_20260413.log_x000a_fidi_etl /fidi/cacrs_crpbc/lgy/etl/i_v_anp_mc_motgacltalctrctbs.sql &quot;--hivevar SHDATA=SHDATA --hivevar FIDI_CRPBC=fidi_cacrs_crpbc --hivevar V_CURR_DATE=20260413 --hivevar V_YEST_DATE=20260412&quot; /fidi/cacrs_crpbc/lgy/log/20260413/etl_i_v_anp_mc_motgacltalctrctbs_20260413.log_x000a_fidi_etl /fidi/cacrs_crpbc/lgy/etl/i_p_anp_mc_motgacltalbsinf.sql &quot;--hivevar SHDATA=SHDATA --hivevar FIDI_CRPBC=fidi_cacrs_crpbc --hivevar V_CURR_DATE=20260413 --hivevar V_YEST_DATE=20260412&quot; /fidi/cacrs_crpbc/lgy/log/20260413/etl_i_p_anp_mc_motgacltalbsinf_20260413.log_x000a_fidi_etl /fidi/cacrs_crpbc/lgy/etl/i_p_anp_mc_motgacltalctrctbs.sql &quot;--hivevar SHDATA=SHDATA --hivevar FIDI_CRPBC=fidi_cacrs_crpbc --hivevar V_CURR_DATE=20260413 --hivevar V_YEST_DATE=20260412&quot; /fidi/cacrs_crpbc/lgy/log/20260413/etl_i_p_anp_mc_motgacltalctrctbs_20260413.log_x000a_fidi_etl /fidi/cacrs_crpbc/lgy/etl/i_p_anp_mc_motgaproptinf.sql &quot;--hivevar SHDATA=SHDATA --hivevar FIDI_CRPBC=fidi_cacrs_crpbc --hivevar V_CURR_DATE=20260413 --hivevar V_YEST_DATE=20260412&quot; /fidi/cacrs_crpbc/lgy/log/20260413/etl_i_p_anp_mc_motgaproptinf_20260413.log_x000a__x000a__x000a_2.提取埋数案例见邮件 X20251024000005主借人变更等贷后变更交易征信报送需求的uat测试铺数数据 时间 2026-03-19 19:28:00_x000a_"/>
        <s v="1.全天：参加光明集团共享中心、信息中心和财务公司的调研，后续准备竞标方案；_x000a_2.解答公司部人员验收标准的答疑。"/>
        <s v="1.UDAS_M_BOS_TX_SUM_QKJY_HIS 当期取款交易的数据作业重构，脚本开发，测试"/>
        <s v="对公板块-总行KPI调整:测试-配合上游联调（包括UAT、PI、PP）--对公客户模型网点模型"/>
        <s v="1.0319紧急变更_x000a_2.月版与科技核对脚本_x000a_3.修改借据表的连续欠款期数逻辑"/>
        <s v="MIS_DTL_FIVE_LVL_CLS_LOAN_回归测试"/>
        <s v="MRP债券投资余额全字段比对，数据验证及代码调整。"/>
        <s v="编写白皮书测试脚本"/>
        <s v="1104报表测试同业资金业务余额表的整体差异及差异原因分析-同业存单投资"/>
        <s v="大数据RTL_BW_TBOND_BAL_NEW--电子式跑数、数据验证_x000a_可售产品编号_x000a_原产品编号_x000a_产品名称_x000a_国债产品类型_x000a_起息日期_x000a_期限_x000a_到期日期_x000a_利率_x000a_期限类别  _x000a_风险等级  _x000a_债券类别  _x000a_票面价格_x000a_债券余额_x000a_债券月积数_x000a_债券年积数_x000a_债券月日均余额_x000a_债券年日均余额"/>
        <s v="&quot;1、与开发沟通智能问数页面下载以及用时问题；_x000a_2、掌上行智能问数页面问询6个问题并登记结果和出现的问题；&quot;"/>
        <s v="1.测试了2个脚本_x000a_FRM_F03_PCMS_ACCT_ID_BAL_INFO_x000a_FRM_F03_DEBT_ACCT_LTV_x000a_结果:已完成_x000a_2.同步了174张表_x000a_用途:开发环境铺数，用于验数_x000a_3.协助开发提测解答开发问题_x000a_4.协助开发编写插数SQL，用于编写报文"/>
        <s v="脚本自测数据验证;PRM_BSE_OFFLINE_CHNL_REVI,PRM_BSE_OFFLINE_CHNL_REVI_INIT"/>
        <s v="S05_KLNB_DKZHQG修改开发测试"/>
        <s v="因符合原先条件的数据已跑空，今日逻辑更新为：_x000a_1、剔除各名单客户、已预警账号，剔除org_nm_3为“上海银行成都分行”、“上海银行深圳分行”的账户，筛选channel_qd为Y或channel_qd为N且acc_mobile_limit&gt;0的账户。day_limit_amy_test&gt;max_dayout_amt_12m。_x000a_2、剔除各名单客户、已预警账号，剔除org_nm_3为“上海银行成都分行”、“上海银行深圳分行”的账户，筛选channel_qd为Y或channel_qd为N且acc_mobile_limit&gt;0的账户。_x000a_day_limit_amt_test = max_dayout_amt_12m。_x000a_3、剔除各名单客户、已预警账号，剔除org_nm_3为“上海银行成都分行”、“上海银行深圳分行”的账户，筛选channel_qd为Y或channel_qd为N且acc_mobile_limit&gt;0的账户。day_limit_amt_test&lt;max_dayout_amt_12m，cishu&lt;5。_x000a__x000a__x000a_如一个客户号有多个账户，则将名下账号里的day_limit_amt_test1的最大值填写至模板里的该客户号名下所有账户的day_limit_amt_test字段中。按此前要求填写模板《模板-预警账户》。_x000a_请提供前25万个账户，如有问题随时联系。谢谢！"/>
        <s v="脚本提测"/>
        <s v="对公存款普通企业存款模型表格影响分析"/>
        <s v="新增S+会员等级提升标签，开发测试投产"/>
        <s v="1.核对信号表指标中文字段。_x000a_2.查看客户视图接口查询逻辑。"/>
        <s v="RDI_CORP_EBANKING_CUST脚本开发数据核对"/>
        <s v="CCM_ASSET_POOL_INFO_NEW 验证完成"/>
        <s v="贷款交易模型数据验证，“SP_B_GENERALIZE_INDEX_INN_GJ60”存储过程验证，BI103335、BI103336数据验证。"/>
        <s v="PIS_BC_ECB_TRDFLOW 开发"/>
        <s v="主客户经理逻辑梳理，脚本开发，梳理整合需求"/>
        <s v="顾玄怡-乐龄战略看板融合接通率_x000a_刘张杰-重复来电明细，文本模型字段调整_x000a_"/>
        <s v="信用债余额映射补充，脚本开发"/>
        <s v="1.生产P层任务数据异常问题排查_x000a_2测试.集群查询缓慢问题处理_x000a_3.生产脱敏视图规则更新"/>
        <s v="S04_KLNL_RENEW_x000a_S04_KLNB_RENEW_x000a_S04_KLNB_OVDUE_DAY_x000a_S04_KLNB_RPYMT_PLAN_CTRL_x000a_S04_KLNB_UNION_LOAN_ATTR_x000a_S04_KBAA_BANK_ACPT_DRAFT_x000a_S04_KOBB_BENF_INFO_x000a_S04_KBAL_PREP_MNY_x000a_S04_KBAL_CHANGE_x000a_S04_KBAB_MRGN_ACCT_x000a_S04_KBAA_BANK_ACPT_AGRMT_x000a_S04_KOBL_CHANGE_x000a_S04_KLNL_TRL_CAL_DUE_BILL_x000a_S04_KLNB_CPTL_TRFR_ACCT_NUM_x000a_S04_KLNB_REFINC_x000a_S04_KLNB_LENDG_PLAN_x000a_S04_KLNB_TRFR_PAY_INFO_x000a_S04_KLNL_CUST_TXN_x000a_S04_KLNL_INSTMT_TXN_x000a_S04_KLNL_INT_CALN_x000a_S04_KLNL_INT_CALN_DYS_x000a_S04_KLNL_INT_RATE_CHANGE_x000a_S04_KLNL_LOAN_CHANGE_x000a_S04_KLNL_LOAN_TXN_x000a_S04_KLNL_FORM_TRFR_x000a_S04_KLNL_INSTMT_TRL_CAL_x000a_S04_KBAL_TXN_x000a_S04_KOBL_TXN_x000a_S04_KOBB_MRGN_ACCT_x000a_S04_KOBA_OFF_BAL_SHEET_x000a_S04_KLNB_INSTMT_x000a_S04_KLNB_EXTD_x000a_S04_KLNB_INT_CALN_ATTR_x000a_S04_KLNB_CUSTZN_PRCPL_RPYMT_x000a_S04_KLNB_BASIC_ATTR_x000a_S04_KLNB_AGNC_BUSI_ATTR_x000a_S04_KLNB_ACCTG_ATTR_x000a_S04_KLNB_ORG_TRFR_x000a_S04_KLNB_RPYMT_ATTR_x000a_S04_KLNB_PRCG_ATTR_x000a_S04_KLNB_MULTI_RPYMT_ACCT_x000a_S04_KLNB_MULTI_CLNT_x000a_S04_KLNB_MATU_ATTR_x000a_S04_KLNB_LENDG_ATTR_x000a_S04_KLNB_FEE_PLAN_x000a_S04_KLNA_LAST_DY_BAL_x000a_S04_KLNA_LOAN_ACCT_x000a_S04_KLNB_SYDCTD_CTRBN_SHR_x000a_S04_KLNB_CUST_INTRL_RLVC_x000a_L10_DERIVED_VARIABLE_x000a_L10_RULE_DECISION_x000a_L10_LS_SCOREMODELRETURNINFO_x000a_L10_LS_SCOREDCHARACTERISTIC_x000a_L10_LMT_SCENE_CONTRACT_LIMIT_x000a_L10_LS_RELATED_PEOPLE_x000a_L10_DISPATCH_REQUEST_FLOW_x000a_L10_DECISION_RESPONSE_x000a_L10_LS_RULEDECISION_x000a_L10_LS_DERIVEDVARIABLEHISTORY_x000a_L10_LS_BIZ_APP_INFO_x000a_L10_SCORED_CHARACTERISTIC_x000a_L10_DECISION_BLAZE_REQ_RES_x000a_L10_SCOREMODEL_RETURN_INFO_x000a_S00_AEGL_GL_LEDGER_POST_BAL_x000a_S00_AEGL_BS_GL_POST_HIST_x000a_S00_AEGL_GL_FM_BRANCH_x000a_S00_AEGL_GL_LEDGER_ACCT_BAL_x000a_S00_AEGL_GL_SUBJECT_x000a_S00_AEGL_GL_MONTH_SITUATION_x000a_S00_AEGL_MUL_GL_BUSINESS_SITUA_x000a_S00_AEGL_GL_BUSINESS_SITUATION_x000a_S00_AEGL_MUL_GL_MONTH_SITUATIO_x000a_S00_AEGL_GL_POST_GROUP_HIST_x000a_S00_AEGL_GL_ACCT_x000a_S00_AEGL_GL_POST_HIST_x000a_S00_AEGL_GL_PROD_MAPPING_T24_x000a_S00_AEGL_GL_PROD_ACCOUNTING_x000a_S83_IRMS_LD_LOAN_SERIAL_INFO_x000a_S83_IRMS_LD_T24_PUBLIC_LOAN_x000a_S83_IRMS_LD_PUBLIC_DBL_INFO_x000a_S83_IRMS_CLTL_BILL_RTS_INFO_x000a_S83_IRMS_CUS_CUST_MAIN_INFO_x000a_S83_IRMS_CONT_PAWN_INFO_x000a_S83_IRMS_CONT_LOAN_INFO_x000a_S83_IRMS_PRD_BASE_INFO_x000a_S83_IRMS_PRD_CORE_INFO_x000a_S83_IRMS_CUS_CUST_CORP_INFO_x000a_S83_IRMS_CONT_REPLY_BASE_INFO_x000a_S83_IRMS_CONT_ACCT_INFO_x000a_S83_IRMS_CONT_GUAR_REL_INFO_x000a_S83_IRMS_CONT_PAWN_RELR_x000a_S83_IRMS_CONT_PAWN_CLTL_x000a_S83_IRMS_COL_CLTL_BASE_INFO_x000a_S83_IRMS_COL_CLTL_CONTRA_INFO_x000a_S83_IRMS_COL_CLTL_RELAT_INFO_x000a_S99_TBCCPNM0_x000a_S99_TBCCCUS0_x000a_S99_TBCCTAG0_x000a_S99_CDBOSINDUSTRYTP_x000a_S99_TBCCPID0_x000a_S99_TBCCOIP0_x000a_S99_TBCCPAD1_x000a_S99_CDADMINAREATP_x000a_S99_TBCCCGR0_x000a_S99_TBCCGRP0_x000a_S99_TBCC3310_x000a_S99_TBCCOGR0_x000a_配合联调测试"/>
        <s v="L54_CAM_OPEN_INFO_MASTER修改表结构开发测试"/>
        <s v="1. 代码开发 2. 问题查询"/>
        <s v="个人两端核对差异分析、月版需求整理"/>
        <s v="数据安全自查跟进以及问题整理"/>
        <s v="E_AML_BB11_PARTY_CORP_3RD逻辑调整测试"/>
        <s v="仲俊--存量客户结算活跃明细看板：需求分析，脚本编写，数据查询，核对数据_x000a_"/>
        <s v="1、掌上行经营作战室左侧“管理简报”功能按钮加条件限制：左侧“没有目录数据”或者“目录没有关联右侧表格行指标”时，提示不可操作、掌上行智能问数提问回复内容大模型自动文本类型串联请求功能测试_x000a_2、UDAS业务数据模型迁移第六批次测试案例、测试要点、测试报告、测试计划、验收测试用例文档准备"/>
        <s v="完成提前结清的测试_x000a_卡校验、反馈登记_x000a_"/>
        <s v="新增客户经理工作结构表口径调研"/>
        <s v="1、0317检核报错、报送错误明细（全系统）_x000a_2、0316、注销但无销户日期的需补报（需要和源系统比对一下，如果源系统里状态是正常，需要补报销开）"/>
        <s v="调整《网点重空凭证明细统计表》逻辑_x000a_查询《网点运营人员业务量明细表》问题"/>
        <s v="CDI_PRFT_IBBM,CDI_PRFT_S84,CDI_PRFT_COA_CHK,CDI_IBBM_ACCT_H  数据验证"/>
        <s v="数据安全管理能力提升专项行动材料反馈：金科部自查问题反馈"/>
        <s v="1.fidi_tca_fxjn,fidi_tca_hzw,fidi_tca_fxjf,fidi_tca_ffjt,fidi_tca_szwbsd 处理服务我闪退的问题以及13个用户的节点恢复_x000a_2.担保合同表，融资表 开发_x000a_"/>
        <s v="2、脚本开发类工作_x000a_    脚本开发开发中1个：数仓RDI_INDIV_CREDIT_INFO_NINGB脚本翻写到大数据"/>
        <s v="1、每日卡校验及反馈数据汇总及分析；_x000a_2、人行两端核对数据量差异分析；_x000a_3、京东京条补报逻辑调整验数。"/>
        <s v="看板描述:_x000a_    ,稳增长相关报表优化_x000a_    ,宏观经济-调控需求工作量评估:_x000a_        ,银行内部指标体系观察宏观经济运行情况.xlsx_x000a_    ,掌上行信用风险指标报表优化需求:_x000a_        ,基础需求分析文档:掌上行信用风险指标报表优化需求V1.0_DRM_需求分析.txt_x000a_        ,udas文档(初版):工作量评估（四期）-UDAS模板（风险地图）基准（202603）.xlsx_x000a_        ,掌上行文档(初版):工作量评估（四期）-掌上行模板（风险地图）基准（202603）.xls"/>
        <s v="计财板块-下钻页面（合意贷模型）:一个模型追数对公合意贷多维模型_x000a_"/>
        <s v="1.日常开发问题协助排查_x000a_2.sas相关问题处理_x000a_3..sas7bdat数据文件解析测试"/>
        <s v="口径调研及mapping整理-凭证开立信息表（发生额情况表）_x000a_"/>
        <s v="开发 投行中收分成表，并验证20260228，20260310测试数据 "/>
        <s v="新增静态表CRM_MID_PROFIT_ITEM_CFG并测试E_CRM_C_CUST_IN_AND_EXP的20260228的数据并调整逻辑"/>
        <s v="配合联调测试加载互核宽表数据并验证"/>
        <s v="1、作业：MRP_IFBM_PROD_FLOW_DIV 配合RDI 测试作业：RDI_CWMRC_AST_FLOW_DIV，RDI_B_T_IBK_BORR_FLOW_DIV _x000a_2、补充mrp映射文档，mrp迁移后表结构。"/>
        <s v="解决规则引擎，波动性检查观察期对比数据取数范围不对的问题。"/>
        <s v="S14_TBVIRBANKACCMAP  表投产前联调测试，投产支持，投产后数据验证，生产环境作业监控、问题排查解决"/>
        <s v="ETL处理较上年特殊处理及追数。"/>
        <s v="1：三个追数脚本开发。_x000a_2：追数验证。_x000a_3：与UDAS联调测试。"/>
        <s v="UDAS_A_LS_FANHUA_DBCRD_CUST时效优化上下游联调测试、文档编写，脚本提测，投产支持"/>
        <s v="优化表rtl_ind_cust_belong_mt，生产sqlreview，并验证数据"/>
        <s v="测试验证yanzh“e开户时长明细清单”数据_x000a_测试验证普惠审批台账数据_x000a_"/>
        <s v="新兴板块-下钻页面指标、管理指标:新增指标配置【商投行联动获客数】_x000a_"/>
        <s v="资产负债监控日报增加大额流入流出 配置并测试_x000a_计财指标剔除互联网产品并追数_x000a_科目改造-流动性报表程序修改"/>
        <s v="1、一表通转EAST"/>
        <s v="1。落标涉及81个脚本修改查主键提测，34个无数据脚本查数提测_x000a_2.3.19版本上线打包整包测试"/>
        <s v="20251231SP_B_GENERALIZE_IDX_INN_CRM56SP_B_GENERALIZE_IDX_INN_CRM67SP_B_GENERALIZE_IDX_INN_CRM87SP_B_GENERALIZE_IDX_INN_CRM93SP_B_GENERALIZE_IDX_INN_CRM94SP_B_GENERALIZE_IDX_INN_CRM98SP_B_GENERALIZE_INDEX_INN_GJ65测试"/>
        <s v="O_IND_HOUSGLOAN_APPL_DTL，F_IND_HOUSGLOAN_APPL_DTL，B_IND_MTG_LOAN_MODEL_ORG数据加载测试"/>
        <s v="余佳骏-企业微信数据提取和看板制作"/>
        <s v="_x0009_0327验收范围收集、CBC对标"/>
        <s v="之前整合模型缺陷已修复，复测法人贷款担保合同表0228，借据与担保合同"/>
        <s v="修改页面小i口径梳理、指标文档梳理机构KPI-标准存款_x000a_新增页面小i口径梳理、指标文档梳理零售条线KPI-零售标准存款"/>
        <s v="监管数据检核验证：_x000a_ta03_east_result_hlwdkhzxyb_w_x000a_ta03_east_result_ytdkxxb_w_x000a_"/>
        <s v="MRP_B_PJ_BB_RR_BAL_NEW 脚本开发"/>
        <s v="MRP_B_I_DEPOSIT_ACCT_BAL_DIV_NEW 迁移开发自测"/>
        <s v="1、熟悉测试业务流程，跑案例强化操作_x000a_2、熟悉测试、生产环境，测试数据需要用到哪些环境（同名库、SIT1环境、生产库、UAT环境）_x000a_3、熟悉白皮书书写格式，撰写批复白皮书"/>
        <s v="新旧比对"/>
        <s v="金融市场交易合约信息 新增投行组别的 交易流水备注、客户信息号、合同号码、币种代码、交易金额、起息日期、支付日期字段"/>
        <s v="新兴板块-下钻页面指标、管理指标:模型评审【转基金及穿透】"/>
        <s v="配合数据验数"/>
        <s v="配合联调测试，加载测试数据_x000a_卸数文件加载_x000a_S83_IRMS_CUS_CUST_CORP_INFO_x000a_S83_IRMS_CUS_CUST_MAIN_INFO_x000a_S99_TBCCPNM0_x000a_S99_TBCCCUS0_x000a_S99_TBCCTAG0_x000a_S99_CDBOSINDUSTRYTP_x000a_S99_TBCCPID0_x000a_S99_TBCCOIP0_x000a_S99_TBCCPAD1_x000a_S99_CDADMINAREATP_x000a_S99_TBCCCGR0_x000a_S99_TBCCGRP0_x000a_S99_TBCC3310_x000a_S99_TBCCOGR0_x000a_采集抽数_x000a_S83_PRD_CUSTOMER_BASE_INFO_x000a_S83_PRD_CUSTOMER_BILL_INFO_x000a_S83_PRD_CUSTOMER_BH_INFO_x000a_S83_CORP_LEND_APPLY_BILL_x000a_S83_CONT_COMPANY_INFO_x000a_S83_CONT_COMPANY_FAVOREE_INFO_x000a_S83_CONT_COMPANY_SHAREHODLER_INFO_x000a_S83_CONT_COMPANY_OPERATOR_INFO_x000a_S83_DEBT_INFO_x000a_S83_ECR_INT_CLTALINFO_x000a_S83_CORP_APPLY_BASE_INFO_x000a_S83_CORP_BH_AGREE_INFO"/>
        <s v="进行存量个人贷款南通众和数据测试。"/>
        <s v="1.修改客户历史跟踪详情页面优化功能代码"/>
        <s v="代发报表概要设计，类代发功能开发"/>
        <s v="上线脚本编写，生产数据验证，上线文档调整，脚本测试。"/>
        <s v="财富智能配置理财产品配置的需求分析"/>
        <s v="响应封装模块开发"/>
        <s v="UDAS_F_IND_CNTRBIZ_CUST_IND 抽数作业新增开发测试"/>
        <s v="1.联调e事通查询接口_x000a_2.修改封装请求代码"/>
        <s v="1.掌上行支行作战室，配置对公集中度表格内容_x000a_2.处理生产角色申请权限内容_x000a_3.指标模型上线，协助导入上线内容"/>
        <s v="专项任务-胡雯-分析V_B_CORP_DPST_BAL_FAST普通企业存款余额模型（总账口径_简版）,V_B_CORP_DPST_BAL_FLAT_FAST普通企业存款余额模型（CRM口径_简版）两个模型对掌上行的影响。"/>
        <s v="专项任务-吴进丰-一次问老年客户企微认证提取,今日已完成,已通过云文档交付_x000a_专项任务-李子璇-峰值相关提数,今日已完成50%"/>
        <s v="网商美团字节刷数及匹配外部信息20260317，上海地区对公客户潜力及以上的客户清单sql脚本开发、取数20260318"/>
        <s v="征信系统测试环境代码部署_x000a_征信系统中证信评分批量接口代码开发、测试"/>
        <s v="数据加载:202603018_x000a_S84_MT_INTERVIEW_SUMMARY_x000a_S84_BOSC_DB_COUNTER_PARTY_x000a_S84_INTD_AGENCY_ORG_x000a_S84_CRM_ISSUE_APPLY_x000a_S84_CRM_HOLDER_CHANGE_x000a_S84_INTD_BOND_FUND_TRANSFER_DETAIL_x000a_S84_MT_SERVICE_REGISTER_x000a_S84_INTD_ISSUE_PREPARE_x000a_S84_INTD_CHOICE_RIGHT_x000a_S84_CRM_DUE_CONFIRM_x000a_S84_MT_LAND_REGISTER_x000a_S84_CRM_PROJECT_INFO_x000a_S84_MT_FEE_SHARE_RULE_x000a_S84_CRM_WARRANT_INFO_x000a_S84_INTD_DURA_FUNDUSE_MONITOR_DESC_x000a__x000a__x000a__x000a__x000a_S84_ACCT_VOUCHER_DETAIL_x000a__x000a_S84_ACCT_VOUCHER_HEADER_x000a__x000a_S84_INTM_ASSET_BASIC_INFO_x000a__x000a_S84_INTD_PROJECT_INFO_x000a__x000a_S84_CRM_PROJECT_INFO_x000a_"/>
        <s v="20260327投产介质准备和步骤编写_x000a_A0838Y001、A0838Y008接口-新增分页开发_x000a_"/>
        <s v="代发指标说明设置开发"/>
        <s v="20260319-小微企业主1000万以下的金数VS大集中，拉取0131差异数据；个体工商户1000万以下的金数VS大集中，拉取0131差异数据；【个人存款固定报表】问题查询回复（1、表14 个人存款利率分产品分期限表，定期存款当月新吸收口径下，期限为3年以上本期利率为1.42，较期限短的同类业务利率更低，请核实；2、表14 个人存款利率分产品分期限表，大额存单当月新吸收口径下，期限为1至2年（含）本期利率为1.50，较期限短的同类业务利率更低，请核实）；【委贷汇总核查】问题查询回复（1、贷款状态为逾期的本期利率8.01，上期利率7.72，相差较大，请核实）"/>
        <s v="计财板块-下钻页面（合意贷模型）:修改一个存储过程SP_B_CORP_CO_LOAN_BAL 新增房地产贷款标签科创贷款标识投放金额投放金额X投放利率本年新发生标识"/>
        <s v="对公中收科目配置调整与追数，调整国际结算模型数据追数"/>
        <s v="CCM_C_LOAN_ACCT_INDEX南通众和数据测试"/>
        <s v="1.MRP清包袱对标"/>
        <s v="MRP_B_SGD_BOND_SHORT_SELL_BAL_NEW开发"/>
        <s v="共借人变更需求联调测试;个人补报数据不一致问题跑排查;企业数据加载跑批，卡校验数据导出; 个人两端核对不一致数据分析"/>
        <s v="【信贷合同信息】S83-12分组，修改『合同号』字段取值逻辑，增加450206AR担保贷产品的映射；修改『合同贷款类型』，南通众合映射为流动资金贷款；"/>
        <s v="DSM_RtrbwIntfCsiCheckData_001差异化报表接口开发联调_x0009__x000a_"/>
        <s v="卡校验20260317数据整理_x000a_两端核对抵质押匹配CDATA产品提数口径调研_x000a_配合查询年后逾期129笔借据处理情况_x000a_卡校验治理_440_账户关闭日期报文生成_x000a_担保部分配合票号、子票区间提数_x000a_长期未治理普惠45笔数据核对（8笔数据问题待业务解决）_x000a_逾期借据129笔，按段删除、7笔按段更正生成报文"/>
        <s v="1.出S72报表测试数据，并验证20260228期的数据准确性，发给业务测试_x000a_1.出S6301报表测试数据，并验证20260228期的数据准确性，发给业务测试"/>
        <s v="托管资产组合证券持仓表 生产数据20260228期数据核对"/>
        <s v="1、开发新增落标表脚本，测试环境验证，对标检查，提供数据联调_x000a_s71_nftp_rm_method_rule_h_init.sql_x000a_s65_be_account_h_init.sql_x000a_s71_nftp_rm_method_rule_h.sql_x000a_s65_be_account_h.sql_x000a_2、上线清单整理填写0320版本变更内容文档_x000a_3、sqlreview测试_x000a_4、落标表0320版本投产需要全量历史数据收集确认，发邮件评审"/>
        <s v="对公客户我行信贷情况_x0009_sem_corp_ln_lndebt_inf_w_x000a_集团内部层级结构信息_x0009_sem_corp_grp_inf_w_x000a_ 表开发"/>
        <s v="测试分析并验证客户经理业绩查询-公司客户经理页签功能；以及客户经理业绩指标问题修复验证。"/>
        <s v="调整条线KPI考核完成率、线上化率数据接口"/>
        <s v="esk_acc_bal_intf 账户历史余额接口_x000a_esk_thr_doc_enqr_intf 三单查询接口_x000a_逻辑调整，新增字段，测试环境联调测试"/>
        <s v="新兴板块-下钻页面指标、管理指标:新增一个存储过程【商投行联动获客数指标加工】_x000a_"/>
        <s v="日批的非居民个人贷款汇总表卡住，修改调度配置，自动跑数_x000a_因业务补录问题，重跑单位存款指标化明细表。同业存放指标化明细表、A1411、A2411"/>
        <s v="区域特色新旧线差异测试_x000a_qc3指标表0131,0228数据验证_x000a_q4503指标表差异明细数据查询"/>
        <s v="计财板块-下钻页面（合意贷模型）:模型评审对公合意贷明细模型对公合意贷多维模型"/>
        <s v="L04_FPS_ARAP_BIZ_ACCOUNT_CONFIG脚本开发、数据加载测试，视图新建"/>
        <s v="利率报备-数据加载与测试-R01/R04/R05/R07_x000a_利率报备-协助UAT测试-R01/R04/R05/R07/"/>
        <s v="需求分析_x000a_MLM_TD_SHZ_PROTECT_FEATURE_INFO     反电诈风险模型特征宽表 "/>
        <s v=" 一、分析票易贷数据_x000a_   二、需求分析 新增投行产品 _x000a_   三、管控脚本SQLREVIEW ，数据验证。"/>
        <s v="1开发作业E_FRM_IDV_CUST_CREDIT_LMT_DTL_x000a_2.核查个人贷款授信表客户号为空的各个来源系统"/>
        <s v="个人脱敏信息展示开发"/>
        <s v="新线修复了部分问题需要根据依赖重新推数，后续分析需要整体重新加载，推数后做基本验证确认文件都到齐了，恢复调度到初始化，加载OF接口层，加载后验证无误 收集统计信息重跑对公贷款汇总存储跑完后跑调度建信明细层，跑完后对基本的明细查询做验证是否都出数。"/>
        <s v="对601 表内外业务担保合同表 602 表内外业务担保人进行检核问题分析比对验证,提缺陷"/>
        <s v="1.X20250305000005-江苏金租接入车生态需求:在测试环境跑产品配置表新增的产品数据。_x000a_2.X20250305000005-江苏金租接入车生态需求:调整“授信信息”表“占用额度”的取值逻辑，并配合下游进行测试验证。_x000a_3.现金报送需求：配合下游验证集市新上线的“现金交易明细”模型20251231数据的正确性。"/>
        <s v="机构KPI提数_x000a_"/>
        <s v="1：开发UDAS_F_CORP_DPST_BAL脚本。_x000a_2：确定追数方案（251和244需要分开追）_x000a_3：编写追数脚本。"/>
        <s v="配合测试宅即贷需求测试：1、放开账户类型需转换的借据清单；2、核对新旧线报送卡校验和反馈清单；"/>
        <s v="CCM_INCLUSIVE_FINC_INFO_CORP、CCM_INCLUSIVE_FINC_INFO_INDIV调整分区字段，并进行数据回插"/>
        <s v="1、根据上一天开会内容修改需求；_x000a_2、和开发开会：AI外呼；"/>
        <s v="国补贴息联调测试，数据验证，脚本提测"/>
        <s v="脚本开发开发中2个：债权投资计划流水、企业信用受益权投资流水表涉及未上游未上字段重新确认上游是否上线，表级、字段数据量重新分析确认是否需要修改，已确认企业信用受益权投资流水表关于补录的数据还需要，该问题已反馈，待科技老师解决"/>
        <s v="TP03_AGFND_CSACC_HD_BSC_INF_W 代理基金客户证券账户持券基本信息,新增字段 份额总数 长期冻结份额，脚本及初始化开发，SIT2环境测试，跑数20251231_x000a_TP03_AGNC_INTRDCT_CTR_INF_W 代理推介合同信息,调整经办人工号字段逻辑，关联用户信息表，取用户名称，同名库测试，跑数20260210，并进行数据验证_x000a_TP01_PRVT_CST_BSC_INF_W,调整所属机构编号字段逻辑，SIT2环境测试，跑数20251231"/>
        <s v="udas_f_gs_chain_acct_hd新增供应链模型加业务交易银行主管部门字段 模型设计_口径调研_x000a_udas_f_gs_chain_acct_hd新增供应链模型加业务交易银行主管部门字段 详细设计评审_x000a_"/>
        <s v="E_AML_TB_ACC_TXN_300_KJ_HMD卸数测试，初始化开发"/>
        <s v="分析凭证业务参与者资金账户信息表"/>
        <s v="S84_INTD_BOND_BASIC_INFO_H脚本开发、数据加载测试"/>
        <s v="tp05_eps_netsu_py_jrnl_a.sql新增字段脚本开发，初始化开发，数据联调测试并提测上线_x000a_"/>
        <s v="监管数据检核、字段比对：_x000a_ta03_east_result_xdhtb_w_x000a_E_UPR_EAST_501_XDHTB_x000a_"/>
        <s v="客户风险0314批次数据核对"/>
        <s v="1. 配合相关系统打包 2. 代码合并及优化"/>
        <s v="涉及脚本：AML_TRANS_mAIN_INFO、 AML_TRANS_INNER_INFO _x000a_修改脚本逻辑  ,跑批数据，自测数据，卸载数据，配合下游测试"/>
        <s v="1.整理区域特色、审计署1.0、税务报送模块功能中涉及人行迎检自查中的问题项_x000a_2.区域特色发包厂商面试"/>
        <s v="掌上行后端修改报表收缩展开数据来源接口"/>
        <s v="UDAS20260320版本在SIT ， PI ， UAT三个环境部署以及验证 ；已完成 100%"/>
        <s v="APPCRM.E_CRM_P_PROD_MATURE 脚本开发以及单元测试,联调卸数提测文件等"/>
        <s v="比对一表通新旧线的重点指标的差异原因，整理案例到与比对过程到云文档中"/>
        <s v="UDAS_F_GS_CORP_FIN_LOAN_DTL_N对公普惠脚本新增互联网标签字段脚本开发。"/>
        <s v="同业业务交易对手付款单信息 新增字段 划款金额折人 划款金额折美元，脚本开发_x000a_同业业务回款结算指令信息 新增字段 实际结算本金金额折人 实际结算本金金额折美元，脚本开发_x000a_同业业务合约信息 新增 是否我行存量授信客户 新增字段 是否是关联方 到账日期 到期利息 到期金额 合同本金 归还本金累计，脚本开发"/>
        <s v="UDAS_F_XX_NRP_IBNK_CUST_DERI投行优化脚本数据上下游联调。"/>
        <s v="外呼图片批量处理小于32mb大小"/>
        <s v="同业存款接口表开发_x000a_三方存管表修改"/>
        <s v="1.NRP集市作业开发_x000a_(1).UDAS-余额模型UDAS_F_IND_LOAN_BAL_BW，增加报表输出项：集团公司监管报送分类，新增初始化作业，并联调测试；"/>
        <s v="整合对公客户和关联人关系、对公客户投资人出资信息、对公客户综合信息作业开发测试_x000a_"/>
        <s v="确认TP11_IDV_LN_GURT_WTHCTR_INF_PLTF_W 个人贷款担保物与个人贷款担保合同关系（平台贷）缺数问题,并向监管反馈,落标表补数后重跑模型表供下游验证_x000a_修复TP06_INST_BSC_INF_W同名库与生产表结构不一致问题_x000a_验证tp01_que_frz_ddctfr_inf_w 查冻扣信息表在上游删除错误数据后主键情况,依然有5条重复,查证原因后反馈至设计老师 -- 上游有重复数据未删除完整"/>
        <s v="1.UDAS_M_BOS_TX_SUM_XJCZ_HIS 现金存折当期数据 报表逻辑重构，脚本开发，测试"/>
        <s v="指标下钻分析功能优化-机构分析开发"/>
        <s v="对私活期存款账户和结算分类账户关系信息   逻辑迭代   S54脚本开发   生产SQLREVIEW数据验证"/>
        <s v="ema_tq_netsunion_trans脚本自测，数据验证"/>
        <s v="下游配合测试"/>
        <s v="专项任务--徐冬-民营客户贷款评分模型看板  --民营客户贷款评分模型看板（进行中）_x000a_专项任务--高悦-经营性物业贷款租金收入监测看板  --经营性物业贷款租金收入监测看板（进行中）"/>
        <s v="1.进行区域特色1231季报指标的差异明细分析，主要推进Q53/Qa3/Q07a指标的口径确认、差异缩小和复测，分析Q07a指标差异为机构口径变化_x000a_2.跟进30个重点缺陷的解决进展"/>
        <s v="修改脚本_x000a_信用卡账户余额衍生信息新增字段CRNPRD_INT_x0009_当期利息_x000a_"/>
        <s v="S14_TBVIRBANKACCMAP  表数据铺底验证，配合下游完成联调测试"/>
        <s v="1.上午：1号文和2号文解读和方案编写；_x000a_2.下午：参加中铁15局司库课题研究会，提出修改意见；_x000a_3.晚上：与游老师、珂源一起准备光明集团调研。"/>
        <s v="信用卡账户邮箱地址最近修改日期_x000a_信用卡账户单位/家庭地址最近修改日期"/>
        <s v="1.贷前贷后主借人共借人变更数据加载 20260420 数据加载跑批_x000a_fidi_etl /fidi/cacrs_crpbc/lgy/etl/i_lnacc_w_xgd.sql &quot;--hivevar SHDATA=SHDATA --hivevar FIDI_CRPBC=fidi_cacrs_crpbc --hivevar V_CURR_DATE=20260420 --hivevar V_YEST_DATE=20260419&quot; /fidi/cacrs_crpbc/lgy/log/20260420/etl_i_lnacc_w_xgd_20260420.log_x000a_fidi_etl /fidi/cacrs_crpbc/lgy/etl/i_lnacc_w.sql &quot;--hivevar SHDATA=SHDATA --hivevar FIDI_CRPBC=fidi_cacrs_crpbc --hivevar V_CURR_DATE=20260420 --hivevar V_YEST_DATE=20260419&quot; /fidi/cacrs_crpbc/lgy/log/20260420/etl_i_lnacc_w_20260420.log_x000a_fidi_etl /fidi/cacrs_crpbc/lgy/etl/i_rltrepymt_w.sql &quot;--hivevar SHDATA=SHDATA --hivevar FIDI_CRPBC=fidi_cacrs_crpbc --hivevar V_CURR_DATE=20260420 --hivevar V_YEST_DATE=20260419&quot; /fidi/cacrs_crpbc/lgy/log/20260420/etl_i_rltrepymt_w_20260420.log_x000a_fidi_etl /fidi/cacrs_crpbc/lgy/etl/i_ctr_wrntctr_rel_w.sql &quot;--hivevar SHDATA=SHDATA --hivevar FIDI_CRPBC=fidi_cacrs_crpbc --hivevar V_CURR_DATE=20260420 --hivevar V_YEST_DATE=20260419&quot; /fidi/cacrs_crpbc/lgy/log/20260420/etl_i_ctr_wrntctr_rel_w_20260420.log_x000a_fidi_etl /fidi/cacrs_crpbc/lgy/etl/i_acctspectrstdspn_a.sql &quot;--hivevar SHDATA=SHDATA --hivevar FIDI_CRPBC=fidi_cacrs_crpbc --hivevar V_CURR_DATE=20260420 --hivevar V_YEST_DATE=20260419&quot; /fidi/cacrs_crpbc/lgy/log/20260420/etl_i_acctspectrstdspn_a_20260420.log_x000a_fidi_etl /fidi/cacrs_crpbc/lgy/etl/i_c_anp_ci_acctbs.sql &quot;--hivevar SHDATA=SHDATA --hivevar FIDI_CRPBC=fidi_cacrs_crpbc --hivevar V_CURR_DATE=20260420 --hivevar V_YEST_DATE=20260419&quot; /fidi/cacrs_crpbc/lgy/log/20260420/etl_i_c_anp_ci_acctbs_20260420.log_x000a_fidi_etl /fidi/cacrs_crpbc/lgy/etl/i_c_anp_ci_acctbs_dbt.sql &quot;--hivevar SHDATA=SHDATA --hivevar FIDI_CRPBC=fidi_cacrs_crpbc --hivevar V_CURR_DATE=20260420 --hivevar V_YEST_DATE=20260419&quot; /fidi/cacrs_crpbc/lgy/log/20260420/etl_i_c_anp_ci_acctbs_dbt_20260420.log_x000a_fidi_etl /fidi/cacrs_crpbc/lgy/etl/i_c_anp_ci_acctbsinf.sql &quot;--hivevar SHDATA=SHDATA --hivevar FIDI_CRPBC=fidi_cacrs_crpbc --hivevar V_CURR_DATE=20260420 --hivevar V_YEST_DATE=20260419&quot; /fidi/cacrs_crpbc/lgy/log/20260420/etl_i_c_anp_ci_acctbsinf_20260420.log_x000a_fidi_etl /fidi/cacrs_crpbc/lgy/etl/i_c_anp_ci_acctdbtinf.sql &quot;--hivevar SHDATA=SHDATA --hivevar FIDI_CRPBC=fidi_cacrs_crpbc --hivevar V_CURR_DATE=20260420 --hivevar V_YEST_DATE=20260419&quot; /fidi/cacrs_crpbc/lgy/log/20260420/etl_i_c_anp_ci_acctdbtinf_20260420.log_x000a_fidi_etl /fidi/cacrs_crpbc/lgy/etl/i_c_anp_ci_acctmthlyblginf.sql &quot;--hivevar SHDATA=SHDATA --hivevar FIDI_CRPBC=fidi_cacrs_crpbc --hivevar V_CURR_DATE=20260420 --hivevar V_YEST_DATE=20260419&quot; /fidi/cacrs_crpbc/lgy/log/20260420/etl_i_c_anp_ci_acctmthlyblginf_20260420.log_x000a_fidi_etl /fidi/cacrs_crpbc/lgy/etl/i_c_anp_ci_motgacltalctrctinf.sql &quot;--hivevar SHDATA=SHDATA --hivevar FIDI_CRPBC=fidi_cacrs_crpbc --hivevar V_CURR_DATE=20260420 --hivevar V_YEST_DATE=20260419&quot; /fidi/cacrs_crpbc/lgy/log/20260420/etl_i_c_anp_ci_motgacltalctrctinf_20260420.log_x000a_fidi_etl /fidi/cacrs_crpbc/lgy/etl/i_c_anp_ci_rltrepymtinf.sql &quot;--hivevar SHDATA=SHDATA --hivevar FIDI_CRPBC=fidi_cacrs_crpbc --hivevar V_CURR_DATE=20260420 --hivevar V_YEST_DATE=20260419&quot; /fidi/cacrs_crpbc/lgy/log/20260420/etl_i_c_anp_ci_rltrepymtinf_20260420.log_x000a_fidi_etl /fidi/cacrs_crpbc/lgy/etl/i_c_anp_ci_acctspectrstdspn.sql &quot;--hivevar SHDATA=SHDATA --hivevar FIDI_CRPBC=fidi_cacrs_crpbc --hivevar V_CURR_DATE=20260420 --hivevar V_YEST_DATE=20260419&quot; /fidi/cacrs_crpbc/lgy/log/20260420/etl_i_c_anp_ci_acctspectrstdspn_20260420.log_x000a_fidi_etl /fidi/cacrs_crpbc/lgy/etl/i_vt_anp_ci_rptdatecode.sql &quot;--hivevar SHDATA=SHDATA --hivevar FIDI_CRPBC=fidi_cacrs_crpbc --hivevar V_CURR_DATE=20260420 --hivevar V_YEST_DATE=20260419&quot; /fidi/cacrs_crpbc/lgy/log/20260420/etl_i_vt_anp_ci_rptdatecode_20260420.log_x000a_fidi_etl /fidi/cacrs_crpbc/lgy/etl/i_v_anp_ci_acctbs.sql &quot;--hivevar SHDATA=SHDATA --hivevar FIDI_CRPBC=fidi_cacrs_crpbc --hivevar V_CURR_DATE=20260420 --hivevar V_YEST_DATE=20260419&quot; /fidi/cacrs_crpbc/lgy/log/20260420/etl_i_v_anp_ci_acctbs_20260420.log_x000a_fidi_etl /fidi/cacrs_crpbc/lgy/etl/i_v_anp_ci_acctbsinf.sql &quot;--hivevar SHDATA=SHDATA --hivevar FIDI_CRPBC=fidi_cacrs_crpbc --hivevar V_CURR_DATE=20260420 --hivevar V_YEST_DATE=20260419&quot; /fidi/cacrs_crpbc/lgy/log/20260420/etl_i_v_anp_ci_acctbsinf_20260420.log_x000a_fidi_etl /fidi/cacrs_crpbc/lgy/etl/i_v_anp_ci_acctdbtinf.sql &quot;--hivevar SHDATA=SHDATA --hivevar FIDI_CRPBC=fidi_cacrs_crpbc --hivevar V_CURR_DATE=20260420 --hivevar V_YEST_DATE=20260419&quot; /fidi/cacrs_crpbc/lgy/log/20260420/etl_i_v_anp_ci_acctdbtinf_20260420.log_x000a_fidi_etl /fidi/cacrs_crpbc/lgy/etl/i_v_anp_ci_acctmthlyblginf.sql &quot;--hivevar SHDATA=SHDATA --hivevar FIDI_CRPBC=fidi_cacrs_crpbc --hivevar V_CURR_DATE=20260420 --hivevar V_YEST_DATE=20260419&quot; /fidi/cacrs_crpbc/lgy/log/20260420/etl_i_v_anp_ci_acctmthlyblginf_20260420.log_x000a_fidi_etl /fidi/cacrs_crpbc/lgy/etl/i_v_anp_ci_motgacltalctrctinf.sql &quot;--hivevar SHDATA=SHDATA --hivevar FIDI_CRPBC=fidi_cacrs_crpbc --hivevar V_CURR_DATE=20260420 --hivevar V_YEST_DATE=20260419&quot; /fidi/cacrs_crpbc/lgy/log/20260420/etl_i_v_anp_ci_motgacltalctrctinf_20260420.log_x000a_fidi_etl /fidi/cacrs_crpbc/lgy/etl/i_v_anp_ci_rltrepymtinf.sql &quot;--hivevar SHDATA=SHDATA --hivevar FIDI_CRPBC=fidi_cacrs_crpbc --hivevar V_CURR_DATE=20260420 --hivevar V_YEST_DATE=20260419&quot; /fidi/cacrs_crpbc/lgy/log/20260420/etl_i_v_anp_ci_rltrepymtinf_20260420.log_x000a_fidi_etl /fidi/cacrs_crpbc/lgy/etl/i_v_anp_ci_acctspectrstdspn.sql &quot;--hivevar SHDATA=SHDATA --hivevar FIDI_CRPBC=fidi_cacrs_crpbc --hivevar V_CURR_DATE=20260420 --hivevar V_YEST_DATE=20260419&quot; /fidi/cacrs_crpbc/lgy/log/20260420/etl_i_v_anp_ci_acctspectrstdspn_20260420.log_x000a_fidi_etl /fidi/cacrs_crpbc/lgy/etl/i_p_anp_ci_acctbsinf.sql &quot;--hivevar SHDATA=SHDATA --hivevar FIDI_CRPBC=fidi_cacrs_crpbc --hivevar V_CURR_DATE=20260420 --hivevar V_YEST_DATE=20260419&quot; /fidi/cacrs_crpbc/lgy/log/20260420/etl_i_p_anp_ci_acctbsinf_20260420.log_x000a_fidi_etl /fidi/cacrs_crpbc/lgy/etl/i_p_anp_ci_acctbs.sql &quot;--hivevar SHDATA=SHDATA --hivevar FIDI_CRPBC=fidi_cacrs_crpbc --hivevar V_CURR_DATE=20260420 --hivevar V_YEST_DATE=20260419&quot; /fidi/cacrs_crpbc/lgy/log/20260420/etl_i_p_anp_ci_acctbs_20260420.log_x000a_fidi_etl /fidi/cacrs_crpbc/lgy/etl/i_p_anp_ci_acctdbtinf.sql &quot;--hivevar SHDATA=SHDATA --hivevar FIDI_CRPBC=fidi_cacrs_crpbc --hivevar V_CURR_DATE=20260420 --hivevar V_YEST_DATE=20260419&quot; /fidi/cacrs_crpbc/lgy/log/20260420/etl_i_p_anp_ci_acctdbtinf_20260420.log_x000a_fidi_etl /fidi/cacrs_crpbc/lgy/etl/i_p_anp_ci_acctmthlyblginf.sql &quot;--hivevar SHDATA=SHDATA --hivevar FIDI_CRPBC=fidi_cacrs_crpbc --hivevar V_CURR_DATE=20260420 --hivevar V_YEST_DATE=20260419&quot; /fidi/cacrs_crpbc/lgy/log/20260420/etl_i_p_anp_ci_acctmthlyblginf_20260420.log_x000a_fidi_etl /fidi/cacrs_crpbc/lgy/etl/i_p_anp_ci_motgacltalctrctinf.sql &quot;--hivevar SHDATA=SHDATA --hivevar FIDI_CRPBC=fidi_cacrs_crpbc --hivevar V_CURR_DATE=20260420 --hivevar V_YEST_DATE=20260419&quot; /fidi/cacrs_crpbc/lgy/log/20260420/etl_i_p_anp_ci_motgacltalctrctinf_20260420.log_x000a_fidi_etl /fidi/cacrs_crpbc/lgy/etl/i_p_anp_ci_rltrepymtinf.sql &quot;--hivevar SHDATA=SHDATA --hivevar FIDI_CRPBC=fidi_cacrs_crpbc --hivevar V_CURR_DATE=20260420 --hivevar V_YEST_DATE=20260419&quot; /fidi/cacrs_crpbc/lgy/log/20260420/etl_i_p_anp_ci_rltrepymtinf_20260420.log_x000a_fidi_etl /fidi/cacrs_crpbc/lgy/etl/i_p_anp_ci_acctspectrstdspn.sql &quot;--hivevar SHDATA=SHDATA --hivevar FIDI_CRPBC=fidi_cacrs_crpbc --hivevar V_CURR_DATE=20260420 --hivevar V_YEST_DATE=20260419&quot; /fidi/cacrs_crpbc/lgy/log/20260420/etl_i_p_anp_ci_acctspectrstdspn_20260420.log_x000a__x000a_2.与征信应用端进行联调测试，卡校验测试_x000a_3.贷前系统主借人与共借人变更数据p层数据核检。20260313-20260316 _x000a_SELECT * FROM shdata.S73_ACCTCTRCT_H WHERE dt='20260313'  AND bctrctcode='CONT20260213000001'  -- 李楠  主借人_x000a__x000a_SELECT * FROM shdata.S73_RLTREPYMTINFO_H WHERE dt='20260313' AND bctrctcode='CONT20260213000001'   -- 张玉 共借人_x000a__x000a__x000a_SELECT * FROM shdata.S73_ACCTCTRCT_H WHERE dt='20260313'  AND bctrctcode='CONT20260213000002'  -- 孟兵    主借人_x000a__x000a_SELECT * FROM shdata.S73_RLTREPYMTINFO_H WHERE dt='20260313' AND bctrctcode='CONT20260213000002'  -- 王柳     共借人_x000a_                                                                                                  -- 郑玉梅    共借人_x000a__x000a_SELECT * FROM shdata.S73_ACCTCTRCT_H WHERE dt='20260313'  AND bctrctcode='CONT20260203000003'  -- 丙癸吧   主借人_x000a__x000a_SELECT * FROM shdata.S73_RLTREPYMTINFO_H WHERE dt='20260313' AND bctrctcode='CONT20260203000003'  -- 郭莹     共借人_x000a__x000a_########################################################################################################################################_x000a__x000a__x000a__x000a_SELECT * FROM shdata.S73_ACCTCTRCT_H WHERE dt='20260316' AND bctrctcode='CONT20260213000001' -- 朱磊  主借人_x000a__x000a_SELECT * FROM shdata.S73_RLTREPYMTINFO_H WHERE dt='20260316' AND bctrctcode='CONT20260213000001'   -- 文瑞 共借人_x000a_                                                                                                   -- 张玉  失效_x000a__x000a_SELECT * FROM shdata.S73_ACCTCTRCT_H WHERE dt='20260316'  AND bctrctcode='CONT20260213000002'  -- 郑玉梅  主借人_x000a__x000a_SELECT * FROM shdata.S73_RLTREPYMTINFO_H WHERE dt='20260316' AND bctrctcode='CONT20260213000002'  -- 王柳     共借人_x000a_                                                                                                  -- 李明    共借人_x000a_                                                                                                  -- 郑玉梅   失效_x000a__x000a_SELECT * FROM shdata.S73_ACCTCTRCT_H WHERE dt='20260316'  AND bctrctcode='CONT20260203000003'  -- 丙癸_x000a__x000a_SELECT * FROM shdata.S73_RLTREPYMTINFO_H WHERE dt='20260316' AND bctrctcode='CONT20260203000003'  -- 马丽丽     共借人_x000a_                                                                                                  -- 郭莹       失效_x000a__x000a__x000a_###################################################################################################################################"/>
        <s v="对公板块-总行KPI调整:测试-配合上游联调（包括UAT、PI、PP）--对公客户模型二级分行模型"/>
        <s v="1.0318紧急变更_x000a_2.票易贷迁移脚本开发，对应押品表部分。_x000a_3.同步S45数据_x000a_4.平台贷反洗钱开发"/>
        <s v="1月份测试数据核对"/>
        <s v="E变更当前处理人流程扭转的需求分析"/>
        <s v="查看UDAS相关存储过程逻辑"/>
        <s v="郊区金融需求对接"/>
        <s v="1.落标涉及脚本修改_x000a_2.上线内容提测，打包测试"/>
        <s v="宅25年结算数据制作；房抵快贷明细sql修复；资产质量bi错误修正"/>
        <s v="脚本开发、白皮书：INF_CFFIS_PO_ORG_INFO 、INF_CFFIS_CORP_TRDPTY_PAY_INFO_x000a_"/>
        <s v="1104报表测试同业资金业务余额表的整体差异及差异原因分析-社保定期存款"/>
        <s v="编写UDAS_E_TEM_NCDS_INFO 大额存单脚本"/>
        <s v="1.修改代客业务客户总分支三个视图_x000a_2.修改代客业务客户汇总存储过程"/>
        <s v="1、根据已预警客户名单（截至3月12日的）中的账户号去重。_x000a_2、剔除除已预警名单中的各种名单的客户号，剔除org_nm_3为“上海银行成都分行”、“上海银行深圳分行”的账户_x000a_增加字段：1、channel_qd；2、非柜面渠道近12个月出账金额大于daylimitamttest的次数；3、限额总值；4、非柜面渠道近12个月出账金额的最大值_x000a_ 烦请提取附件清单中的对公账户的账户启用日、人行核准日、账户到期日，清单通过文件传输上传_x000a_总行营业部账户限额批量设置清单_x000a_"/>
        <s v="司库客户新增流程+文件接口统计--新增客户文档填写_x000a_投资理财账户表开发"/>
        <s v="1.核对客户视图历史数据查询时间逻辑。_x000a_2.核查信号的一些表字段和增补对标里面的中文名称是否对应。"/>
        <s v="脚本开发:PRM_BSE_OFFLINE_CHNL_REVI,PRM_BSE_OFFLINE_CHNL_REVI_INIT"/>
        <s v="S05_KLNA_DKZHZB修改开发测试"/>
        <s v="S80_LHZXRABGXX,S80_LHZXRAZHFX等多张表新表入仓数据加载测试，配合联调测试20260230,20260301等日期加载。"/>
        <s v="1104-数据加载和测试"/>
        <s v="MIS_F_CUST_CHANNEL_BN脚本修改"/>
        <s v="CCM_ASSET_POOL_INFO 数据验证"/>
        <s v="对公存款普通企业存款模型图表级影响分析"/>
        <s v="1.测试了1个脚本，编写了7条案例_x000a_FRM_F03_DEBT_ACCT_LTV_x000a_进度:基础测试已完成_x000a_2.与开发沟通测试脚本的问题_x000a_3.同步了78张表，并且处理报错问题_x000a_用途:开发环境铺数_x000a_4.协助开发手搓报文的基础数据铺底._x000a_5.协助同事测试、编写SQL_x000a_6.数据脱敏核查"/>
        <s v="S10_VOC_WP_BASE_RELATION,S10_VOC_WP_BUSSINESS_TYPE,S10_VOC_WP_AUTHORIZATION修改表结构开发测试"/>
        <s v="调整配置、指标测试"/>
        <s v="零售新增客户模型-不含直销银行分行下发表脚本开发"/>
        <s v="RDI_CORP_EBANKING_CUST脚本开发"/>
        <s v="姚蔚--企业网银活跃数据：需求分析，脚本编写，数据查询，核对数据_x000a_仲俊--存量客户结算活跃汇总看板：需求分析，脚本编写，数据查询，核对数据_x000a_"/>
        <s v="贷款交易数据验证，网商交易数据指标验证，投放利率数据验证。新老脚本差异比对。"/>
        <s v="企微联系记录_x000a_X20260105000050关于零售crm客户视图展示非柜限额的业务需求书--接入非柜限额信息 esb接口下放开发 测试 联调_x000a_代发提醒管理功能开发_x000a_代发金额人数预警清单功能优化"/>
        <s v="1.整理宁波信号分发逻辑_x000a_2.梳理宁波信号编号名称"/>
        <s v="顾玄怡-派单录入时间与通话时间关系；质检大数据模型与数仓模型差异统计及明细_x000a_"/>
        <s v="约定存款积数和流水表脚本开发,数据测试，和旧表进行主键和字段级比对确认_x000a_sub表逻辑补充"/>
        <s v="调整历史创建脱敏视图中的脱敏规则"/>
        <s v="CCM_INTER_ACCT_INDEX表数据验证"/>
        <s v="UDAS_A_LS_FANHUA_DBCRD_CUST时效优化脚本修改、单元测试"/>
        <s v="看板描述:_x000a_    ,稳增长相关报表优化_x000a_    ,和卡中心老师确认&quot;信用卡&quot;指标调整项原因, 修复排期等原因 -- 汇总邮件已发授管老师_x000a_        ,掌上行信用风险指标报表优化需求:_x000a_            ,整理已实现, 待实现, 不能实现的需求点_x000a_            ,将零星需求工作量合并到需求中_x000a_    ,信用卡模型历史追数,PP环境测试测试联调"/>
        <s v="1、掌上行4.5建设项目第三批次测试案例、测试要点、测试报告、测试计划、验收测试用例文档准备_x000a_2、生产环境智能问数经营情况相关场景翻牌日期整理_x000a_3、UDAS业务数据模型迁移第六批次案例准备：掌上行6条、UDAS4条_x000a_4、移动端司库智能报告测试"/>
        <s v="完成江苏金租接入车生态10时点放款场景_x000a_卡校验、反馈_x000a_准备20时点提前还款结清的数据加载"/>
        <s v="1.新增实体（银企直连账户信息）数据验证及提测。_x000a_2.新增视图开发：VP99_STRTG_CLMN_PARM_INF_W，VP05_PMBS_USER_EXPOSURE_LOG_A。"/>
        <s v="1、整理智能问数全字段比对一致的测试问题；"/>
        <s v="大数据RTL_BW_TBOND_BAL_NEW--电子式跑数、数据验证_x000a_国债账号_x000a_资金账号_x000a_存款账号_x000a_客户编号_x000a_资金账号开户机构_x000a_营销人员工号_x000a_营销机构_x000a_客户经理编号_x000a_客户经理所属机构_x000a_线下操作机构_x000a_业绩归属人员_x000a_业绩归属机构_x000a_业绩归属日期"/>
        <s v="1.个人结算账户对账及问题数据处理"/>
        <s v="口径调研修改作业：_x000a_APPCRM.CRM_P_INDEX_ORG_CUST_IND (首页客户标签表)_x000a_APPCRM.E_CRM_P_INDEX_ORG (CRM首页机构业绩表)_x000a_新增字段：当日借记卡新户"/>
        <s v="作业：CRM_P_INDEX_ORG_CUST_IND 新增字段：当日借记卡新户，E_CRM_P_INDEX_ORG 新增标签：当日借记卡新户数-XH131。作业开发。编写白皮书。同步datamask 数据。"/>
        <s v="计财板块-下钻页面（合意贷模型）:模型评审对公合意贷明细模型对公合意贷多维模型_x000a_"/>
        <s v="考核业绩指标数据处理"/>
        <s v="新增表rtl_ind_cust_belong_mt_kmh，优化表rtl_ind_cust_belong_mt"/>
        <s v="RBW_RCT_CHG_ACCT_CUST_LIST优化"/>
        <s v="PIS_BC_DB_CRDCOUNSUM 开发"/>
        <s v="口径调研及mapping整理-凭证兑付信息表（发生额情况表）_x000a_"/>
        <s v="风险缓释凭证交易合约信息 新增 投行组别 的 交易记录编号、名义本金金额、币种代码、起始日期、到期日期、计划名义本金金额字段下游联调测试"/>
        <s v="同业存款积数表低成本负债逻辑调整_详细设计评审_x000a_三方存管积数表低成本负债逻辑调整_详细设计评审"/>
        <s v="开门红对公存贷增加本外币和外币折美数据及补录各币种计划值及11月积数_x000a_支行作战室-定价管理分析"/>
        <s v="1.海豚调度功能适配_x000a_2.日常开发问题协助排查_x000a_3.代码扫描开发"/>
        <s v="O_IND_HOUSGLOAN_APPL_DTL,F_IND_HOUSGLOAN_APPL_DTL,B_IND_MTG_LOAN_MODEL_ORG表新增字段，并加载20251231数据"/>
        <s v="整理宁波信号de测试相关文件，提交测试，处理生产需要刷机构的信息的信号数据，准备生产刷数。"/>
        <s v="杨悦-24年25年理财新户数据提取"/>
        <s v="分析投行项目对同业代客衍生品模型影响_x000a_过投行项目代码"/>
        <s v="验证FDM_C_LOAN_ACCT_INFO  替换利率定价表后 基准+浮动&lt;&gt;执行 上一重订价日不大于下一重订价日，重订价日间隔等于重订价频率等关系"/>
        <s v="计财板块-下钻页面（合意贷模型）:修改一个视图V_CORP_CO_LOAN_BAL 新增房地产贷款标签科创贷款标识投放金额投放金额X投放利率本年新发生标识"/>
        <s v="20260318-【同业客户基础信息、存量同业存款】0228问题核实回复（1、客户信息，本期仅新增一家财务公司，具体是？数据核实无误？2、存量同业存款，同业存单投资本期余额环比减少75.78%，利率下降21bp，请核实；3、存量同业存款，交易对手代码类别-自定义码，本期余额环比下降77.75%，利率下降45bp，请核实）；比对修改后的T011同业存放活期的跨期数据。"/>
        <s v="配合上游联调测试20260131、20251231SP_B_CORP_CUST_INFO_SUMGS_SP_B_GENERALIZE_IDX_EXT_CRM22GS_SP_B_GENERALIZE_IDX_EXT_CRM36"/>
        <s v="测试企业综合授信1031表级情况，修复供应链问题，修复L7X表内表外标识字段"/>
        <s v="页面回填文档编写机构KPI-标准存款_x000a_修改一个页面配置机构KPI-标准存款"/>
        <s v="页面小i口径梳理、指标文档梳理【贷款日均】（含3个标签卡、3个指标单元格表格、47个图表及事件联动）"/>
        <s v="MRP_B_PJ_BB_RR_BAL_NEW脚本开发"/>
        <s v="1、工作主要工具的使用，e事通、git、自动化测试平台、hue等_x000a_2、数据测试实操，已修改好的需求通过堡垒机进入测试环境测试脚本_x000a_3、数据比对，针对测试跑出来的数据与未修改的前的的进行数据比对。"/>
        <s v="开发新增落标表S70_T2_STRATEGY_x000a_S70_T2_STRATEGY_GROUP_x000a_S70_T2_STRATEGY_PARAM_STOCK_IN_H_x000a_S21_MCJNLQUERYLOG_x000a_"/>
        <s v="业绩分配逻辑确认，业务问题反馈，脚本编写_x000a_"/>
        <s v="E_INF_HDQ_FPS_LC_INTRANSIT_INFO,E_INF_HDQ_FPS_LC_REQ_PROFIT，E_INF_HDQ_FPS_LC_CUST_INFO，同步上游数据、跑20260311-20260314的数据、卸数"/>
        <s v="个人征信厂商工作安排以及问题沟通"/>
        <s v="与测试团队就开发测试工作问题讨论"/>
        <s v="主客户经理字段分析，进度10%"/>
        <s v="新兴板块-下钻页面指标、管理指标:【代客客户模型黄金租赁有效户逻辑修改】追数24年1-4月末"/>
        <s v="新入表采集平台开发，抽取测试数据并验证数据准确性_x000a_表清单：td_center_balance,,td_center_detail,"/>
        <s v="浦西-百融交流"/>
        <s v="信用卡发卡预申请信息_脚本开发"/>
        <s v="NRP_CHUXU_t24_ACCT_MAP_x000a_静态表开发及验数上线"/>
        <s v="1、每日卡校验及反馈数据汇总及分析；_x000a_2、人行两端核对数据量差异分析；_x000a_3、新个贷卡校验及字节跳动补报换版；_x000a_4、京东京条补报逻辑调整验数。"/>
        <s v="1.名单管理搜索项客户名称脱敏处理，修改铁匠_x000a_2.新增vue文件，修改代码，提交代码_x000a_3.整理sql脚本，测试"/>
        <s v="征信系统中证信评分批量接口代码开发、测试_x000a_征信系统自动查询用户新增、修改时日志表新增所属机构字段，代码开发、测试"/>
        <s v="专项任务-陈姿-停发重点关注企业代码开发"/>
        <s v="CCM_C_LOAN_ACCT南通众和数据测试"/>
        <s v="E_PRM_PRMS_MYBANK_CUST_CLEAR_LIST新增6要素规则脚本修改以及数据验证"/>
        <s v="（'信用拆出' ,'黄金拆出','同业存单发行','信用拆入','黄金拆入'） 字段差异比对_x000a_其中，'信用拆出','信用拆入','黄金拆入' 的“业务种类”需要做映射处理"/>
        <s v="上下游联调测试：EXP_E_FRM_NRWA_ENTITY_2"/>
        <s v="普惠贷款进度表--分行BI维护（修改较月初净增、较年初净增字段），udas逾期不良明细、irms宅即贷年审明细、irms借据续借明细脚本维护（替换贴源层机构表）"/>
        <s v="DSM_EskAccBalIntf_001司库-账户历史余额查询接口添加查询条件测试联调"/>
        <s v="数据库模块请求报文开发"/>
        <s v="共借人变更需求联调测试、数据加载及报文生成失败问题排查，整理企业手工报文"/>
        <s v="配合跑数测试 南通众和  20260313"/>
        <s v="专项任务-陈姿-信义贷看板手动更新数据，信义贷看板当月建额户数看板数据与业务数据不一致，原因是底表中授信（老标信，新标信）部分添加新的产品id，以及新标信部分添加新的节点编码，重新更新脚本，信义贷看板机构树调整；临时任务-陈姿-个贷资产监测业务数据与udas表数据差异排查"/>
        <s v="进行南通众和数据测试。"/>
        <s v="1.掌上行支行作战室，配置对公集中度表格内容_x000a_2.处理生产角色申请权限内容"/>
        <s v="数据加载0315_x000a_S84_INTM_FEE_SCHEDULE_x000a_S84_MT_BUSINESS_CONTRACT_x000a_S84_INTD_BOND_RATION_RESULT_x000a_S84_INTD_BOND_PUBLIC_INFO_x000a_S84_SYS_USER_x000a_S84_INTD_PROJECT_INFO_x000a_S84_INTM_PROJECT_INFO_x000a_S84_COMM_CREDIT_LINES_x000a_S84_MT_PROJECT_INFO_x000a_S84_INTD_BOND_BASIC_INFO_x000a_S84_INTM_BUSINESS_CONTRACT_x000a_S84_INTM_ASSET_BASIC_INFO"/>
        <s v="提数看板需求：平台类客户数据统计表sql逻辑开发，数据提取 科技：尤晓丹 张海濛"/>
        <s v="A0838Y008-征信异议已审核查询接口开发"/>
        <s v="授信协议改造-批复口径调研开发测试"/>
        <s v="新旧线比对"/>
        <s v="专项任务-胡雯-分析V_B_CORP_STRUDPST_BAL_FLAT_FST对公结构性存款余额模型（CRM口径_简版），V_B_CORP_STRUDPST_BAL_FAST对公结构性存款余额模型_简版两个模型对掌上行的影响。"/>
        <s v="1.修改bug_x000a_2.编写刷数sql"/>
        <s v="专项任务-魏巍-分层客户资产情况提取,今日已完成,已通过云文档交付_x000a_专项任务-黄荣荣-坐席接听技能组统计,今日已完成,已通过云文档交付"/>
        <s v="首页新户经营-信用卡新户开发"/>
        <s v="配合测试【信贷合同信息】S83-12分组（3个分组）修改『贷款用途』，增加0206映射为归还本行贷款；"/>
        <s v="对公中收与UDAS对比调整科目配置"/>
        <s v="1.内评系统对标"/>
        <s v="CCM_C_CUST_INFO_NEW脚本修改及测试20260228"/>
        <s v="解决规则引擎，清除旧数据，adm_black_gray_list_mid_bak数据量较大时清除失败的问题。"/>
        <s v="1.《X20260227000040_合同支用组件无使用部门字段清理需求》需求咨询——分析无影响_x000a_2.一代抽数事宜沟通-旧线拒绝登记抽数信息，数据库已下线无法统计数据量_x000a_3.卡校验近1000笔明细报文发送风管部上传人行_x000a_4.授信协议调研-业务反馈只有综合授信的批复下对应多个分项，但实际数据显示不止1个码值下有多个分项"/>
        <s v="新兴板块-下钻页面指标、管理指标:新增一个模型设计【商投行联动获客数】_x000a_"/>
        <s v="卡校验20260315、20260316数据整理_x000a_合库脚本验证（根据步骤做一遍）,已生成最新的初始化脚本_x000a_上海誉苏实业有限公司数据情况核对_x000a_境外两个企业报送字段确认并补充（2个都是基本户，查不到机构）_x000a_手工报文与上传清单核对及上传相关材料到云文档_x000a_月版需求变更重新提测_x000a_上游变更对下游影响核对_x000a_两端核对抵质押匹配产品（找到部分，剩余的需要调研口径）"/>
        <s v="E_FRM_IDV_CUST_CREDIT_LMT_DTL      个人客户授信额度明细接口表      _x000a_调用系统 CBMS.CIA ,CBMS.CCSS,CBMS.CCAQ_x000a_rowkey调整为： CERT_ID 反转+ “_” + CERT_TYPE + “_” + 产品id_x000a_入参改成 ： 证件号CERT_ID（必输） +  证件类型CERT_TYPE（必输）_x000a_数仓每日增量卸数，联机增量加载_x000a_E_FRM_IDV_CUST_CREDIT_LMT_DTL_20260228.dat_x000a_E_FRM_IDV_CUST_CREDIT_LMT_DTL_20260228.flg_x000a_分隔符号 单 “@”  "/>
        <s v="配合鉴真"/>
        <s v="1.UDAS_M_BOS_TX_SUM_CXJY_HIS 查询交易当期数据 报表逻辑重构，脚本开发，测试"/>
        <s v="AML_PLTF_TRANS_DETAIL逻辑调整测试"/>
        <s v="1、沟通了解云掌柜首页“经营总览--AUM月净增”的计算逻辑，以及获取客户明细的技术可行性；_x000a_2、开会：和PC端一起过AI外呼的需求。"/>
        <s v="数据集团资金日报明细表增加定期账户过滤条件，余额改成余额历史表取数"/>
        <s v="udas_f_gs_chain_acct_hd新增供应链模型加业务交易银行主管部门字段 集市侧需求分析_全链路影响性分析_x000a_udas_f_gs_chain_acct_hd新增供应链模型加业务交易银行主管部门字段 概要设计评审_x000a_"/>
        <s v="托管资产组合信息表 生产数据20260228期数据核对"/>
        <s v="京小贷新增普惠标签"/>
        <s v="1.更改S6303oracle端的存储过程逻辑并验证准确性"/>
        <s v="1. 配合开发及测试"/>
        <s v="   一、配合应用核对管控数据，查明原因，修复管控信息脚本"/>
        <s v="UDAS_F_XX_NRP_IBNK_CUST_DERI投行管理平台优化，脚本开发数据上下游联调"/>
        <s v="ema_wj_wljy_debed_credit脚本自测，数据验证"/>
        <s v="对公企业客户粘性新增企业手机银行签约标识_x000a_企业手机银行签约日期 _x000a_近12个月企业网银登录次数_x000a_近12个月企业电子银行线上结算交易笔数_x000a_近12个月企业电子银行线上结算交易金额_x000a_经营活动的现金流量_x000a_经营活动产生的现金流量_x000a_业务活动产生的现金流量_x000a_外币账户标识_x000a_-上银智汇+客户标识_x000a_国际结算量（万美元）_x000a_结售汇业务量（万美元）字段逻辑开发"/>
        <s v="UDAS_F_IND_LOAN_BAL_BW抽数作业新增字段脚本开发、联调测试、文档编写以及提测"/>
        <s v=" 对601 表内外业务担保合同表 进行表级比对验证、字段级比对验证"/>
        <s v="对私活期存款账户和结算分类账户关系信息   逻辑迭代   S04脚本开发    初始化追数脚本开发"/>
        <s v="数据集成测试：E_FRM_NRWA_ENTITY_2"/>
        <s v="大集中-数据加载与测试-应用层A1411金融机构资产负债项目月报表/A3302大中小企业贷款统计表_x000a_大集中-协助业务UAT测试-应用层A1411金融机构资产负债项目月报表/A3302大中小企业贷款统计表，提取2份明细数据给到业务"/>
        <s v="手机银行埋点标签梳理"/>
        <s v="新增视图 电子银行用户设备信息    【X20260204000040】【反电诈】关于优化警银数据交互功能的需求_x000a_脚本变更 收单商户综合信息   把关联子查询改成WITH AS 语句_x000a_脚本变更 信用卡账户交易明细  新增俩字段SETTLEMENT_AMOUNT ,SETTLEMENT_CURRENCY"/>
        <s v="机构KPI提数_x000a_结算活跃客户净增_x000a_南通众合IRMS新增产品测试 20260310"/>
        <s v="调整机构KPI考核完成率、线上化率数据接口"/>
        <s v="开发作业FRM_IDV_CUST_CREDIT_LMT_DTL_x000a_测试作业FRM_IDV_CUST_CREDIT_LMT_DTL_x000a_编写数据集成需求"/>
        <s v="同业存款余额修改、跑数_x000a_利率互换修改重新跑数_x000a_汇率表开发"/>
        <s v="开发新增落标表S84_CRM_PROJECT_INFO_H_x000a_S84_CRM_WARRANT_INFO_H_x000a_S84_MT_LAND_REGISTER_H_x000a_S84_INTM_FEE_SCHEDULE_H_x000a_"/>
        <s v="整合损益涉及投行数据测试"/>
        <s v="基金专户底层信用债余额信息 新增实体脚本开发_x000a_自营贵金属拆借合约信息 新增 折人民币成本余额 折人民币成本余额月积数 折人民币成本余额年积数 公允价值变动_折人民币余额 公允价值变动_折人民币月积数 公允价值变动_折人民币年积数脚本开发"/>
        <s v="存放同业交易对手补充,补充码值表，重跑存放同业指标化明细表"/>
        <s v="补录任务确认，需新添加一份校验，因之前老师补录数据后然后重跑系统数据做汇总指标、报表、然后重新出数后到最后发现有问题，反推 报表 指标 系统数据 及老师补录发现是补录的总行数据 和分行数据不平导致，这个过程太消耗时间所以目前设计两个方案加补录规则做第一道限制，然后再跑系统汇总指标前写一段SQL确认补录的总分数据是平的在进行后续操作。"/>
        <s v="新兴板块-下钻页面指标、管理指标:新增指标配置【商投行联动获客数】"/>
        <s v="执行验证个人信息脱敏360提醒功能；执行客户经理指标库查询功能数据脚本分析及验证"/>
        <s v="vp_transaction_flow 流水鉴真表视图验证"/>
        <s v="掌上行主题页面分析访问情况明细模型的视图中部门信息加工逻辑修改 ； 已完成 ；"/>
        <s v="ccm_c_commerce_rela_info脚本开发"/>
        <s v="整合模型配合调整，贷前作业：tp03_idv_ln_lnaply_inf_w_s83、tp03_idv_ln_lmtctr_inf_w_s83"/>
        <s v="APPCRM.E_CRM_P_MATURE_PROD_INFO 脚本开发以及单元测试,联调卸数提测文件等"/>
        <s v="1、处理信用卡白名单更新报文；_x000a_2、排查信用卡客户信息补报反馈清单；_x000a_3、业务沟通异议报文处理；"/>
        <s v="区域特色新旧线差异测试_x000a_区域特色字段差异影响指标出数查询_x000a_区域特色字段级差异明细查询"/>
        <s v="脚本开发开发中2个：代客本外币利率互换,新增接口，批量脚本及初始化建表脚本开发，开发进度80%，因整合模型部分字段未入，9个字段数据受影响，已验证口径数据，待整合模型字段上线后继续开发"/>
        <s v="TP03_AGNC_GLDEXG_CST_IVNT_DRVT_INF_W 代理金交所客户库存衍生信息，重写作业，脚本及初始化开发，SIT2环境测试，跑数20251231,并进行数据验证，大禹配置文档填写_x000a_TP05_AGFND_CSACC_MDTXN_JRNL_A 代理基金客户证券账户成交交易流水,新增字段 银行手续费，脚本及初始化开发，SIT2环境测试，跑数20251231_x000a_TP03_AGFND_STACC_INF_W 代理基金证券交易账户信息,新增字段 签约状态，脚本及初始化开发，SIT2环境测试，跑数20251231"/>
        <s v="涉及脚本：AML_TRANS_virtual_INFO、AML_DEP_XUHU_INFO_x000a_修改脚本逻辑  ,跑批数据，自测数据，卸载数据，配合下游测试"/>
        <s v="esk_acc_bal_intf 账户历史余额接口_x000a_逻辑调整，新增字段"/>
        <s v="1.X20250305000005-江苏金租接入车生态需求:在测试环境跑“受托支付信息”表20260313的数据，并配合下游进行测试验证。_x000a_2.X20250305000005-江苏金租接入车生态需求:在测试环境跑“授信信息”表20260313的数据，并配合下游进行测试验证。"/>
        <s v="CCM_C_CUST_COMMERCE_INFO 数据验证"/>
        <s v="专项任务--徐冬-民营客户贷款评分模型看板  --民营客户贷款评分模型看板（进行中）"/>
        <s v="将TP99_MARKET_EXRT_INF_W 货币市场汇率信息由双分区表改为单分区表,测试环境测试一年数据,并在调度重跑一天数据验证结果_x000a_新增实体 TP03_ONLINE_PAY_SIGN_INF_W 网上支付签约信息,登记落标表并提前跑入贴源测试数据_x000a_确认展业所需表 TP01_PRVT_CST_HDPD_BAL_DINF_W 对私客户持有产品余额衍生信息表生产不能追数原因,并反馈至下游展业"/>
        <s v="1.修改代客业务客户分行存储过程_x000a_2.修改代客业务客户支行存储过程"/>
        <s v="udas_e_gs_corp_dpst_bal_hd科目调整剔除244001，上下游数据联调测试_x000a_"/>
        <s v="1.参与监管报送小组周例会_x000a_2.评估X20260210000041工作量"/>
        <s v="卖出回购（'债券正回购','央行买断式逆回购','外币正回购','同业存单正回购','公开市场逆回购',,'票据正回购'）字段差异比对_x000a_其中，'外币正回购'的银行产品名称新线集市不满足，集市调整方案设计"/>
        <s v="经管平台支持报表收缩展开导出功能适配报表版本"/>
        <s v="1、开发新增落标表脚本，测试环境验证，对标检查，提供数据联调_x000a_s71_nftp_cm_term_def_h_init.sql_x000a_s71_nftp_cm_curve_yield_h_init.sql_x000a_s71_nftp_rm_method_rule_data_h_init.sql_x000a_s71_nftp_cm_term_def_h.sql_x000a_s71_nftp_cm_curve_yield_h.sql_x000a_s71_nftp_rm_method_rule_data_h.sql_x000a_2、提测平台清单整理，提交提测平台"/>
        <s v="配合测试数据联调，验证数据正确"/>
        <s v="验证FDM_C_LOAN_ACCT_INFO  替换利率定价表后字段的差异情况，并分析差异原因，涉及字段如下_x000a_RATE_TYPE_CD 利率类型代码             _x000a_BASE_RATE_TYPE_DSC 基准利率类型描述   _x000a_BASE_RATE_TYPE 基准利率类型           _x000a_BASE_RATE 基准利率                    _x000a_INTEREST_FLOAT_VAL  净利加减值        _x000a_INT_RATE_FLOAT_PCT 利率浮动比         _x000a_INT_RATE_ADJ_METH 利率浮动方式代码    _x000a_RATE 执行利率                         _x000a_PRIN_OVERDUE_RATE 本金逾期利率        _x000a_INT_OVERDUE_RATE 利息逾期利率         _x000a_REPRICE_FREQ 重定价频率               _x000a_REPRICE_FREQ_UNIT 重定价频率单位      _x000a_REPRICE_FREQ_DT 重定价频率日期        _x000a_LAST_REPRICE_DT 上次重定价日          _x000a_NEXT_REPRICE_DT 下次重定价日          _x000a_INT_TYPE 计息方式         "/>
        <s v="1.上午：参加华建开始调研，即华东院和华东国际；_x000a_2.1号文和2号文解读和方案编写；_x000a_3.下午2点：听取软通介绍1号文和2号文；_x000a_4.下午4点：参加第三次业技融合会，提出意见；_x000a_5.下午5:30：参加打分标准会，安排开发和数据部准备打分和材料。"/>
        <s v="小组组会 、反洗钱迎检自查与业务商量验证方案讨论 、请包袱会议、组长例会"/>
        <s v="稳增长报表机构配置调整及测试验证《稳增长-浦东新区重点金融机构两项收入月度统计表》"/>
        <s v="计财板块-下钻页面（合意贷模型）:需求设计、影响分析对公合意贷模型；_x000a_计财板块-下钻页面（合意贷模型）:修改一个模型设计对公合意贷模型 新增字段：房地产贷款标签科创贷款标识投放金额投放金额X投放利率本年新发生标识"/>
        <s v="对公板块-总行KPI调整:测试-配合上游联调（包括UAT、PI、PP）--对公客户模型汇总模型"/>
        <s v="1.修改累计拖欠期数和连续欠款期数逻辑_x000a_2.准备0318紧急变更"/>
        <s v="大数据RTL_BW_TBOND_BAL_NEW--凭证式跑数、数据验证_x000a_可售产品编号_x000a_原产品编号_x000a_产品名称_x000a_国债产品类型_x000a_起息日期_x000a_期限_x000a_到期日期_x000a_利率_x000a_期限类别  _x000a_风险等级  _x000a_债券类别  _x000a_票面价格_x000a_债券余额_x000a_债券月积数_x000a_债券年积数_x000a_债券月日均余额_x000a_债券年日均余额"/>
        <s v="场景团队四个产品借据取数；udas年审和续借的报表修复_x000a_"/>
        <s v="1：UDAS_F_GS_OFFLOAN_ACCT 开发测试。_x000a_2：UDAS_F_CORP_DPST_BAL 科目244开发。"/>
        <s v="1.DWS侧RDI集市作业迁移至大数据、视图地表构建_x000a_(1).RDI集市作业新增初始化作业，对公存款账户明细RDI_CORP_DEPOSIT_ACCT新增开户机构网点字段；_x000a_(2).RDI集市作业对公存款账户明细RDI_CORP_DEPOSIT_ACCT新增开户机构网点字段取数逻辑，并验证测试数据；_x000a_(3).修改对公存款账户明细V_RDI_CORP_DEPOSIT_ACCT视图逻辑，新增分行机构字段；"/>
        <s v="MRP迁移脚本改造。"/>
        <s v="1104报表测试同业资金业务余额表的整体差异及差异原因分析-卖出未到期票据、保险债权计划、基金投资"/>
        <s v="DWS脚本UDAS_E_TEM_NCDS_INFO 口径调研迁移到大数据"/>
        <s v="1.配合测试调试客户历史跟踪详情页面功能，修复历史Bug"/>
        <s v="1.维护客户视图报告代码。查看报告生成逻辑。"/>
        <s v="业务对接，分析"/>
        <s v="业务支持"/>
        <s v="开门红"/>
        <s v="脚本开发：_x000a_INF_CFFIS_PO_ORG_INFO"/>
        <s v="调整脚本：RBW_B_PT_M_MAT_OPEN_DTL"/>
        <s v="E_PRM_DYFXJ_BCARD_SCORE业务逻辑调整，标杆数据核对"/>
        <s v="顾玄怡-质检文本模型明细、质检模型量与数仓模型量差异情况_x000a_"/>
        <s v="作业：E_CRM_P_INDEX_ORG，CRM_P_INDEX_ORG_CUST_IND 新增指标：当日借记卡新户 需求分析。"/>
        <s v="S04_KCFB_CB_CORP_BASIC_INFO修改开发测试"/>
        <s v="利率报备-数据加载与测试-R04/R05/R07_x000a_大集中-数据加载与测试-应用层A1411/A3327_x000a_"/>
        <s v="贷款交易模型住房贷款投放利率数据分析，信义贷相关产品投放当月销量数据分析。差异问题分析。"/>
        <s v="约定存款积数和流水表脚本开发"/>
        <s v="投行项目代理推介中收分成数据重复问题核查，调整调研口径。"/>
        <s v="S80_LHZXRABGXX,S80_LHZXRAZHFX等多张表新表入仓数据加载测试，配合联调测试20260218,20260228等日期加载。"/>
        <s v="零售新增客户模型-不含直销银行分行下发表口径调研，分析"/>
        <s v="PIS_BC_CR_CRDDEPOS_MT 开发"/>
        <s v="1.脱敏规则调整验证并投产_x000a_2.调整历史创建脱敏视图中的脱敏规则"/>
        <s v="1.查询重点指标差异并查询原因_x000a_2.参加重点指标差异原因会议"/>
        <s v="S54_IEB_DACCT_RECIVE_CONFIG_H,S54_IEB_DACCT_RECIVE_CONFIG_OPS_H脚本开发、数据加载测试_x000a_"/>
        <s v="S10_VOC_WP_BASE_RELATION,S10_VOC_WP_BUSSINESS_TYPE,S10_VOC_WP_AUTHORIZATION修改表结构开发测试_x000a_"/>
        <s v="1.测试了1个脚本，编写了7条测试案例_x000a_20340_I_V_ANP_CC_CTRCTBS_DIF_x000a_进度:已测完_x000a_2.同步了4张表，并且解决报错_x000a_用途:开发环境铺数_x000a_结果:已完成_x000a_3.数据脱敏核查_x000a_4.协助同事编写SQL解决SQL报错_x000a_5.与开发老师沟通，完成测试工作。"/>
        <s v="给运管部老师提供取数逻辑"/>
        <s v="报表明细查看功能设计"/>
        <s v="1、配置化表格同时开放筛选和全屏功能、过程监测页面数据导出优化、掌上行经营单位指标表格，支持按照列的指标排序图标重叠优化功能测试_x000a_2、掌上行智能问数明细提问回复支持表格数据导出功能测试_x000a_3、司库移动端3月27号版本用例编写"/>
        <s v="姚蔚--网银埋点报错数据：需求分析，脚本编写，数据查询，核对数据_x000a_"/>
        <s v="MIS_F_CUST_INSTL_INFO脚本修改"/>
        <s v="1、梳理dataops流程操作内容；"/>
        <s v="开发未结清融资凭证信息表脚本"/>
        <s v="新入表采集平台开发，抽取测试数据并验证数据准确性_x000a_表清单：td_center_balance,td_trans_info"/>
        <s v="1. 互联网核心全量历史销户数据加载处理"/>
        <s v="O_IND_LOAN_BAL_BW,F_IND_LOAN_BAL_BW数据加载并进行验证"/>
        <s v="测试孤岛环境加数及取数的脚本逻辑，孤岛执行取数复测脚本。优化chk层表结构"/>
        <s v="计财板块-下钻页面（合意贷模型）:修改一个模型设计对公合意贷模型 新增字段：房地产贷款标签科创贷款标识投放金额投放金额X投放利率本年新发生标识_x000a_"/>
        <s v="开发周报沟通，4月版内容相关沟通，需求分析对公开户优化，配合测试"/>
        <s v="E_INF_HDQ_FPS_LC_HOLD_INFO,E_INF_HDQ_FPS_LC_CFM_PROFIT同步上游数据，跑20260311-20260314共4天的数据，卸数"/>
        <s v="1.处理生产角色申请权限内容_x000a_2.掌上行支行作战室，配置对公集中度表格内容"/>
        <s v="CCM_FOREX_TX_NEW原先未入整合字段重新开发"/>
        <s v="ETL处理较上年特殊处理。"/>
        <s v="新兴板块-下钻页面指标、管理指标:测试-ETL加工（包括UAT、PI、PP）【转基金及穿透】_x000a_"/>
        <s v="1、X20260126000032-关于查控中台新增理财信息查询的业务需求书_x000a_2、X20251212000034-关于调整养老金代发账户合约逻辑的需求  --架构确认"/>
        <s v="口径调研及mapping整理-凭证贸易背景信息表（发生额情况表）_x000a_"/>
        <s v="与数服实时AUM接口联调测试"/>
        <s v="修改作业：_x000a_APPCRM.E_CRM_C_MNGR_PH_LOAN_DTL (普惠客户经理普惠贷款明细)  _x000a_提测验数联调测试"/>
        <s v="1.进行区域特色1231季报指标的差异明细分析，主要推进Q07a/Q48/Q55/Q32指标的口径确认、差异缩小和复测"/>
        <s v="1、新旧线集市比对_x000a_2、月报分行修正任务处理_x000a_3、日常运维_x000a_4、组周例会"/>
        <s v="网银在线提额接口联调及尽调表逻辑编写"/>
        <s v="信用卡邮件账单输出标志_x000a_电子邮箱地址是否正常"/>
        <s v="看板描述:_x000a_    ,稳增长报表优化_x000a_    ,数仓表:UDAS_F_LS_LOAN_DTL_INFO下线, UDAS报表下线可替代分析:_x000a_        ,个贷贷款余额灵活查询明细表(平台贷)_x000a_            ,零售贷款余额灵活查询明细表（平台贷）（新） -- 可替代_x000a_        ,平台贷产品资产质量情况表_x000a_            ,平台贷产品资产质量情况表（新） -- 可替代_x000a_        ,平台贷产品资产质量变动情况表_x000a_            ,平台贷产品资产质量变动情况表（新） -- 可替代_x000a_        ,个贷资产质量情况表(平台贷)_x000a_            ,平台贷产品资产质量情况表（新） -- 可替代_x000a_    ,&quot;掌上行不良化解报表自动化&quot;需求初步分析"/>
        <s v="1.海豚调度功能适配_x000a_2.日常开发问题协助排查_x000a_3.mrs跑批指标统计,导出数据数据对比prod,异常数据梳理,脚本及数据比对_x000a_"/>
        <s v="开发宁波信号分发，开启甄别流程后回执信息的处理和数据文件卸数的任务。"/>
        <s v="郭海晖-乐龄版皮肤组件埋点含养老生态数据提取"/>
        <s v="测试法人抵质押物表0228数据，修复之前遗留表级分组S67问题，并完成测试"/>
        <s v="页面测试（数据、图表）机构KPI-标准存款_x000a_页面回填文档编写零售条线KPI-零售标准存款"/>
        <s v="代发报表功能开发"/>
        <s v="抖音放心借脚本开发"/>
        <s v="测试票易贷迁移"/>
        <s v="1,、入职登记_x000a_2、熟悉主要工作业务，了解涉及征信内容的相关数据规范，_x000a_3、了解主要工作内容，数仓分层模式及行内的建表规范，数据报送路径等。"/>
        <s v="INF_ASSOC_P_DEPOSIT_BIZ_QUARTER数据验证、提测"/>
        <s v="专项任务-陈姿-高停发企业，高风险数据准备，验数，看板搭建"/>
        <s v="京小贷脚本开发测试"/>
        <s v="计财板块-下钻页面（合意贷模型）:测试-配合上游/业务验证一个模型数据(包括加载，跑数，测试环境验证)对公合意贷模型"/>
        <s v="标准化企信余额、债券投资余额20260131追数"/>
        <s v="追数脚本编写，生产数据跟踪，问题反馈，业务问题回复。"/>
        <s v="20260317-【存量债券投资信息】0131新线和旧线数据结果表和接口表分别比对，比对指标有（债券品种，信用评级，企业规模），调研新旧线代码找出口径差异。"/>
        <s v="关于抖音月付等产品新增清退规则的需求_x0009_零售信贷部/高梦瑶_x0009_敏态需求_x0009__x0009_集市、大数据_x0009_周影_x0009__x0009_独立_x000a_关于蚂蚁系产品功能优化_x0009_零售信贷部/杨自立_x0009_敏态需求_x0009__x0009_集市、数仓_x0009_周影_x0009__x0009_独立_x000a_关于新增客服境外临调预约修改功能的需求_x0009_信用卡中心/宋娇_x0009_敏态需求_x0009__x0009_大数据_x0009_周影_x0009__x0009_独立_x000a_基金可用份额展示功能优化_x0009_财富管理与私人银行部/何雯艳_x0009_敏态需求_x0009__x0009_集市_x0009_周影_x0009__x0009_独立_x000a_X20251024000009产品中心权限改造及功能优化项目"/>
        <s v="2、脚本开发类工作_x000a_    脚本开发开发中1个：数仓RDI_SECU_TRUST_CUST脚本翻写到大数据"/>
        <s v="1.SK03_WRNT_CTR_INFO 担保合同开发_x000a_2.投资账户持有明细表  脚本开发"/>
        <s v="投行接口测试，CDI_IBBM_ACCT_H及CDI_PRFT_S84"/>
        <s v="CCM_PA_C_MNGR_Y_NEW_DEPOSIT验数"/>
        <s v="进行测试数据入库。"/>
        <s v="落标相关28个脚本修改"/>
        <s v="1.名单管理搜索项客户名称脱敏处理，修改铁匠_x000a_2.新增vue文件，修改代码"/>
        <s v="E_PRM_PRMS_DYYF_CUST_CLEAR_LIST新增6要素规则脚本修改以及数据验证"/>
        <s v="CBC新增对标及落标检核_x000a_对公业务场景新增对标"/>
        <s v="指标调整配置、测试"/>
        <s v="DSM_EskAccBalIntf_001司库-账户历史余额查询接口添加查询条件"/>
        <s v="征信系统中证信评分批量接口代码开发、测试_x000a_征信系统中征码查询展示错误修改、测试"/>
        <s v="麻烦帮忙按最新数据节点，提取以下数据，谢谢_x000a_  261之前（所有一类户均在2016年12月1日之前开户）超数量的未销户个人活期人民币账户中，未设非柜面限额且未被管控且近180天内未做过调额或解管控的账户明细。_x000a_  字段包括：客户号、机内账号、卡产品、开户日期、开户网点中文名称、开户行中文名称、介质号后四位、电子渠道限额、AUM、最近一次交易时间_x000a_"/>
        <s v="风险缓释凭证交易合约信息 新增 投行组别 的 交易记录编号、名义本金金额、币种代码、起始日期、到期日期、计划名义本金金额字段"/>
        <s v="专项任务-魏巍-25、26年长尾触达客户提级情况提取,今日已完成,已通过云文档交付_x000a_专项任务-朱琳君-电子投诉信息核查提取,今日已完成,已通过云文档交付"/>
        <s v="S84_INTD_BOND_BASIC_INFO_x000a_S84_INTD_ISSUE_APPLY_x000a_S84_INTD_DURA_FEE_PLAN_CHANGE_x000a_S84_INTD_DURA_FEE_WRITE_OFF --修改表结构"/>
        <s v="1、每日卡校验及反馈数据汇总及分析；_x000a_2、人行两端核对数据量差异分析；_x000a_3、字节跳动补报逻辑编辑验证。"/>
        <s v="A0838Y007-征信异议退回接口开发_x000a_"/>
        <s v="1.X20250109000004-狮桥个人车主贷需求-征信报送数据重新加载，脚本跑批验数，反馈给源系统，重新卸数。20260410_x000a_fidi_etl /fidi/cacrs_crpbc/lgy/etl/i_lnacc_w_xgd.sql &quot;--hivevar SHDATA=SHDATA --hivevar FIDI_CRPBC=FIDI_CACRS_CRPBC --hivevar V_CURR_DATE=20260410 --hivevar V_YEST_DATE=20260409&quot; /fidi/cacrs_crpbc/lgy/log/20260410/etl_i_lnacc_w_xgd_20260410.log_x000a_fidi_etl /fidi/cacrs_crpbc/lgy/etl/i_lnacc_w.sql &quot;--hivevar SHDATA=SHDATA --hivevar FIDI_CRPBC=FIDI_CACRS_CRPBC --hivevar V_CURR_DATE=20260410 --hivevar V_YEST_DATE=20260409&quot; /fidi/cacrs_crpbc/lgy/log/20260410/etl_i_lnacc_w_20260410.log_x000a_fidi_etl /fidi/cacrs_crpbc/lgy/etl/i_rltrepymt_w.sql &quot;--hivevar SHDATA=SHDATA --hivevar FIDI_CRPBC=FIDI_CACRS_CRPBC --hivevar V_CURR_DATE=20260410 --hivevar V_YEST_DATE=20260409&quot; /fidi/cacrs_crpbc/lgy/log/20260410/etl_i_rltrepymt_w_20260410.log_x000a_fidi_etl /fidi/cacrs_crpbc/lgy/etl/i_acctspectrstdspn_a.sql &quot;--hivevar SHDATA=SHDATA --hivevar FIDI_CRPBC=FIDI_CACRS_CRPBC --hivevar V_CURR_DATE=20260410 --hivevar V_YEST_DATE=20260409&quot; /fidi/cacrs_crpbc/lgy/log/20260410/etl_i_acctspectrstdspn_a_20260410.log_x000a_fidi_etl /fidi/cacrs_crpbc/lgy/etl/i_c_anp_ci_acctbs.sql &quot;--hivevar SHDATA=SHDATA --hivevar FIDI_CRPBC=FIDI_CACRS_CRPBC --hivevar V_CURR_DATE=20260410 --hivevar V_YEST_DATE=20260409&quot; /fidi/cacrs_crpbc/lgy/log/20260410/etl_i_c_anp_ci_acctbs_20260410.log_x000a_fidi_etl /fidi/cacrs_crpbc/lgy/etl/i_c_anp_ci_acctbs_dbt.sql &quot;--hivevar SHDATA=SHDATA --hivevar FIDI_CRPBC=FIDI_CACRS_CRPBC --hivevar V_CURR_DATE=20260410 --hivevar V_YEST_DATE=20260409&quot; /fidi/cacrs_crpbc/lgy/log/20260410/etl_i_c_anp_ci_acctbs_dbt_20260410.log_x000a_fidi_etl /fidi/cacrs_crpbc/lgy/etl/i_c_anp_ci_acctbsinf.sql &quot;--hivevar SHDATA=SHDATA --hivevar FIDI_CRPBC=FIDI_CACRS_CRPBC --hivevar V_CURR_DATE=20260410 --hivevar V_YEST_DATE=20260409&quot; /fidi/cacrs_crpbc/lgy/log/20260410/etl_i_c_anp_ci_acctbsinf_20260410.log_x000a_fidi_etl /fidi/cacrs_crpbc/lgy/etl/i_c_anp_ci_acctdbtinf.sql &quot;--hivevar SHDATA=SHDATA --hivevar FIDI_CRPBC=FIDI_CACRS_CRPBC --hivevar V_CURR_DATE=20260410 --hivevar V_YEST_DATE=20260409&quot; /fidi/cacrs_crpbc/lgy/log/20260410/etl_i_c_anp_ci_acctdbtinf_20260410.log_x000a_fidi_etl /fidi/cacrs_crpbc/lgy/etl/i_c_anp_ci_acctmthlyblginf.sql &quot;--hivevar SHDATA=SHDATA --hivevar FIDI_CRPBC=FIDI_CACRS_CRPBC --hivevar V_CURR_DATE=20260410 --hivevar V_YEST_DATE=20260409&quot; /fidi/cacrs_crpbc/lgy/log/20260410/etl_i_c_anp_ci_acctmthlyblginf_20260410.log_x000a_fidi_etl /fidi/cacrs_crpbc/lgy/etl/i_c_anp_ci_motgacltalctrctinf.sql &quot;--hivevar SHDATA=SHDATA --hivevar FIDI_CRPBC=FIDI_CACRS_CRPBC --hivevar V_CURR_DATE=20260410 --hivevar V_YEST_DATE=20260409&quot; /fidi/cacrs_crpbc/lgy/log/20260410/etl_i_c_anp_ci_motgacltalctrctinf_20260410.log_x000a_fidi_etl /fidi/cacrs_crpbc/lgy/etl/i_c_anp_ci_rltrepymtinf.sql &quot;--hivevar SHDATA=SHDATA --hivevar FIDI_CRPBC=FIDI_CACRS_CRPBC --hivevar V_CURR_DATE=20260410 --hivevar V_YEST_DATE=20260409&quot; /fidi/cacrs_crpbc/lgy/log/20260410/etl_i_c_anp_ci_rltrepymtinf_20260410.log_x000a_fidi_etl /fidi/cacrs_crpbc/lgy/etl/i_c_anp_ci_acctspectrstdspn.sql &quot;--hivevar SHDATA=SHDATA --hivevar FIDI_CRPBC=FIDI_CACRS_CRPBC --hivevar V_CURR_DATE=20260410 --hivevar V_YEST_DATE=20260409&quot; /fidi/cacrs_crpbc/lgy/log/20260410/etl_i_c_anp_ci_acctspectrstdspn_20260410.log_x000a_fidi_etl /fidi/cacrs_crpbc/lgy/etl/i_vt_anp_ci_rptdatecode.sql &quot;--hivevar SHDATA=SHDATA --hivevar FIDI_CRPBC=FIDI_CACRS_CRPBC --hivevar V_CURR_DATE=20260410 --hivevar V_YEST_DATE=20260409&quot; /fidi/cacrs_crpbc/lgy/log/20260410/etl_i_vt_anp_ci_rptdatecode_20260410.log_x000a_fidi_etl /fidi/cacrs_crpbc/lgy/etl/i_v_anp_ci_acctbs.sql &quot;--hivevar SHDATA=SHDATA --hivevar FIDI_CRPBC=FIDI_CACRS_CRPBC --hivevar V_CURR_DATE=20260410 --hivevar V_YEST_DATE=20260409&quot; /fidi/cacrs_crpbc/lgy/log/20260410/etl_i_v_anp_ci_acctbs_20260410.log_x000a_fidi_etl /fidi/cacrs_crpbc/lgy/etl/i_v_anp_ci_acctbsinf.sql &quot;--hivevar SHDATA=SHDATA --hivevar FIDI_CRPBC=FIDI_CACRS_CRPBC --hivevar V_CURR_DATE=20260410 --hivevar V_YEST_DATE=20260409&quot; /fidi/cacrs_crpbc/lgy/log/20260410/etl_i_v_anp_ci_acctbsinf_20260410.log_x000a_fidi_etl /fidi/cacrs_crpbc/lgy/etl/i_v_anp_ci_acctdbtinf.sql &quot;--hivevar SHDATA=SHDATA --hivevar FIDI_CRPBC=FIDI_CACRS_CRPBC --hivevar V_CURR_DATE=20260410 --hivevar V_YEST_DATE=20260409&quot; /fidi/cacrs_crpbc/lgy/log/20260410/etl_i_v_anp_ci_acctdbtinf_20260410.log_x000a_fidi_etl /fidi/cacrs_crpbc/lgy/etl/i_v_anp_ci_acctmthlyblginf.sql &quot;--hivevar SHDATA=SHDATA --hivevar FIDI_CRPBC=FIDI_CACRS_CRPBC --hivevar V_CURR_DATE=20260410 --hivevar V_YEST_DATE=20260409&quot; /fidi/cacrs_crpbc/lgy/log/20260410/etl_i_v_anp_ci_acctmthlyblginf_20260410.log_x000a_fidi_etl /fidi/cacrs_crpbc/lgy/etl/i_v_anp_ci_motgacltalctrctinf.sql &quot;--hivevar SHDATA=SHDATA --hivevar FIDI_CRPBC=FIDI_CACRS_CRPBC --hivevar V_CURR_DATE=20260410 --hivevar V_YEST_DATE=20260409&quot; /fidi/cacrs_crpbc/lgy/log/20260410/etl_i_v_anp_ci_motgacltalctrctinf_20260410.log_x000a_fidi_etl /fidi/cacrs_crpbc/lgy/etl/i_v_anp_ci_rltrepymtinf.sql &quot;--hivevar SHDATA=SHDATA --hivevar FIDI_CRPBC=FIDI_CACRS_CRPBC --hivevar V_CURR_DATE=20260410 --hivevar V_YEST_DATE=20260409&quot; /fidi/cacrs_crpbc/lgy/log/20260410/etl_i_v_anp_ci_rltrepymtinf_20260410.log_x000a_fidi_etl /fidi/cacrs_crpbc/lgy/etl/i_v_anp_ci_acctspectrstdspn.sql &quot;--hivevar SHDATA=SHDATA --hivevar FIDI_CRPBC=FIDI_CACRS_CRPBC --hivevar V_CURR_DATE=20260410 --hivevar V_YEST_DATE=20260409&quot; /fidi/cacrs_crpbc/lgy/log/20260410/etl_i_v_anp_ci_acctspectrstdspn_20260410.log_x000a_fidi_etl /fidi/cacrs_crpbc/lgy/etl/i_p_anp_ci_acctbs.sql &quot;--hivevar SHDATA=SHDATA --hivevar FIDI_CRPBC=FIDI_CACRS_CRPBC --hivevar V_CURR_DATE=20260410 --hivevar V_YEST_DATE=20260409&quot; /fidi/cacrs_crpbc/lgy/log/20260410/etl_i_p_anp_ci_acctbs_20260410.log_x000a_fidi_etl /fidi/cacrs_crpbc/lgy/etl/i_p_anp_ci_acctbsinf.sql &quot;--hivevar SHDATA=SHDATA --hivevar FIDI_CRPBC=FIDI_CACRS_CRPBC --hivevar V_CURR_DATE=20260410 --hivevar V_YEST_DATE=20260409&quot; /fidi/cacrs_crpbc/lgy/log/20260410/etl_i_p_anp_ci_acctbsinf_20260410.log_x000a_fidi_etl /fidi/cacrs_crpbc/lgy/etl/i_p_anp_ci_acctdbtinf.sql &quot;--hivevar SHDATA=SHDATA --hivevar FIDI_CRPBC=FIDI_CACRS_CRPBC --hivevar V_CURR_DATE=20260410 --hivevar V_YEST_DATE=20260409&quot; /fidi/cacrs_crpbc/lgy/log/20260410/etl_i_p_anp_ci_acctdbtinf_20260410.log_x000a_fidi_etl /fidi/cacrs_crpbc/lgy/etl/i_p_anp_ci_acctmthlyblginf.sql &quot;--hivevar SHDATA=SHDATA --hivevar FIDI_CRPBC=FIDI_CACRS_CRPBC --hivevar V_CURR_DATE=20260410 --hivevar V_YEST_DATE=20260409&quot; /fidi/cacrs_crpbc/lgy/log/20260410/etl_i_p_anp_ci_acctmthlyblginf_20260410.log_x000a_fidi_etl /fidi/cacrs_crpbc/lgy/etl/i_p_anp_ci_motgacltalctrctinf.sql &quot;--hivevar SHDATA=SHDATA --hivevar FIDI_CRPBC=FIDI_CACRS_CRPBC --hivevar V_CURR_DATE=20260410 --hivevar V_YEST_DATE=20260409&quot; /fidi/cacrs_crpbc/lgy/log/20260410/etl_i_p_anp_ci_motgacltalctrctinf_20260410.log_x000a_fidi_etl /fidi/cacrs_crpbc/lgy/etl/i_p_anp_ci_rltrepymtinf.sql &quot;--hivevar SHDATA=SHDATA --hivevar FIDI_CRPBC=FIDI_CACRS_CRPBC --hivevar V_CURR_DATE=20260410 --hivevar V_YEST_DATE=20260409&quot; /fidi/cacrs_crpbc/lgy/log/20260410/etl_i_p_anp_ci_rltrepymtinf_20260410.log_x000a_fidi_etl /fidi/cacrs_crpbc/lgy/etl/i_p_anp_ci_acctspectrstdspn.sql &quot;--hivevar SHDATA=SHDATA --hivevar FIDI_CRPBC=FIDI_CACRS_CRPBC --hivevar V_CURR_DATE=20260410 --hivevar V_YEST_DATE=20260409&quot; /fidi/cacrs_crpbc/lgy/log/20260410/etl_i_p_anp_ci_acctspectrstdspn_20260410.log_x000a__x000a_2. X20250109000004-狮桥个人车主贷需求-征信报送数据提取。"/>
        <s v="计财板块-下钻页面（合意贷模型）:修改一个物理表O_CORP_CO_LOAN_BAL,F_CORP_CO_LOAN_BAL 新增房地产贷款标签科创贷款标识投放金额B_CORP_CO_LOAN_BAL 新增房地产贷款标签科创贷款标识投放金额投放金额X投放利率本年新发生标识"/>
        <s v="普惠贷款进度表--分行BI维护（新增团队字段），普惠零售经营贷余额监测表bi看板维护（修改数据日期范围）"/>
        <s v="E变更当前处理人新增实时接口的需求分析"/>
        <s v="周会_x000a_过关于udas业务量指标查询的优化需求"/>
        <s v="MRP_B_SGD_BYBK_rr_BAL开发"/>
        <s v="专项任务-胡雯-CHAIN模型新增字段，修改4张物理表、2个存储过程、2个视图，PP环境代码测试。"/>
        <s v="E_CRM_P_PAD_EXPAN_SIGNjiaobe脚本开发测试"/>
        <s v="1.生产问题排查：YYZC-20260316-03 深圳分行深圳滨海支行综合部生产后台数据修改申请202600002（旧线未报送授信关闭，新线挡板关闭，需走手工报文）_x000a_2.银承1笔整笔删除沟通：前期业务提供错误账户标识码，根据信息提供新标识码给业务确认是否整笔删除，业务不能确认，暂不处理_x000a_3.授信协议改造现状梳理_x000a_4.卡校验数据分析"/>
        <s v="专项任务-陈姿-信义贷看板手动更新数据；专项任务-陈姿-网点排队时长看更新，底表使用机构树org_id_5,org_nm_2,org_nm_4,org_nm_5字段，会有重复数据，导致数据跟之前看板数据对不上，已完成调整，机构表去重数据无误"/>
        <s v="信用卡卡片基本信息_新增字段脚本开发"/>
        <s v="卡校验20260314数据整理_x000a_月版上线删除临时表评审_x000a_卡校验治理到期日期变更月数类_x000a_卡校验治理410剩余其他类型处理方案分析_x000a_上海誉苏实业有限公司（配合核查，CP系统中征信报告数据不对）_x000a_光明食品（集团）有限公司做整笔删除及新增客户报文_x000a_上海瑞镫特科技有限公司做整笔删除及新增客户报文_x000a_卡校验治理_440_联保标志829笔做关闭报文_x000a_卡校验治理_410_到期日期变更月数1笔做关闭报文（2025-05-06特殊交易段数据错误导致）_x000a_卡校验治理_410_账户类型关闭做49笔关闭报文_x000a_查询20笔转垫款借据报送情况"/>
        <s v="制度升级包含的20260101补报季报的任务下发，重新配置2025年补报季报合并报表任务并下发给到老师填报数据，修改总分行7101报表S70报表G1101报表的校验配置，因补报的为20260101的数据日期但取上年同期的数据可能会取不到，需加函数做判断如果上年同期数据取不到则取最近日期上年末的数据来参与比较。"/>
        <s v="企业对公模型新增企业网银签约标识_x000a_企业网银签约日期 _x000a_近12个月企业网银登录次数_x000a_近12个月企业网银转账交易笔数_x000a_近12个月企业网银转账交易金额_x000a_近12个月企业网银代发交易笔数_x000a_近12个月企业网银代发交易金额_x000a_近12个月企业网银票据交易笔数_x000a_近12个月企业网银票据交易金额_x000a_近12个月企业网银国结交易笔数 _x000a_近12个月企业网银国结交易金额 _x000a_近12个月企业网银存款理财交易笔数（剔除存款支取与理财赎回交易类型）_x000a_近12个月企业网银存款理财交易金额（剔除存款支取与理财赎回交易类型）字段取数逻辑开发"/>
        <s v="经管平台支持报表收缩展开适配报表版本"/>
        <s v="专项任务--徐冬-民营客户贷款评分模型看板  --民营客户贷款评分模型看板（进行中）_x000a_专项任务--高悦--经营性物业贷款租金收入监测看板  --经营性物业贷款租金收入监测看板(进行中)"/>
        <s v="买入返售（'债券逆回购','同业存单逆回购','跨境买断式逆回购','票据逆回购'）字段差异比对_x000a_其中，'跨境买断式逆回购'到期日期差异原因分析_x000a_"/>
        <s v="验证首页提醒及客户360视图提醒脱敏功能及问题修复验证"/>
        <s v="涉及脚本：AML_TRANS_virtual_INFO _x000a_修改脚本逻辑  ,跑批数据，自测数据，卸载数据，配合下游测试"/>
        <s v="1.数据中台的所有表结构数据同步到UAT环境_x000a_2.银行账户表的数据验证_x000a_3.投资信息表的表结构开发（包含所有用户）"/>
        <s v="DWS CCM集市清包袱：CCM_C_IMP_CUST_IND_x0009_对公客户重点关注标识信息表 迁移开发"/>
        <s v="流水鉴真表视图验证"/>
        <s v="需求概要设计及白皮书编写_x000a_MLM_TD_SHZ_PROTECT_FEATURE_INFO     反电诈风险模型特征宽表 "/>
        <s v="数据迁移补充与数据验证，并切换表名， 已完成 100%"/>
        <s v="TP05_SRP_ACC_PER_TXN_JRNL_A 代收付账户单笔交易流水，新增映射组S1504，脚本逻辑开发，SIT2环境测试，同步源表数据，跑数20251201-20251231，并通知下游测试_x000a_TP05_SRP_ACC_BLDBTNO_DTL_INF_A 代收付账户混合批次明细，S04组调整第三方客户账号逻辑,S32组替换主表为S32_BPS_BPI_DETAILINFO，SIT2环境测试，跑数20251231，并进行数据验证_x000a_TP03_AGFND_CSACC_HD_BAL_DINF_W 代理基金客户证券账户持券余额衍生信息,修复月积数计算时限制条件错误问题,SIT2环境测试，跑数20251231,并进行数据验证"/>
        <s v="开发black_list_of_cust_info_new_init.py作业_x000a_测试作业black_list_of_cust_info_new"/>
        <s v="1.X20250305000005-江苏金租接入车生态需求:开发产品配置表的数据加载程序，新增3个江苏金租的产品。_x000a_2.X20250305000005-江苏金租接入车生态需求:开发集市“受托支付信息”模型的数据加工程序，新增江苏金租产品的取数逻辑。_x000a_3.X20250305000005-江苏金租接入车生态需求:调整集市“授信信息”模型“S83-17”分组“授信协议号”、“占用额度”字段的取值逻辑。_x000a_4.现金报送需求：新线集市“现金交易明细模型”上线支持。"/>
        <s v="行内合意模型外币合意系数口径调研。"/>
        <s v="1、比对一表通新旧线的重点指标的差异原因，整理案例到与比对过程到云文档中；_x000a_2、与科技老师沟通EAST数据治理改造对区域特色逻辑改动的影响，分析并讨论修改方案与上线时间。"/>
        <s v="托管证券账户表 生产数据20260228期数据核对"/>
        <s v="udas_e_gs_corp_dpst_bal_hd科目调整剔除244001，追数2月末 测试数据验证_x000a_"/>
        <s v="交易宽表授权柜员号改造开发，追数作业下线"/>
        <s v=" 一、核对管控数据，应用给过来的数据认为有问题的一一验证，以及反馈_x000a_   二、分析报表数据，"/>
        <s v="1.更改S72oracle端的存储过程逻辑并验证逻辑准确性_x000a_2.更改S6301oracle端的存储过程逻辑并验证逻辑准确性"/>
        <s v="开发ema_wj_wljy_debed_credit"/>
        <s v="1.代客业务客户模型修改分析_x000a_2.代客业务客户模型评审_x000a_2.修改代客业务客户总分支3个F表、1个B表物理表_x000a_3.修改代客业务客户总行存储过程"/>
        <s v="指标测试、配置调整、验证"/>
        <s v="调整部门KPI考核完成率、线上化率数据接口"/>
        <s v="变更 TP99_HOL_CDR_PARM_W 节假日日历参数表 日期类型代码取值逻辑,将节假日类型5国务院调休日，实际为调休补班，归为工作日。改动后重跑测试数据,发影响性分析供下游测试_x000a_新增 TP07_HR_PST_W 人力资源岗位信息口径 新增口径 Leave_Date | 离职日期 date, 调整排序规则,重跑测试数据供下游验证_x000a_收集紧急变更作业调度,并确认下线作业生产是否有依赖"/>
        <s v="1、核对HLW中产品种类_x000a_2、处理信用卡补报：1、过滤表手工补报报文 2、信用卡白名单清单_x000a_3、业务沟通信用卡补报方案_x000a_"/>
        <s v="投行跑数、白皮书_x000a_下线字段重新影响性分析_x000a_金融市场合约sqlreview_x000a_三方存管查数_x000a_代客交易汇总下游确认"/>
        <s v="APPCRM.E_CRM_P_FUND_INVEST_INFO 脚本开发以及单元测试,联调卸数提测文件等"/>
        <s v="重点指标配合测试、新旧线比对配合测试、一表通转EAST 测试案例编写"/>
        <s v="非贴现式融资账户新增 本金余额月积数 本金余额月积数折人民币 本金余额月积数折折美元 本金余额季积数 本金余额季积数折人民币 本金余额季积数折美元 本金余额年积数 本金余额年积数折人民币 本金余额年积数折美元 脚本开发_x000a_券发行机构信息 新增 总行可投库标识 可投省份 可投城市 可投档位 可投企业性质 可投企业统一社会信用代码 脚本开发_x000a_即期结售汇交易合约信息 新增 冲正时间 脚本开发"/>
        <s v="1、写需求文档：AI外呼--360视图部分；_x000a_2、根据排查到的网点服务专员客户列表的展示逻辑与业务沟通，并制定优化方案；_x000a_3、排查云掌柜涉及展示客户信息的展示，是否进行脱敏处理，包括但不限于客户姓名、手机号、身份证、卡账号等"/>
        <s v="1、开发新增落标表脚本，测试环境验证，对标检查，提供数据联调_x000a_s51_ccss_fk_deci_resp_result_init.sql_x000a_s71_nftp_cm_curve_def_h_init.sql_x000a_s71_nftp_cm_curve_data_h_init.sql_x000a_s51_ccss_fk_deci_resp_result.sql_x000a_s71_nftp_cm_curve_def_h.sql_x000a_s71_nftp_cm_curve_data_h.sql"/>
        <s v="按业务要求调整纳统指标码值配置表、机构关系映射表，修改映射函数。"/>
        <s v="脚本开发开发中2个：代客外汇期权表,新增接口，批量脚本及初始化建表脚本开发"/>
        <s v="1.UDAS_M_BOS_TX_SUM_CKJY_HIS 当期存款交易的数据 报表逻辑重构，脚本开发，测试"/>
        <s v="CDI_CRD_CARD_ACCT_FIN_BAL_H和CDI_CRD_CARD_ACCT_H_x000a_CDI_P_LOAN_ACCT_H、CDI_P_LOAN_ACCT_BAL_H跑数"/>
        <s v="区域特色新旧线差异测试_x000a_验证1231季报指标缺陷问题_x000a_抵质押物表新版数据验证"/>
        <s v="1.配合测试调试客户历史跟踪详情页面优化需求"/>
        <s v="机构KPI提数_x000a_有贷户净增"/>
        <s v="脚本跑数，白皮数，cab,需求概要设计"/>
        <s v="新兴板块-下钻页面指标、管理指标:新增一个模型设计【商投行联动获客数】"/>
        <s v="国补贴息联调测试，概要设计编写，脚本提测"/>
        <s v=" 对602 表内外业务担保人 进行表级比对验证、字段级比对验证"/>
        <s v="利率报备明细-数据加载与测试-应用层个人贷款基础信息表/个人贷款余额信息表/个人贷款放款信息表_x000a_利率报备明细-协助业务UAT测试-应用层个人贷款基础信息表/个人贷款余额信息表/个人贷款放款信息表"/>
        <s v="MRP清包袱涉及整合物理模型，逻辑模型相关文档维护_x000a_基金专户底层信用债余额信息_x000a_代客中收信息表"/>
        <s v="旧线：【代理代销交易信息表】“分组2：财私代理代销基金&amp;代理资产管理计划（基金销售系统）”配合测试；_x000a_"/>
        <s v="开发新增落标表S84_SYS_USER_H_x000a_S23_IROB_PERMIT_INVEST_x000a_S34_B2C_SHORTCUTPAYSTD_SIGN_H_x000a_S34_B2C_PAY_PROTOCOL_INFO_H_x000a_解决监管使用 VP09_FMS_VOUCHERO_W 数据问题"/>
        <s v="sk03_acc_hist_bal     账户历史余额12点批_x000a_sk03_acc_hist_bal_7 账户历史余额7点批_x000a_sk05_crn_acc_txn_dtl 活期账户交易增加合并逻辑_x000a_账户历史余额合并，增加优先从S88+S04取值，在从非直联表中取值逻辑_x000a_生产数据验证"/>
        <s v="对公板块-总行KPI调整:测试-配合上游联调（包括UAT、PI、PP）-KPI外部泛化接口表（SP_B_GENERALIZE_IDX_EXT_CRM36）"/>
        <s v="1.开发TP11_IDV_LN_GURT_EVLT_RSLT_INF_PLTF_W 个人贷款担保物评估结果信息(平台贷)新实体_x000a_2.开发tp11_idv_ln_gurt_evlt_rslt_inf_pltf_w_predate_check.sh脚本_x000a_3.投产0316紧急变更"/>
        <s v="1月科技贷款核查表核对"/>
        <s v="因贴源层修改存储策略导致的宅团队的bi问题修复；平时要用的shdata表整理_x000a__x000a_"/>
        <s v="1.NRP集市作业开发_x000a_(1).住房贷款申请明细卸数中间表NRP_UDAS_LODGING_LOAN_APPLY_DTL零售信贷合作方营销来源代码、是否涉及营销转介、是否涉及MGM字段新增兜底逻辑；_x000a_(2).住房贷款申请明细卸数中间表NRP_UDAS_LODGING_LOAN_APPLY_DTL上游测试数据重跑，联调测试，重新卸数；_x000a_"/>
        <s v="大数据脚本开发UDAS_F_GS_INVE_BANK_BIZ"/>
        <s v="1.维护客户视图报告代码，查询前端代码逻辑。"/>
        <s v="E_PRM_DYFXJ_BCARD_SCORE标杆数据核对，逻辑调整"/>
        <s v="S04_KDPA_CB_ACCT_INFO_SPLMTY修改开发测试"/>
        <s v="票易贷迁移跑数测试12张表"/>
        <s v="个人贷款交易住房贷款、住房贷款投放利率数据验证。住房贷款交易相关ETL代码分析。"/>
        <s v="RDI_CHAIN_ACCT 数据核对，以及脚本开发"/>
        <s v="落标相关22个脚本修改"/>
        <s v="专项任务--李瑞敏--司库:司库引擎流程设计-规则检核流程设计； _x000a_专项任务--李瑞敏--司库:杭州银行财资系统对外接口需求初步分析； _x000a_专项任务--李瑞敏--司库:奉贤区国资委报送报表查询条件设计；_x000a_ 专项任务--李瑞敏--司库:贷款融资成本分析-计算区业务明细表调研-贷款合同信息、融资信息、还款明细"/>
        <s v="刘张杰-满意度看板_x000a_顾玄怡-看板使用情况看板"/>
        <s v="利率报备明细-数据加载与测试-应用层个人贷款基础信息表/个人贷款余额信息表/个人贷款放款信息表_x000a_利率报备明细-协助业务UAT测试-应用层个人贷款基础信息表/个人贷款余额信息表/个人贷款放款信息表_x000a_"/>
        <s v="同业产品质押式报价回购余额及分成表_x000a_企业信用受益权投资余额及分成表_x000a_银登对公资产流转余额及分成表_x000a_理财回表资产余额及分成表_x000a_迁移后映射文档编写"/>
        <s v="薛晓婷--收费客户数据：需求分析，脚本编写，数据查询，核对数据_x000a_"/>
        <s v="1.PP集群异常问题处理_x000a_2.批量模板中收集统计信息方式调整"/>
        <s v="PIS_BC_CR_CDTACTCYL开发"/>
        <s v="1、机构变更导致的明细模型数据查询失败缺陷修复测试_x000a_2、掌上行报表收缩展开功能适配报表版本测试及缺陷验证_x000a_3、2025年经营指标体系建设项目第六批次测试案例、测试要点、测试报告、测试计划、验收测试用例文档准备"/>
        <s v="卡校验反馈登记_x000a_江苏金租数据10时点测试_x000a_漏期监测历史跑完22年"/>
        <s v="S90_ICCS_T24_REAL_H脚本开发、数据加载及测试"/>
        <s v="1.X20250109000004-狮桥个人车主贷需求-征信报送数据加载-征信侧数据文件加载，脚本跑批验数。20260410_x000a_fidi_etl /fidi/cacrs_crpbc/lgy/etl/i_lnacc_w_xgd.sql &quot;--hivevar SHDATA=SHDATA --hivevar FIDI_CRPBC=FIDI_CACRS_CRPBC --hivevar V_CURR_DATE=20260410 --hivevar V_YEST_DATE=20260409&quot; /fidi/cacrs_crpbc/lgy/log/20260410/etl_i_lnacc_w_xgd_20260410.log_x000a_fidi_etl /fidi/cacrs_crpbc/lgy/etl/i_lnacc_w.sql &quot;--hivevar SHDATA=SHDATA --hivevar FIDI_CRPBC=FIDI_CACRS_CRPBC --hivevar V_CURR_DATE=20260410 --hivevar V_YEST_DATE=20260409&quot; /fidi/cacrs_crpbc/lgy/log/20260410/etl_i_lnacc_w_20260410.log_x000a_fidi_etl /fidi/cacrs_crpbc/lgy/etl/i_rltrepymt_w.sql &quot;--hivevar SHDATA=SHDATA --hivevar FIDI_CRPBC=FIDI_CACRS_CRPBC --hivevar V_CURR_DATE=20260410 --hivevar V_YEST_DATE=20260409&quot; /fidi/cacrs_crpbc/lgy/log/20260410/etl_i_rltrepymt_w_20260410.log_x000a_fidi_etl /fidi/cacrs_crpbc/lgy/etl/i_acctspectrstdspn_a.sql &quot;--hivevar SHDATA=SHDATA --hivevar FIDI_CRPBC=FIDI_CACRS_CRPBC --hivevar V_CURR_DATE=20260410 --hivevar V_YEST_DATE=20260409&quot; /fidi/cacrs_crpbc/lgy/log/20260410/etl_i_acctspectrstdspn_a_20260410.log_x000a_fidi_etl /fidi/cacrs_crpbc/lgy/etl/i_c_anp_ci_acctbs.sql &quot;--hivevar SHDATA=SHDATA --hivevar FIDI_CRPBC=FIDI_CACRS_CRPBC --hivevar V_CURR_DATE=20260410 --hivevar V_YEST_DATE=20260409&quot; /fidi/cacrs_crpbc/lgy/log/20260410/etl_i_c_anp_ci_acctbs_20260410.log_x000a_fidi_etl /fidi/cacrs_crpbc/lgy/etl/i_c_anp_ci_acctbs_dbt.sql &quot;--hivevar SHDATA=SHDATA --hivevar FIDI_CRPBC=FIDI_CACRS_CRPBC --hivevar V_CURR_DATE=20260410 --hivevar V_YEST_DATE=20260409&quot; /fidi/cacrs_crpbc/lgy/log/20260410/etl_i_c_anp_ci_acctbs_dbt_20260410.log_x000a_fidi_etl /fidi/cacrs_crpbc/lgy/etl/i_c_anp_ci_acctbsinf.sql &quot;--hivevar SHDATA=SHDATA --hivevar FIDI_CRPBC=FIDI_CACRS_CRPBC --hivevar V_CURR_DATE=20260410 --hivevar V_YEST_DATE=20260409&quot; /fidi/cacrs_crpbc/lgy/log/20260410/etl_i_c_anp_ci_acctbsinf_20260410.log_x000a_fidi_etl /fidi/cacrs_crpbc/lgy/etl/i_c_anp_ci_acctdbtinf.sql &quot;--hivevar SHDATA=SHDATA --hivevar FIDI_CRPBC=FIDI_CACRS_CRPBC --hivevar V_CURR_DATE=20260410 --hivevar V_YEST_DATE=20260409&quot; /fidi/cacrs_crpbc/lgy/log/20260410/etl_i_c_anp_ci_acctdbtinf_20260410.log_x000a_fidi_etl /fidi/cacrs_crpbc/lgy/etl/i_c_anp_ci_acctmthlyblginf.sql &quot;--hivevar SHDATA=SHDATA --hivevar FIDI_CRPBC=FIDI_CACRS_CRPBC --hivevar V_CURR_DATE=20260410 --hivevar V_YEST_DATE=20260409&quot; /fidi/cacrs_crpbc/lgy/log/20260410/etl_i_c_anp_ci_acctmthlyblginf_20260410.log_x000a_fidi_etl /fidi/cacrs_crpbc/lgy/etl/i_c_anp_ci_motgacltalctrctinf.sql &quot;--hivevar SHDATA=SHDATA --hivevar FIDI_CRPBC=FIDI_CACRS_CRPBC --hivevar V_CURR_DATE=20260410 --hivevar V_YEST_DATE=20260409&quot; /fidi/cacrs_crpbc/lgy/log/20260410/etl_i_c_anp_ci_motgacltalctrctinf_20260410.log_x000a_fidi_etl /fidi/cacrs_crpbc/lgy/etl/i_c_anp_ci_rltrepymtinf.sql &quot;--hivevar SHDATA=SHDATA --hivevar FIDI_CRPBC=FIDI_CACRS_CRPBC --hivevar V_CURR_DATE=20260410 --hivevar V_YEST_DATE=20260409&quot; /fidi/cacrs_crpbc/lgy/log/20260410/etl_i_c_anp_ci_rltrepymtinf_20260410.log_x000a_fidi_etl /fidi/cacrs_crpbc/lgy/etl/i_c_anp_ci_acctspectrstdspn.sql &quot;--hivevar SHDATA=SHDATA --hivevar FIDI_CRPBC=FIDI_CACRS_CRPBC --hivevar V_CURR_DATE=20260410 --hivevar V_YEST_DATE=20260409&quot; /fidi/cacrs_crpbc/lgy/log/20260410/etl_i_c_anp_ci_acctspectrstdspn_20260410.log_x000a_fidi_etl /fidi/cacrs_crpbc/lgy/etl/i_vt_anp_ci_rptdatecode.sql &quot;--hivevar SHDATA=SHDATA --hivevar FIDI_CRPBC=FIDI_CACRS_CRPBC --hivevar V_CURR_DATE=20260410 --hivevar V_YEST_DATE=20260409&quot; /fidi/cacrs_crpbc/lgy/log/20260410/etl_i_vt_anp_ci_rptdatecode_20260410.log_x000a_fidi_etl /fidi/cacrs_crpbc/lgy/etl/i_v_anp_ci_acctbs.sql &quot;--hivevar SHDATA=SHDATA --hivevar FIDI_CRPBC=FIDI_CACRS_CRPBC --hivevar V_CURR_DATE=20260410 --hivevar V_YEST_DATE=20260409&quot; /fidi/cacrs_crpbc/lgy/log/20260410/etl_i_v_anp_ci_acctbs_20260410.log_x000a_fidi_etl /fidi/cacrs_crpbc/lgy/etl/i_v_anp_ci_acctbsinf.sql &quot;--hivevar SHDATA=SHDATA --hivevar FIDI_CRPBC=FIDI_CACRS_CRPBC --hivevar V_CURR_DATE=20260410 --hivevar V_YEST_DATE=20260409&quot; /fidi/cacrs_crpbc/lgy/log/20260410/etl_i_v_anp_ci_acctbsinf_20260410.log_x000a_fidi_etl /fidi/cacrs_crpbc/lgy/etl/i_v_anp_ci_acctdbtinf.sql &quot;--hivevar SHDATA=SHDATA --hivevar FIDI_CRPBC=FIDI_CACRS_CRPBC --hivevar V_CURR_DATE=20260410 --hivevar V_YEST_DATE=20260409&quot; /fidi/cacrs_crpbc/lgy/log/20260410/etl_i_v_anp_ci_acctdbtinf_20260410.log_x000a_fidi_etl /fidi/cacrs_crpbc/lgy/etl/i_v_anp_ci_acctmthlyblginf.sql &quot;--hivevar SHDATA=SHDATA --hivevar FIDI_CRPBC=FIDI_CACRS_CRPBC --hivevar V_CURR_DATE=20260410 --hivevar V_YEST_DATE=20260409&quot; /fidi/cacrs_crpbc/lgy/log/20260410/etl_i_v_anp_ci_acctmthlyblginf_20260410.log_x000a_fidi_etl /fidi/cacrs_crpbc/lgy/etl/i_v_anp_ci_motgacltalctrctinf.sql &quot;--hivevar SHDATA=SHDATA --hivevar FIDI_CRPBC=FIDI_CACRS_CRPBC --hivevar V_CURR_DATE=20260410 --hivevar V_YEST_DATE=20260409&quot; /fidi/cacrs_crpbc/lgy/log/20260410/etl_i_v_anp_ci_motgacltalctrctinf_20260410.log_x000a_fidi_etl /fidi/cacrs_crpbc/lgy/etl/i_v_anp_ci_rltrepymtinf.sql &quot;--hivevar SHDATA=SHDATA --hivevar FIDI_CRPBC=FIDI_CACRS_CRPBC --hivevar V_CURR_DATE=20260410 --hivevar V_YEST_DATE=20260409&quot; /fidi/cacrs_crpbc/lgy/log/20260410/etl_i_v_anp_ci_rltrepymtinf_20260410.log_x000a_fidi_etl /fidi/cacrs_crpbc/lgy/etl/i_v_anp_ci_acctspectrstdspn.sql &quot;--hivevar SHDATA=SHDATA --hivevar FIDI_CRPBC=FIDI_CACRS_CRPBC --hivevar V_CURR_DATE=20260410 --hivevar V_YEST_DATE=20260409&quot; /fidi/cacrs_crpbc/lgy/log/20260410/etl_i_v_anp_ci_acctspectrstdspn_20260410.log_x000a_fidi_etl /fidi/cacrs_crpbc/lgy/etl/i_p_anp_ci_acctbs.sql &quot;--hivevar SHDATA=SHDATA --hivevar FIDI_CRPBC=FIDI_CACRS_CRPBC --hivevar V_CURR_DATE=20260410 --hivevar V_YEST_DATE=20260409&quot; /fidi/cacrs_crpbc/lgy/log/20260410/etl_i_p_anp_ci_acctbs_20260410.log_x000a_fidi_etl /fidi/cacrs_crpbc/lgy/etl/i_p_anp_ci_acctbsinf.sql &quot;--hivevar SHDATA=SHDATA --hivevar FIDI_CRPBC=FIDI_CACRS_CRPBC --hivevar V_CURR_DATE=20260410 --hivevar V_YEST_DATE=20260409&quot; /fidi/cacrs_crpbc/lgy/log/20260410/etl_i_p_anp_ci_acctbsinf_20260410.log_x000a_fidi_etl /fidi/cacrs_crpbc/lgy/etl/i_p_anp_ci_acctdbtinf.sql &quot;--hivevar SHDATA=SHDATA --hivevar FIDI_CRPBC=FIDI_CACRS_CRPBC --hivevar V_CURR_DATE=20260410 --hivevar V_YEST_DATE=20260409&quot; /fidi/cacrs_crpbc/lgy/log/20260410/etl_i_p_anp_ci_acctdbtinf_20260410.log_x000a_fidi_etl /fidi/cacrs_crpbc/lgy/etl/i_p_anp_ci_acctmthlyblginf.sql &quot;--hivevar SHDATA=SHDATA --hivevar FIDI_CRPBC=FIDI_CACRS_CRPBC --hivevar V_CURR_DATE=20260410 --hivevar V_YEST_DATE=20260409&quot; /fidi/cacrs_crpbc/lgy/log/20260410/etl_i_p_anp_ci_acctmthlyblginf_20260410.log_x000a_fidi_etl /fidi/cacrs_crpbc/lgy/etl/i_p_anp_ci_motgacltalctrctinf.sql &quot;--hivevar SHDATA=SHDATA --hivevar FIDI_CRPBC=FIDI_CACRS_CRPBC --hivevar V_CURR_DATE=20260410 --hivevar V_YEST_DATE=20260409&quot; /fidi/cacrs_crpbc/lgy/log/20260410/etl_i_p_anp_ci_motgacltalctrctinf_20260410.log_x000a_fidi_etl /fidi/cacrs_crpbc/lgy/etl/i_p_anp_ci_rltrepymtinf.sql &quot;--hivevar SHDATA=SHDATA --hivevar FIDI_CRPBC=FIDI_CACRS_CRPBC --hivevar V_CURR_DATE=20260410 --hivevar V_YEST_DATE=20260409&quot; /fidi/cacrs_crpbc/lgy/log/20260410/etl_i_p_anp_ci_rltrepymtinf_20260410.log_x000a_fidi_etl /fidi/cacrs_crpbc/lgy/etl/i_p_anp_ci_acctspectrstdspn.sql &quot;--hivevar SHDATA=SHDATA --hivevar FIDI_CRPBC=FIDI_CACRS_CRPBC --hivevar V_CURR_DATE=20260410 --hivevar V_YEST_DATE=20260409&quot; /fidi/cacrs_crpbc/lgy/log/20260410/etl_i_p_anp_ci_acctspectrstdspn_20260410.log_x000a__x000a_"/>
        <s v="需求概要设计编写"/>
        <s v="新兴板块-下钻页面指标、管理指标:模型评审【代客客户模型黄金租赁有效户逻辑修改】"/>
        <s v="S80_LHZXRABGXX,S80_LHZXRAZHFX等多张表新表入仓数据加载测试，配合联调测试20260215,20260223等日期加载。"/>
        <s v="1、整理月版测试流程；"/>
        <s v="新入表采集平台开发，抽取测试数据并验证数据准确性_x000a_表清单：lhzxrabgxx,lhzxrazhfx"/>
        <s v="1. 账户报送 互联网核心历史全量销户数据取数"/>
        <s v="需求调整内容分析，并确认掌上行配置调整内容"/>
        <s v="口径调研及mapping整理-凭证特殊情况说明表（发生额情况表）_x000a_"/>
        <s v="1.查询新旧线修复问题并重新提缺陷_x000a_2.查询重点指标差异"/>
        <s v="项目需求会议_x000a_"/>
        <s v="新增一个页面配置零售条线KPI-零售标准存款_x000a_页面测试（数据、图表）零售条线KPI-零售标准存款"/>
        <s v="1.掌上行支行作战室，处理资产负债上线后问题_x000a_2.掌上行支行作战室，配置财务收支表格内容"/>
        <s v="新增S+会员等级提升标签分析"/>
        <s v="首页输送转化时点AUM功能"/>
        <s v="CCM_C_DISCNT_ACCT_NEW 数据测试"/>
        <s v="金融市场交易对手信息 新增 投行组别的  交易对手发行人编号、交易对手名称、客户编号、国家代码、行业类型代码、交易对手方客户简称的字段下游联调测试"/>
        <s v="网银在线提额接口联调及流程逻辑编写"/>
        <s v="1.参加公司部的周例会，陈总强调实施团队例会和分管客户对照标准打分；_x000a_2.1号文和2号文解读和方案编写；_x000a_3.下午4:00开始，参加业技融合例会。"/>
        <s v="作业：MRP_IFBM_PROD_FLOW 同业流水作业合并：MRP_B_T_IBK_BORR_FLOW、MRP_B_N_TRANS_LOAN_FLOW. 填写映射文档"/>
        <s v="对公存款普通企业存款模型标签卡影响分析"/>
        <s v="进行存量个人贷款信息慧信比对。"/>
        <s v="1.衍生区初始化脚本适配gsql_x000a_2.日常开发问题协助排查"/>
        <s v="S14_TBVIRBANKACCMAP  表入湖脚本开发测试，实时作业接入测试"/>
        <s v="看板描述:_x000a_    ,稳增长相关报表优化_x000a_    ,机构树改造:_x000a_        ,信用卡逾期口径核对: 余额, 逾期, 不良, 关注等自动指标一致. 变动指标不一致. 具体情况还需要和老师确认._x000a_            ,核对文档:202602经营单位数(核对).xls_x000a_    ,明细模型停用下线操作: 已完成, 邮件已发_x000a_        ,20260316_明细模型下线配置(表不存在).xls_x000a_        ,20260316_明细模型下线配置(表存在).xls"/>
        <s v="开发宁波信号处理入库，信号分发等相关开发脚本以及sql脚本"/>
        <s v="胡文琪-25年短信费用预算数据提取_x000a_赵利梅-手机银行APP新户同步数据监测数据提取 "/>
        <s v="1、潘修滔关于S81的集成需求，沟通了一轮，后续确认可不做_x000a_2、林幸的结售汇口径确认_x000a_3、胡庆关于关联企业客户编号优化的诉求"/>
        <s v="慧信新旧线表级差异比对、检核结果差异比对、缺陷验证及处理"/>
        <s v="S19_TPC_x0009_7_x0009_修改采集表-_x0009_&quot;TBWISDDCLIENTINFO_x000a_TBWISDDBASICINFO_x000a_TBWISBNFALLOCATION_x000a_TBWISDDINSURANCE_x000a_TBWISOTHERPARTY_x000a_TBWISTRUSTPARTY_x000a_TBWISTRUSTPERIOD&quot;"/>
        <s v="大数据RTL_BW_TBOND_BAL_NEW--凭证式跑数、数据验证_x000a_国债账号_x000a_资金账号_x000a_存款账号_x000a_客户编号_x000a_资金账号开户机构_x000a_营销人员工号_x000a_营销机构_x000a_客户经理编号_x000a_客户经理所属机构_x000a_线下操作机构_x000a_业绩归属人员_x000a_业绩归属机构_x000a_业绩归属日期"/>
        <s v="测试法人贷款借据表字段级差异，目前测试通过27条，不通过2条仍在修复"/>
        <s v="2、脚本开发类工作_x000a_   X20250612000039_2025年经营指标体系建设_x000a_   脚本开发开发中1个：大数据UDAS_A_XYK_FANHUA_INSTAL"/>
        <s v="INF_ASSOC_P_DEPOSIT_BIZ_QUARTER修改逻辑"/>
        <s v="页面回填文档编写【贷款日均】（含3个标签卡、3个指标单元格表格、47个图表及事件联动）"/>
        <s v="业绩分配相关脚本修改，测试，数据验证。"/>
        <s v="MRP_B_SGD_BYBK_BB_BAL开发"/>
        <s v="配合下游G机关联调测试"/>
        <s v="口径调研：E_FRM_NRWA_ENTITY_2"/>
        <s v="B_LS_XYK_CUST_REVENUE_ORG模型测试"/>
        <s v="1.进行区域特色1231季报字段测试分析，针对59个差异字段，分析对季报指标的影响性，新提17个重点字段缺陷"/>
        <s v="RDI_F_IND_AGNFUND_TX_BW配合联调测试,UDAS_F_IND_RCPMIS_INFO配合联调测试"/>
        <s v="生产验证NRP风险零售模型数据，重跑UDAS模型及指标数据。_x000a_帮外汇部老师调整报表逻辑_x000a_帮金市部老师提数"/>
        <s v="分析整合模型普惠台账是否符合开发需要_x000a_过存量UDAS模型清理_x000a_修改需求规格说明书_x000a_分析讨论Udas及MRP标准化企信余额分成表优化需求_x000a_分析讨论审批台账口径"/>
        <s v="代发需求讨论及代发的金额预警接口逻辑讨论等"/>
        <s v="1.名单管理搜索项客户名称脱敏处理，修改铁匠_x000a_2.修改代码"/>
        <s v="专项任务-胡雯-从生产环境取3张明细表20260228的数据，并同步到测试环境，用于较值数据测试（工商注销户调整值）。"/>
        <s v="个人两端核对分析、逻辑调整；企业授信协议整改口径调研"/>
        <s v="E_PRM_PRMS_HUABEI_QINGTUI_I新增6要素脚本修改以及数据验证"/>
        <s v="中证信评分批量相关数据库表创建_x000a_征信系统中证信评分批量接口代码开发、测试"/>
        <s v="根据源系统新增的表S04_KLNB_PRCG_ATTR_LDAY_H 开发FDM_C_LOAN_ACCT_INFO  对公重订价逻辑，并验证数据中是否还有重订价大于当前日期的数据"/>
        <s v="讨论个人两端核对不一致的原因及优化方案，调整逻辑，准备重新取数复测脚本"/>
        <s v="20260316-【同业客户基础信息】0228补录新增的1条客户相关的所有信息，还有2000多条数据的人行支付行号；调研担保方式的集市层加工口径；【存量个人存款信息】0228问题核查回复（1、存量个人存款信息，存款产品类别-协定户存款，本期余额854.57万元，较上期增长228.7%，请核实；2、存量个人存款信息，存款产品类别-其他保证金存款，本期余额749.74万元，较上期增长减少76.14%，请核实）"/>
        <s v="专项任务-陈姿-代发规模看板-高停发企业，高风险企业代码开发"/>
        <s v="MRP债券投资余额数据核对及代码调整。"/>
        <s v="麻烦您帮忙取下，谢谢：_x000a_1、2023-2025年短信平台中短信内容含有以下字段的短信数：“借记卡长期未使用”+“暂停非柜面”、“折长期未使用”+“暂停非柜面”_x000a_2、全行未设非柜面限额的已激活未销户的个人人民币活期结算账户数，其中，（1）开通手机银行的账户数；（2）留有手机号而非座机或联系方式为空的账户数_x000a__x000a__x000a_"/>
        <s v="对公中台新增对标"/>
        <s v="新旧线比对，月报运维"/>
        <s v="基金业绩余额及销量展示的需求分析"/>
        <s v="新增采集开发:_x000a_S84_MT_LAND_REGISTER_x000a_S84_MT_FEE_PLAN_INFO_x000a_S84_MT_FEE_SHARE_RULE _x000a_S84_CRM_WARRANT_INFO"/>
        <s v="【问题排查】深圳分行20260126001_x000a_宅基贷补报问题沟通_x000a_信用卡逾期补报反馈问题沟通、信用卡旧线客户信息补报反馈问题沟通。"/>
        <s v="A0838Y006-征信异议审批接口开发_x000a_"/>
        <s v="计财板块-下钻页面（合意贷模型）:需求设计、影响分析对公合意贷模型_x000a_"/>
        <s v="1.测试了3个脚本，编写17条测试案例_x000a_FRM_RWB_BOSH_ASS_ORG_x000a_FRM_RWC_BOSH_ASS_ORG_x000a_20340_I_V_ANP_CC_CTRCTBS_DIF_x000a_进度:_x000a_FRM_RWB_BOSH_ASS_ORG_x000a_FRM_RWC_BOSH_ASS_ORG 已测完_x000a_20340_I_V_ANP_CC_CTRCTBS_DIF  基础测试已测完_x000a_2.同步了2张表_x000a_s89_rhzxgd_of_hicr_acct_mthlyblg _x000a_s89_rhzxxyk_of_hicr_acct_mthlyblg_x000a_3.与环境组老师沟通，准备测试数据"/>
        <s v="更新普惠贷款进度表，普惠贷款进度表--分行BI数据集准备（新增团队字段）_x000a_"/>
        <s v="计财板块-下钻页面（合意贷模型）:修改cfg、ctl配置对公合意贷余额（非平台贷）接口"/>
        <s v="专项任务-魏巍-全行客户年日均增长情况,今日已完成,已通过云文档交付_x000a_专项任务-魏巍-远程经营客户月日均提级情况,今日已完成,已通过云文档交付_x000a_专项任务-魏巍-长尾触达客户风评及活跃情况,今日已完成,已通过云文档交付"/>
        <s v="1、每日卡校验及反馈数据汇总及分析；_x000a_2、人行两端核对数据量差异分析；_x000a_3、新个贷卡校验补报逻辑编辑。"/>
        <s v="1.授信协议口径修改调研：因有1700户客户余额大于授信总额，业务要求修改取数来源，改为从审批系统取数。经调研验证，审批系统也存在批复编号从失效变为生效情况（但是数据量量级比CP少，分别是240条和10w），可以从审批系统取数，待和业务讨论_x000a_2.法透个案整改-制作报文发送业务，确认后上传_x000a_3.两端核对明细-提取CDI CDA UPR 整合模型数据，补充产品号、归属部门，发送业务核对_x000a_4.抵质押模块根据业务要求新增修改（去除以前从旧押品系统取数逻辑），发送业务验数"/>
        <s v="【信贷合同信息】S83-12分组（3个分组）修改『贷款用途』，增加0206映射为归还本行贷款；"/>
        <s v="1.验证票易贷押品相关数据_x000a_2.验证应收账款相关押品数据_x000a_3.进行普惠台账相关开发工作"/>
        <s v="新兴板块-下钻页面指标、管理指标:测试-ETL加工（包括UAT、PI、PP）【商投行联动获客数】"/>
        <s v="DSM_EskIntsetlTxnIntf_001司库-结息交易接口测试"/>
        <s v="专项任务-陈姿-信义贷看板，长期限看板手动更新数据；信义贷看板流程效率表中添加新产品；临时任务-陈姿-建立信义贷各产品投放金额表，用25年12月金额跟udas表里面金额进行核对；建立信义贷当月申请户数和当月建额户数表；"/>
        <s v="卡校验20260312、20260313数据整理_x000a_客户异议上海誉苏实业有限公司（根据中征码查询是有4笔借据未结清，需要业务确认）_x000a_两端核对文档匹配产品及产品名称（4个模块）_x000a_帮业务查询微业贷授信协议状态口径（已反馈）_x000a_应用端用户报备事宜配合查询（l44_ins_inf表无数导致）_x000a_个案治理序号27（法透生成整笔删除、开户、其他时点、关闭报文）_x000a_卡校验治理信息报告日期类型，一共27笔借据需人行提数_x000a_月版脚本提测（删除临时表）_x000a_杨家豪老师让排查银承汇票4笔借据报送情况（3笔报送结清，1笔报送删除业务还未确认）"/>
        <s v="卸数界面开发+文档开发"/>
        <s v="28个doris+14个2已上doris"/>
        <s v="udas_e_gs_corp_dpst_bal_hd科目调整剔除244001，追数2月末 仓内上下游联调测试（改动部分）按照3轮测试评估_x000a_udas_e_gs_corp_dpst_bal_hd科目调整剔除244001，追数2月末 仓内上下游联调测试（回归部分）按照3轮测试评估_x000a_udas_e_gs_corp_dpst_bal_hd科目调整剔除244001，追数2月末 外围系统联调测试按照3轮测试评估_x000a_"/>
        <s v="区域特色1231季报涉及明细表字段级差异测试_x000a_对公贷款明细表字段级差异测试_x000a_供应链金融监测汇总表字段级差异测试"/>
        <s v="确认新旧线字段差异原因，并提交缺陷。_x000a_复测已调整内容。"/>
        <s v="开发ema_tq_netsunion_trans"/>
        <s v="外币合意系数口径修改数据联调。"/>
        <s v="慧信east20260131期月报数据核对验证"/>
        <s v="外币合意系数口径修改数据验证。"/>
        <s v="信义贷国补贴息脚本开发，单元自测"/>
        <s v="udas_e_gs_corp_dpst_bal_hd科目调整剔除244001，追数2月末 集市侧需求分析_全链路影响性分析_x000a_udas_e_gs_corp_dpst_bal_hd科目调整剔除244001，追数2月末 概要设计评审_x000a_udas_e_gs_corp_dpst_bal_hd科目调整剔除244001，追数2月末 模型设计_口径调研_x000a_udas_e_gs_corp_dpst_bal_hd科目调整剔除244001，追数2月末 详细设计评审_x000a_udas_e_gs_corp_dpst_bal_hd科目调整剔除244001，追数2月末 脚本开发_x000a_udas_e_gs_corp_dpst_bal_hd科目调整剔除244001，追数2月末 单元测试_x000a_"/>
        <s v="托管资金账户表 生产数据测试（20260228）"/>
        <s v="1号文和2号文解读和方案编写。"/>
        <s v="验证缺陷系统上缺陷:内部分户账明细表：记账日期，交易日期，交易时间，借贷标志，对方记账账户名称，对方记账账号，对方交易支付行号，交易服务编码，交易摘要描述，生产0228数据_x000a_票据信息表：机构编号，验证信用卡信息表生产0228bioaji数据量"/>
        <s v="1.编写s72指标的开发逻辑并验证其准确性"/>
        <s v="区域特色季报测试"/>
        <s v="联调测试_x000a_E_CHA_EIBS_IBC_CUST_SIGN_x000a_E_CHA_EIBS_IBC_CUST_IND_x000a_E_CHA_EIBS_IBC_CUST_INFO"/>
        <s v="客户风险文档整理"/>
        <s v="kpi相关功能开发"/>
        <s v="1.网点排队-年频-业务量详情页面标签卡、表格、图表、页面及事件配置"/>
        <s v="整合损益涉及投行业务联调测试"/>
        <s v="TP03_AGNC_SALE_ENTRST_AGRM_INF_W，代理销售委托协议信息，新增15个字段，脚本逻辑及初始化开发，SIT2环境测试，跑数20251231，并进行数据验证，大禹配置文档填写"/>
        <s v="修改脚本s73_tm_loan_yx_h_x000a_s84_intd_bond_ration_result_h紧急变更，测试sqlreview ,填写提测平台"/>
        <s v="RDI_F_INDIV_CUST_TXN_x000a_RDI_F_INDIV_REPAY_PLAN_SUZ_x000a_新增脚本文档编写、脚本提测、投产支持"/>
        <s v="AI外呼360待办任务需求分析"/>
        <s v="司库数据监管报送-报送报表基本信息-字段信息管理-删除 后端、P端接口开发"/>
        <s v="数据测试验证，下游联调_x000a_MLM_APPMODEL_CUSTSTRATEGY_INFO_MID APP模型用户和策略的交互特征中间表"/>
        <s v="1.现金报送需求：配合下游排查集市“对公存款分户账交易明细”模型3个字段的生产数据问题，并反馈问题原因。_x000a_2.现金报送需求：配合下游排查集市“现金交易明细”模型2个字段的生产数据问题，并反馈问题原因。"/>
        <s v="ema_ph_financing_init.py脚本自测，数据验证"/>
        <s v="vp_transaction_flow 视图测试"/>
        <s v="专项任务--方晴-对公中收监测看板  --对公中收监测看板（功能验收，需求优化进行中）_x000a_专项任务--徐冬-民营客户贷款评分模型看板  --民营客户贷款评分模型看板（进行中）_x000a_专项任务--张哲冰-集团客户信息提数  --完成集团客户信息提数支持"/>
        <s v="sk03_acc_hist_bal     账户历史余额12点批_x000a_sk03_acc_hist_bal_7 账户历史余额7点批_x000a_sk05_crn_acc_txn_dtl 活期账户交易增加合并逻辑_x000a_账户历史余额合并，增加优先从S88+S04取值，在从非直联表中取值逻辑_x000a_测试环境数据验证 20260313上线支持"/>
        <s v="对公差异整理并反馈，码值跟数标对齐"/>
        <s v="CCM_OVERSEA_CUST_IND_x0009_海外客户标签表脚本迁移开发"/>
        <s v="1.E_FRM_IDV_CUST_CREDIT_LMT_DTL测试_x000a_2.给下游出数"/>
        <s v="数据集团账户余额变动表剔除销户账户，余额改成余额历史表取数"/>
        <s v="G32业务数据和系统数据核对，确认下USD的差异是否为汇率导致_x000a_修复G0104平台贷调整数据以及S2601累计支付利息较上期少_x000a_S2601标注部分较上期数据少的问题，经查询几个余额较大的客户，均为利率下降导致。因10月有智芯上线影响，所以无法确认是否属于正常波动，0930和1231的利率明细，需要提数发给对应业务部门确认下，现在取到的1231利率数据是否正确"/>
        <s v="掌上行20260313版本生产环境部署验证与20260320版本申请流程操作 ， 已完成 ；"/>
        <s v="KPI项目-2026年机构KPI页面配置开发"/>
        <s v="指标下钻分析功能优化-结构分析开发优化+测试"/>
        <s v="引擎数据查询逻辑调整，机构转换一对多数据处理。"/>
        <s v="脚本开发开发中2个：代客货币互换表,新增接口，批量脚本及初始化建表脚本开发"/>
        <s v="1、开发修改0313上线版本脚本，增加落标转码规则，检查对标，测试联调_x000a_tp99_modl_csz_parm_inf_c_init.sql_x000a_s73_lc_appl_ext_h.sql_x000a_2、整理提测清单，提交提测平台及git，自测脚本_x000a_l13_pps_tbpensionsign1_h_init.sql_x000a_l13_pps_tbclientmap_h_init.sql_x000a_l13_pps_tbpensionassetacc1_h_init.sql_x000a_l13_pps_tbpensionsign1_h.sql_x000a_l13_pps_tbclientmap_h.sql_x000a_l13_pps_tbpensionassetacc1_h.sql_x000a_3、开发0320上线版本新增脚本_x000a_s51_ccss_fk_ysq_appl_init.sql_x000a_s51_ccss_fk_ysq_appl.sql_x000a_"/>
        <s v="对603 表内外业务抵质押物 进行表级比对验证、字段级比对验证"/>
        <s v="确认已反馈缺陷，并复测，不重新反馈问题内容"/>
        <s v="1、处理分析1月份漏期清单_x000a_2、整理汇总本周卡校验和反馈清单_x000a_3、整理本周人行整改项进度以及周报信息"/>
        <s v="泛化指标20260131机构追数脚本开发。"/>
        <s v="1、比对一表通新旧线的重点指标的差异原因，整理案例到与比对过程到云文档中；_x000a_2、验证磁升芯需求改造跑出的信用卡指标测试数据结果的正确性。"/>
        <s v="明细查询流程优化设计"/>
        <s v="APPNRP.E_NRP_WJ_COR_LOAN_TX_x000a_补数脚本联调测试数据验证"/>
        <s v="调整周版与紧急变更版本调度,解决报错问题_x000a_修改表TP03_BADB_AR_INF_W 银行承兑汇票合约明细,修改表过滤条件,同时修改表落标错误字段 缺陷ID：B20260300255600 跑入0228数据验证缺失数据与数据量_x000a_检验P层表s20_xfunds_forex_swapdeals_h下线情况,反馈至对应落标层开发,生产核验紧急变更下线表TP03_SMBSN_AR_RFND_STL_ODR_INF_A依赖情况,反馈至测试与对应开发"/>
        <s v="1.税务账户报送运维"/>
        <s v="掌上行KPI画像前端支持表格数据差异化展示"/>
        <s v="1104慧信新旧线指标结果表数据比对，分析原因并反馈建信解决"/>
        <s v="新旧线1231季报涉及明细表字段级差异测试_x000a_机构信息表、汇率信息表字段级差异测试_x000a_抵质押物表、个人贷款明细表字段级差异测试"/>
        <s v="1、写需求文档：AI外呼；_x000a_2、排查生产问题：网点服务专员120186和120497反映他们从云掌柜看到的客户是同一批；"/>
        <s v="1104G19指标差异原因查询"/>
        <s v="1.党员大会学习_x000a_2.参会讨论明确Qb201制度升级的自动化开发要求"/>
        <s v="重点指标配合测试,新旧线比对配合测试,一表通转EAST 测试案例编写"/>
        <s v="1104-数据加载和测试-G0102/G12/G05数据加载和测试_x000a_1104-报表UAT测试-G0102/G12/G05报表配合UAT测试_x000a_应用系统-利率报备明细/利率报备/大集中/区域特色/1104上线后的生产数据验证_x000a_"/>
        <s v="专项任务--李瑞敏--司库:监管报送报告图表及表格展示数据检查及调整；_x000a_专项任务--李瑞敏--司库:司库引擎流程设计-规则检核流程设计；"/>
        <s v="计财：《上海地区分区域两收结构》报表配置调整及测试"/>
        <s v="MRP投资余额新老全字段比对，脚本代码调整。"/>
        <s v="1.沟通Q07业绩归属机构/Q48线上供应链/Q54睡眠卡口径_x000a_2.安排1231季报字段比对，测试Qb201/Q38个别指标的新线修复情况"/>
        <s v="分析切换切数作业对UDAS报表影响_x000a_新增币种对报表影响"/>
        <s v="1.贷前贷后主借人共借人变更数据加载 20260313 数据加载跑批_x000a_fidi_etl /fidi/cacrs_crpbc/lgy/etl/i_lnacc_w_xgd.sql &quot;--hivevar SHDATA=SHDATA --hivevar FIDI_CRPBC=fidi_cacrs_crpbc --hivevar V_CURR_DATE=20260313 --hivevar V_YEST_DATE=20260312&quot; /fidi/cacrs_crpbc/lgy/log/20260313/etl_i_lnacc_w_xgd_20260313.log_x000a_fidi_etl /fidi/cacrs_crpbc/lgy/etl/i_lnacc_w.sql &quot;--hivevar SHDATA=SHDATA --hivevar FIDI_CRPBC=fidi_cacrs_crpbc --hivevar V_CURR_DATE=20260313 --hivevar V_YEST_DATE=20260312&quot; /fidi/cacrs_crpbc/lgy/log/20260313/etl_i_lnacc_w_20260313.log_x000a_fidi_etl /fidi/cacrs_crpbc/lgy/etl/i_rltrepymt_w.sql &quot;--hivevar SHDATA=SHDATA --hivevar FIDI_CRPBC=fidi_cacrs_crpbc --hivevar V_CURR_DATE=20260313 --hivevar V_YEST_DATE=20260312&quot; /fidi/cacrs_crpbc/lgy/log/20260313/etl_i_rltrepymt_w_20260313.log_x000a_fidi_etl /fidi/cacrs_crpbc/lgy/etl/i_ctr_wrntctr_rel_w.sql &quot;--hivevar SHDATA=SHDATA --hivevar FIDI_CRPBC=fidi_cacrs_crpbc --hivevar V_CURR_DATE=20260313 --hivevar V_YEST_DATE=20260312&quot; /fidi/cacrs_crpbc/lgy/log/20260313/etl_i_ctr_wrntctr_rel_w_20260313.log_x000a_fidi_etl /fidi/cacrs_crpbc/lgy/etl/i_acctspectrstdspn_a.sql &quot;--hivevar SHDATA=SHDATA --hivevar FIDI_CRPBC=fidi_cacrs_crpbc --hivevar V_CURR_DATE=20260313 --hivevar V_YEST_DATE=20260312&quot; /fidi/cacrs_crpbc/lgy/log/20260313/etl_i_acctspectrstdspn_a_20260313.log_x000a_fidi_etl /fidi/cacrs_crpbc/lgy/etl/i_c_anp_ci_acctbs.sql &quot;--hivevar SHDATA=SHDATA --hivevar FIDI_CRPBC=fidi_cacrs_crpbc --hivevar V_CURR_DATE=20260313 --hivevar V_YEST_DATE=20260312&quot; /fidi/cacrs_crpbc/lgy/log/20260313/etl_i_c_anp_ci_acctbs_20260313.log_x000a_fidi_etl /fidi/cacrs_crpbc/lgy/etl/i_c_anp_ci_acctbs_dbt.sql &quot;--hivevar SHDATA=SHDATA --hivevar FIDI_CRPBC=fidi_cacrs_crpbc --hivevar V_CURR_DATE=20260313 --hivevar V_YEST_DATE=20260312&quot; /fidi/cacrs_crpbc/lgy/log/20260313/etl_i_c_anp_ci_acctbs_dbt_20260313.log_x000a_fidi_etl /fidi/cacrs_crpbc/lgy/etl/i_c_anp_ci_acctbsinf.sql &quot;--hivevar SHDATA=SHDATA --hivevar FIDI_CRPBC=fidi_cacrs_crpbc --hivevar V_CURR_DATE=20260313 --hivevar V_YEST_DATE=20260312&quot; /fidi/cacrs_crpbc/lgy/log/20260313/etl_i_c_anp_ci_acctbsinf_20260313.log_x000a_fidi_etl /fidi/cacrs_crpbc/lgy/etl/i_c_anp_ci_acctdbtinf.sql &quot;--hivevar SHDATA=SHDATA --hivevar FIDI_CRPBC=fidi_cacrs_crpbc --hivevar V_CURR_DATE=20260313 --hivevar V_YEST_DATE=20260312&quot; /fidi/cacrs_crpbc/lgy/log/20260313/etl_i_c_anp_ci_acctdbtinf_20260313.log_x000a_fidi_etl /fidi/cacrs_crpbc/lgy/etl/i_c_anp_ci_acctmthlyblginf.sql &quot;--hivevar SHDATA=SHDATA --hivevar FIDI_CRPBC=fidi_cacrs_crpbc --hivevar V_CURR_DATE=20260313 --hivevar V_YEST_DATE=20260312&quot; /fidi/cacrs_crpbc/lgy/log/20260313/etl_i_c_anp_ci_acctmthlyblginf_20260313.log_x000a_fidi_etl /fidi/cacrs_crpbc/lgy/etl/i_c_anp_ci_motgacltalctrctinf.sql &quot;--hivevar SHDATA=SHDATA --hivevar FIDI_CRPBC=fidi_cacrs_crpbc --hivevar V_CURR_DATE=20260313 --hivevar V_YEST_DATE=20260312&quot; /fidi/cacrs_crpbc/lgy/log/20260313/etl_i_c_anp_ci_motgacltalctrctinf_20260313.log_x000a_fidi_etl /fidi/cacrs_crpbc/lgy/etl/i_c_anp_ci_rltrepymtinf.sql &quot;--hivevar SHDATA=SHDATA --hivevar FIDI_CRPBC=fidi_cacrs_crpbc --hivevar V_CURR_DATE=20260313 --hivevar V_YEST_DATE=20260312&quot; /fidi/cacrs_crpbc/lgy/log/20260313/etl_i_c_anp_ci_rltrepymtinf_20260313.log_x000a_fidi_etl /fidi/cacrs_crpbc/lgy/etl/i_c_anp_ci_acctspectrstdspn.sql &quot;--hivevar SHDATA=SHDATA --hivevar FIDI_CRPBC=fidi_cacrs_crpbc --hivevar V_CURR_DATE=20260313 --hivevar V_YEST_DATE=20260312&quot; /fidi/cacrs_crpbc/lgy/log/20260313/etl_i_c_anp_ci_acctspectrstdspn_20260313.log_x000a_fidi_etl /fidi/cacrs_crpbc/lgy/etl/i_vt_anp_ci_rptdatecode.sql &quot;--hivevar SHDATA=SHDATA --hivevar FIDI_CRPBC=fidi_cacrs_crpbc --hivevar V_CURR_DATE=20260313 --hivevar V_YEST_DATE=20260312&quot; /fidi/cacrs_crpbc/lgy/log/20260313/etl_i_vt_anp_ci_rptdatecode_20260313.log_x000a_fidi_etl /fidi/cacrs_crpbc/lgy/etl/i_v_anp_ci_acctbs.sql &quot;--hivevar SHDATA=SHDATA --hivevar FIDI_CRPBC=fidi_cacrs_crpbc --hivevar V_CURR_DATE=20260313 --hivevar V_YEST_DATE=20260312&quot; /fidi/cacrs_crpbc/lgy/log/20260313/etl_i_v_anp_ci_acctbs_20260313.log_x000a_fidi_etl /fidi/cacrs_crpbc/lgy/etl/i_v_anp_ci_acctbsinf.sql &quot;--hivevar SHDATA=SHDATA --hivevar FIDI_CRPBC=fidi_cacrs_crpbc --hivevar V_CURR_DATE=20260313 --hivevar V_YEST_DATE=20260312&quot; /fidi/cacrs_crpbc/lgy/log/20260313/etl_i_v_anp_ci_acctbsinf_20260313.log_x000a_fidi_etl /fidi/cacrs_crpbc/lgy/etl/i_v_anp_ci_acctdbtinf.sql &quot;--hivevar SHDATA=SHDATA --hivevar FIDI_CRPBC=fidi_cacrs_crpbc --hivevar V_CURR_DATE=20260313 --hivevar V_YEST_DATE=20260312&quot; /fidi/cacrs_crpbc/lgy/log/20260313/etl_i_v_anp_ci_acctdbtinf_20260313.log_x000a_fidi_etl /fidi/cacrs_crpbc/lgy/etl/i_v_anp_ci_acctmthlyblginf.sql &quot;--hivevar SHDATA=SHDATA --hivevar FIDI_CRPBC=fidi_cacrs_crpbc --hivevar V_CURR_DATE=20260313 --hivevar V_YEST_DATE=20260312&quot; /fidi/cacrs_crpbc/lgy/log/20260313/etl_i_v_anp_ci_acctmthlyblginf_20260313.log_x000a_fidi_etl /fidi/cacrs_crpbc/lgy/etl/i_v_anp_ci_motgacltalctrctinf.sql &quot;--hivevar SHDATA=SHDATA --hivevar FIDI_CRPBC=fidi_cacrs_crpbc --hivevar V_CURR_DATE=20260313 --hivevar V_YEST_DATE=20260312&quot; /fidi/cacrs_crpbc/lgy/log/20260313/etl_i_v_anp_ci_motgacltalctrctinf_20260313.log_x000a_fidi_etl /fidi/cacrs_crpbc/lgy/etl/i_v_anp_ci_rltrepymtinf.sql &quot;--hivevar SHDATA=SHDATA --hivevar FIDI_CRPBC=fidi_cacrs_crpbc --hivevar V_CURR_DATE=20260313 --hivevar V_YEST_DATE=20260312&quot; /fidi/cacrs_crpbc/lgy/log/20260313/etl_i_v_anp_ci_rltrepymtinf_20260313.log_x000a_fidi_etl /fidi/cacrs_crpbc/lgy/etl/i_v_anp_ci_acctspectrstdspn.sql &quot;--hivevar SHDATA=SHDATA --hivevar FIDI_CRPBC=fidi_cacrs_crpbc --hivevar V_CURR_DATE=20260313 --hivevar V_YEST_DATE=20260312&quot; /fidi/cacrs_crpbc/lgy/log/20260313/etl_i_v_anp_ci_acctspectrstdspn_20260313.log_x000a_fidi_etl /fidi/cacrs_crpbc/lgy/etl/i_p_anp_ci_acctbs.sql &quot;--hivevar SHDATA=SHDATA --hivevar FIDI_CRPBC=fidi_cacrs_crpbc --hivevar V_CURR_DATE=20260313 --hivevar V_YEST_DATE=20260312&quot; /fidi/cacrs_crpbc/lgy/log/20260313/etl_i_p_anp_ci_acctbs_20260313.log_x000a_fidi_etl /fidi/cacrs_crpbc/lgy/etl/i_p_anp_ci_acctbsinf.sql &quot;--hivevar SHDATA=SHDATA --hivevar FIDI_CRPBC=fidi_cacrs_crpbc --hivevar V_CURR_DATE=20260313 --hivevar V_YEST_DATE=20260312&quot; /fidi/cacrs_crpbc/lgy/log/20260313/etl_i_p_anp_ci_acctbsinf_20260313.log_x000a_fidi_etl /fidi/cacrs_crpbc/lgy/etl/i_p_anp_ci_acctdbtinf.sql &quot;--hivevar SHDATA=SHDATA --hivevar FIDI_CRPBC=fidi_cacrs_crpbc --hivevar V_CURR_DATE=20260313 --hivevar V_YEST_DATE=20260312&quot; /fidi/cacrs_crpbc/lgy/log/20260313/etl_i_p_anp_ci_acctdbtinf_20260313.log_x000a_fidi_etl /fidi/cacrs_crpbc/lgy/etl/i_p_anp_ci_acctmthlyblginf.sql &quot;--hivevar SHDATA=SHDATA --hivevar FIDI_CRPBC=fidi_cacrs_crpbc --hivevar V_CURR_DATE=20260313 --hivevar V_YEST_DATE=20260312&quot; /fidi/cacrs_crpbc/lgy/log/20260313/etl_i_p_anp_ci_acctmthlyblginf_20260313.log_x000a_fidi_etl /fidi/cacrs_crpbc/lgy/etl/i_p_anp_ci_motgacltalctrctinf.sql &quot;--hivevar SHDATA=SHDATA --hivevar FIDI_CRPBC=fidi_cacrs_crpbc --hivevar V_CURR_DATE=20260313 --hivevar V_YEST_DATE=20260312&quot; /fidi/cacrs_crpbc/lgy/log/20260313/etl_i_p_anp_ci_motgacltalctrctinf_20260313.log_x000a_fidi_etl /fidi/cacrs_crpbc/lgy/etl/i_p_anp_ci_rltrepymtinf.sql &quot;--hivevar SHDATA=SHDATA --hivevar FIDI_CRPBC=fidi_cacrs_crpbc --hivevar V_CURR_DATE=20260313 --hivevar V_YEST_DATE=20260312&quot; /fidi/cacrs_crpbc/lgy/log/20260313/etl_i_p_anp_ci_rltrepymtinf_20260313.log_x000a_fidi_etl /fidi/cacrs_crpbc/lgy/etl/i_p_anp_ci_acctspectrstdspn.sql &quot;--hivevar SHDATA=SHDATA --hivevar FIDI_CRPBC=fidi_cacrs_crpbc --hivevar V_CURR_DATE=20260313 --hivevar V_YEST_DATE=20260312&quot; /fidi/cacrs_crpbc/lgy/log/20260313/etl_i_p_anp_ci_acctspectrstdspn_20260313.log_x000a_"/>
        <s v="分析报表逻辑，协助提数_x000a_提变更_x000a_"/>
        <s v="分析梳理+给信统同事讲解确认"/>
        <s v="日常答疑"/>
        <s v="走流程"/>
        <s v="沟通会"/>
        <s v="可视化报表助手运营工作。解决用户看板权限问题，完成用户看板移交，用户定时邮件发送需求的配置，解答功能使用疑惑等"/>
        <s v="--同业拆入_x000a_,'信用拆入'_x000a_--黄金拆入_x000a_,'黄金拆入'_x000a_--同业存单投资_x000a_,'同业存单投资'  --有外币_x000a_--基金投资_x000a_,'基金投资'  --有外币_x000a_--企业信用受益权_x000a_,'企业信用受益权投资'_x000a_--债权投资计划_x000a_,'保险债权投资计划'_x000a_--其他投资_x000a_,'个人信用类金融资产投资','银登对公资产流转'_x000a_数据范围比对，差异原因查询（新线集市与MRP）"/>
        <s v="1.投行业务对标_x000a_2.监管缩期对标"/>
        <s v="1.NRP集市作业开发_x000a_(1).客户经理个贷KPI预警表UDAS_A_LS_LOAN_MNGR_KPI_HDP脚本开发，用整合模型个人贷款申请信息表和个人贷款申请住房贷贷款补充信息表替换RBW_B_PT_LODGING_LOAN_APPLY_DTL；_x000a_(2).住房贷款申请明细卸数中间表NRP_UDAS_LODGING_LOAN_APPLY_DTL测试数据卸数，并邮件通知下游差异情况。"/>
        <s v="理财产品资产端交易数据统计表表 生产数据20260228期数据测试"/>
        <s v="分析凭证融资信息表口径"/>
        <s v="借记卡新户加工"/>
        <s v="对公功能脱敏测试及客户经理业绩功能增加"/>
        <s v="本体论对外接口开发"/>
        <s v="协助李春博开发艾绒移动看板。开发 长江口投资：移动端看板（首页指标卡，到期）。"/>
        <s v="科创地图及园区获客功能梳理_x000a_测试提的问题修复_x000a_网银在线提额接口调用"/>
        <s v="1:对公存款表UDAS_F_CORP_DPST_BAL科目244口径修改。_x000a_2：核对测试   50%"/>
        <s v="1.批量备份功能脚本开发_x000a_2.TDSQL导出模板开发"/>
        <s v="1.查看客户视图融资模块接口逻辑。"/>
        <s v="跑sqlreview，下发数据"/>
        <s v="9张余额表合并,同业产品余额脚本开发"/>
        <s v="张平-信用卡借记卡和E账户银网联交易数据提取"/>
        <s v="S04_KDPA_PB_ACCT_LMT_DEFN修改开发测试"/>
        <s v="大数据平台运维，故障排查与定位"/>
        <s v="代理推介中收分成重新铺数"/>
        <s v="新版分成明细表业务类型匹配；宅即贷漏损bisql调整；月跟踪bi添加提前还款字段"/>
        <s v="嵇殷-客诉团队周报_x000a_顾玄怡-远程银行中心看板使用情况看版_x000a_魏巍-智能外呼交互文本"/>
        <s v="1.dws作业RDI_STD_CORP_CRD_BAL_DIV迁移到大数据，开发跑批作业脚本及初始化脚本。"/>
        <s v="针对平台类客户，支持按合作主题或合作主体的具体账号，动态监测其在我行各项存款类别的余额、日均、时点付息率。"/>
        <s v="脚本开发，CAB：_x000a_INF_CB_ACCT_AUTO_CTRL_x000a_RBW_04_21_HD"/>
        <s v="数据验证:E_PRM_DYFXJ_BCARD_SCORE标杆数据比对，逻辑调整"/>
        <s v="1.参加测试组分享会_x000a_2.整理个人笔记_x000a_3.协助开发加载数据，用途手搓报文_x000a_S83_ICR_INT_ACCTCTRCT_DW_x000a_结果:出现卡点，与加载老师协调入库._x000a_4.周版20260313案例跟踪，与开发沟通_x000a_5.数据脱敏核查_x000a_进度:100个字段"/>
        <s v="麻烦提取孤儿账户数据（即有账号、无介质的数据），需要负债账号、客户号、开户网点（中文）、开户分支行（中文）、开户时间、账户余额、签约项、介质号_x000a__x000a_        提数口径参考：_x000a_select a.cust_acct_num ,b.open_acct_org ,'开户分支行（中文）',_x000a_b.open_acct_dt ,b.cur_acct_bal ,b.acct_ste , '签约项', c.vchr_num _x000a_from  kdpa_pb_cust_acct_num_cmprs   a,kdpa_pb_acct_info b   left join kceb_pb_cust c  on b.cust_acct_num =c.cust_acct_num _x000a_where a.cust_acct_num  = b.cust_acct_num _x000a_and a.cust_acct_num_tp  = '2'  and  a.ccy_code_num  = 'CNY' and a.lblty_prod_tp  = '0';_x000a_-- 签约项 根据a.cust_acct_num  关联下表的ctrct_num获取_x000a_select * from kcbb_ctrct_rltnp kcr ;_x000a_"/>
        <s v="提测平台流程操作整理；"/>
        <s v="查询卡校验和反馈失败的情况，是否自动补报，并登记_x000a_跑历史漏期的情况，跑23年1-3月，漏期的第一层_x000a_重新把1月漏期的明细提供"/>
        <s v="姚蔚--企业咨询分析周明细数据0306-0312：需求分析，脚本编写，数据查询，核对数据_x000a_薛晓婷--收费客户数据：需求分析，脚本编写，数据查询，核对数据_x000a_"/>
        <s v="新入表采集平台开发，抽取测试数据并验证数据准确性_x000a_表清单：td_center_detail,td_center_detail_receipt,"/>
        <s v="S02_T_PARAM_FIN_BAN_LIST等多张表新表入仓数据加载测试，配合联调测试20260201,20260210等日期加载。"/>
        <s v="1.投产包CAB 以及依赖检查_x000a_2.配合测试解决报错问题_x000a_3.UAT环境err_01 数据日期断层的问题解决"/>
        <s v="机构变更导致的明细模型数据查询失败缺陷修复测试"/>
        <s v="【指标数据收集】-数标落标考核信息项整理-PASO标识、应用/模块名称、分支编号、数据结构、示例等"/>
        <s v="小微金融项目DWS应用侧影响、配合改造方案讨论"/>
        <s v="征信厂商事项、需求等管理；企业征信法透个案例整改会议讨论"/>
        <s v="1.查询重点指标差异原因"/>
        <s v="TP03_CORP_LNDEBT_INF_W  新增属性   SprAgt_Ln_IND varchar(1) COMMENT'支农贷款标志' "/>
        <s v="1、供应链首页标签卡相关明细开发（融资情况、授信情况、供应链平台注册明细）_x000a_2、供应链首页标签卡相关组件开发_x000a_3、供应链首页标签卡配置开发调整"/>
        <s v="1104-数据加载和测试-G0102/G0107/G1101//G05/S68数据加载和测试_x000a__x000a_"/>
        <s v="1.CDH的jar包替换并验证，完成生产部署；_x000a_2.自服务群问题排查并解决；_x000a_3.SH贴源层作业完成情况分析；_x000a_4.网关采集表同步视图"/>
        <s v="参加需求评审会议 60min"/>
        <s v="PIS_BC_NUM_CRDNUM开发"/>
        <s v="指标内部验证、与看板逻辑验证"/>
        <s v="需求指标开发"/>
        <s v="大集中-数据加载与测试-应用层A1411金融机构资产负债项目月报表/A3302大中小企业贷款统计表_x000a_大集中-协助业务UAT测试-应用层A1411金融机构资产负债项目月报表/A3302大中小企业贷款统计表，提取2份明细数据给到业务_x000a_"/>
        <s v="脚本核对验数，配合测试"/>
        <s v="开门红对公存款流入流出上线_x000a_排行榜报表和底稿数据核对_x000a_"/>
        <s v="修改存款人类别和发证机关所在地逻辑"/>
        <s v="金融市场交易对手信息 新增 投行组别的  交易对手发行人编号、交易对手名称、客户编号、国家代码、行业类型代码、交易对手方客户简称的字段"/>
        <s v="测试环境脱敏视图更新，测试团队租户权限调整更新，poc相关节点使用前维护"/>
        <s v="TP05_CUST_VCHR_LOST_W  表的  loss_sbsqt_deal   字段，映射逻辑发生改变     脚本开发 数据验证"/>
        <s v="客户粘性模型提数需求沟通"/>
        <s v="脚本开发 UDAS_F_GS_INVE_BANK_BIZ"/>
        <s v="PRM_PRMS_DYYF_CUST_CLEAR_LIST新增6要素规则脚本开发以及数据验证"/>
        <s v="货币利率互换交易表风险缓释组开发_x000a_下线字段影响分析"/>
        <s v="规则管理接口联调"/>
        <s v="与业务确认报表口径（资金池定义、账户范围、展示粒度）；_x000a_明确指标计算逻辑；_x000a_梳理资金池系统相关表结构、字段含义；_x000a_口径调整，报表执行语句调整；_x000a_确认司库来源表取模型表取，调整表逻辑；_x000a_让源系统生产测试环境数据；"/>
        <s v="全链路同步并测试 案例数据南通众和应收账款业务业务需求 借据【LD260630366424】"/>
        <s v="支付系统重构需求沟通，银联无卡系统数据安全整改优化需求沟通。"/>
        <s v="网联支付明细口径答疑"/>
        <s v="作业：MRP_IFBM_PROD_FLOW 同业流水作业合并：MRP_B_N_PRO_PLED_PRI_REPO_FLOW、MRP_B_N_SECU_PROFIT_VOU_FLOW,MRP_B_SGD_STORE_IBK_FLOW"/>
        <s v="使用大模型对小微信贷系统进行五级业务建模分析，描述流程模型和实体模型问题"/>
        <s v="各种奇奇怪怪问题"/>
        <s v="1.上午：听取浪潮介绍穿透式监管方案，进行了问题讨论；_x000a_2.下午：上影股份调研，完成调查问卷问题确认。"/>
        <s v="AML_ECIF_INFO_3RD，AML_PARTY_INFO，E_AML_BB11_PARTY_CORP_3RD，E_AML_BB11_PARTY_INFO_3RD跑批卸数测试"/>
        <s v="开发宁波信号分发流程相关优化，以及分发回复宁波的信号处理状态信息计算。"/>
        <s v="配合监管缺陷排查"/>
        <s v="配合RDI清包袱，完成汇入汇款相关需求的需求澄清和分析，并完成口径调研。"/>
        <s v="配合监管报送排查整合模型银行承兑汇票合约明细存在的问题，调研新旧系统口径并验证口径的正确性，确定修改方案并修改模型设计文档。"/>
        <s v="应付票据-数据报送-行内三家集团全链路开发"/>
        <s v="上午调试模块，下午开会讨论功能"/>
        <s v="京小贷口径修改与测试"/>
        <s v="在大数据平台开发个贷支行分成表和平台贷分成表逻辑_x000a_分析S47_DWD_PRODUCT_MGR_DIVIDE在DWS的下游使用情况以及x下线影响"/>
        <s v="cdi_core_acct_entry脚本跑数"/>
        <s v="_x0009_0312较值验证"/>
        <s v="零售贷款交易数据验证并加载测试"/>
        <s v="日报指标情况分析+对接信统同步情况"/>
        <s v="分析以下存储过程新老存款模型使用情况及调整逻辑_x000a_SP_F_CORP_DPST_BAL_PRE_x000a_SP_F_CORP_DPST_CUST_BRANCH_x000a_SP_F_CRM_C_A_EVT_C_REMIND_TOT_x000a_SP_F_CUST_DLOAN_DETAIL_NEW_x000a_"/>
        <s v="贷款交易模型投放数据，新网联合贷、微粒贷经营贷、美团月付-联合贷、京东白条分分卡-联合贷、京东金条（助贷）、抖音月付、微粒贷-深圳、滴水贷助贷、放心借联合贷、放心借助贷、公积金信用贷、房贷预授信、代发工资预授信产品老模型数据确实问题分析。_x000a_"/>
        <s v="协定利率口径答疑，协助业务提数_x000a_外汇中收渠道答疑，协助业务提数"/>
        <s v="汇款模型分析_x000a_外汇展业集成需求调研、设计"/>
        <s v="1.tp03_idv_ln_gurtctr_inf_pltf_w 修改S73_TM_LOAN_YX_H组合同签订日期和担保合同生效日期和担保合同到期日期_x000a_2.TP03_IDV_LNDEBT_BSC_INF_PLTF_W_S73 改连续拖欠期数_x000a_3.tp03_idv_lnacc_bsc_inf_pltf_w_s73 改连续拖欠期数"/>
        <s v="衍生区指标出数情况查询_x000a_投行脚本开发"/>
        <s v="S19_TPC_x0009_7_x0009_修改采集表-_x0009_&quot;TBWISDDCLIENTINFO_x000a_TBWISDDBASICINFO_x000a_TBWISBNFALLOCATION_x000a_TBWISDDINSURANCE_x000a_TBWISOTHERPARTY_x000a_TBWISTRUSTPARTY_x000a_TBWISTRUSTPERIOD&quot;_x000a_"/>
        <s v="1.出数情况调研及没数情况检查_x000a_2.落标涉及脚本修改手工检查合理性并修改脚本_x000a_"/>
        <s v="代理推介、风险缓释口径调研"/>
        <s v="修改20260131对公涉及较值的存储过程"/>
        <s v="MRP_B_SGD_BYBK_BAL_NEW开发"/>
        <s v="质押券交易明细表调整 债券代码全称、合同号、合同类型、发行人编号（交易对手）、发行人姓名（交易对手）字段逻辑调整下游联调测试"/>
        <s v="测试票据信息表，个人贷款担保合同表，个人贷款客户信息表，信用卡客户信息表生产0228数据"/>
        <s v="专项任务-陈姿-信义贷看板，长期限定存看板数据手动更新，信义贷添加新的产品分类和产品代码；临时任务-陈姿-监管报送--整理23年至今各分行网点零售客户数量"/>
        <s v="E_MIS_DTL_RLC_CCS_CUSTHX脚本开发"/>
        <s v="INF_ASSOC_CREDIT_LOAN口径调研、脚本逻辑修改，数据验证。"/>
        <s v="RDI_IND_CUST_INFO表口径分析"/>
        <s v="mrp清包袱：_x000a_迁移后 信用拆入拆出余额表 口径分析，脚本开发，数据测试"/>
        <s v="首页-新户数功能开发"/>
        <s v="营销二维码功能测试"/>
        <s v="配合G机关验数"/>
        <s v="UDAS_F_XYK_TRANS_DTL_KHX追数脚本开发测试"/>
        <s v="专项任务-陈姿-代发规模看板-新增个人及企业分布数据异常原因定位和代码优化"/>
        <s v="专项任务-胡雯-修改存储过程（SP_R_ALL_CORP_CUST_MOVE,SP_B_GENERALIZE_IDX_INN_CRM98,SP_TMP_GS_CHAIN_PLTF_CUST_TD,SP_R_CORP_CHAIN_PLTF_CUST_DTL）PP环境代码测试，数据测试。"/>
        <s v="1. 配合上线 2. 代码开发 3. 需求分析"/>
        <s v="会议评审讨论dataops模型设计及相关业务功能流程；_x000a_关键点：简化审核为主，不应过多人工录入信息，做好流程对接。_x000a_讨论逻辑模型、口径管理等业务具体流转问题"/>
        <s v="5-6个架构议题讨论_x000a_---大模型相关架构学习_x000a_数据仓库内空间存储清理讨论决策、个贷计算区加工高时效内容决策、权益平台提供服务模型研究分析讨论_x000a__x000a_还有一个落标层的架构决策文档没写完_x000a_"/>
        <s v="2、脚本开发类工作_x000a_   X20260213000002_UDAS、掌上行、CRM新机构历史数据追溯_x000a_   脚本开发已提测12个：大数据UDAS_A_XYK_INDEX_STAT_ONE_x000a_UDAS_A_LS_INDEX_STAT_LATE_x000a_UDAS_A_XYK_INDEX_STAT_THREE_x000a_UDAS_A_XYK_INDEX_STAT_TWO_x000a_UDAS_F_XYK_CUST_REVENUE_DTL_x000a_UDAS_A_XYK_MOBILEPAY_CHANNEL_ORG_x000a_UDAS_A_XYK_MOBILEPAY_TRANS_ORG_x000a_UDAS_F_XYK_INCR_CUST_INFO_x000a_UDAS_F_XYK_TRANS_DTL_ALL_x000a_UDAS_F_XYK_TRANS_DTL_KHX_x000a_UDAS_F_XYK_TRANS_DTL_MT"/>
        <s v="批量又又又又又晚了_x000a_分析拉取超过10亿大查询和30分钟作业更新_x000a_讨论调度优先级在任务流层面设计问题"/>
        <s v="E_MIS_DTL_FIVE_LVL_CLS_LOAN_脚本开发"/>
        <s v="1、每日卡校验及反馈数据汇总及分析；_x000a_2、人行两端核对数据量差异分析；_x000a_3、新个贷卡校验补报逻辑。"/>
        <s v="下游联调，投产支持"/>
        <s v="上游提供测试案例不满足，沟通案例调整点重卸重测"/>
        <s v="MRP_B_T_CREDIT_BOND_BAL脚本开发"/>
        <s v="crm敏感信息脱敏处理"/>
        <s v="S90_ICCS_MCH_INFO_H脚本开发、数据加载测试"/>
        <s v="20260313-【存量债券投资信息、债券投资发生额信息】0228数据自校验，有一些校验问题处理，例如：已停用的地区代码，替换成新的地区代码等；离线审核world文档0228整理【个贷、单位贷】；【存量SPV投资】0228报送支持以及查询发行人地区-江苏、福建跨期40亿元只有的原因；"/>
        <s v="同步对公CRM任务处理到零售代发ETL处理"/>
        <s v="执行验证同业0313版本业绩分配设置增加区支行功能；及对公提醒脱敏功能验证;配合智能尽调测试评审。"/>
        <s v="kpi指标机构树查询管架机构映射器代码优化开发"/>
        <s v="生产问题验证，业绩分配初始化脚本编写。"/>
        <s v="普惠MVP接入RSD的ESB接口"/>
        <s v="字节跳动补报客户月度仍未更新更新问题排查_x000a_新个贷征信卡交验案例排查原因（历史期次未结清，近期期次先结清）_x000a_员工持股、京东金条接口征信码值映射问题排查"/>
        <s v="修改作业：_x000a_APPCRM.E_CRM_C_MNGR_PH_LOAN_DTL (普惠客户经理普惠贷款明细)  _x000a_验数"/>
        <s v="进行特定目的载体投资发生额信息报送。"/>
        <s v="1.开发客户历史跟踪详情页面优化需求"/>
        <s v="E变更新增实时接口查询预约编号当前处理人的需求分析"/>
        <s v="新旧线比对 月报运维"/>
        <s v="UPR集市 BDPHADP配合任务"/>
        <s v="AML配合人行银检白皮书整理"/>
        <s v="1.规则引擎错误日志增加名单导入明细同步按钮_x000a_2.接口联调及测试"/>
        <s v="E_CRM_P_COST_CHANGE 脚本开发测试"/>
        <s v="分析重点数据项不一致原因"/>
        <s v="CCM_C_DISCNT_ACCT_NEW 比对数据"/>
        <s v="1、吴越关于冻结表的问题--补历史，需要新增入仓_x000a_2、财私关于保险刷数的问题查询_x000a_3、财私关于基金利率的问题确认"/>
        <s v="CCM_PA_C_MNGR_Y_NEW_FINC数据验证"/>
        <s v="响应报文封装模块开发"/>
        <s v="监管报告数据"/>
        <s v="1.光明食品（集团）有限公司，支行在受理客户授信申报业务时发现企业中征码与统一社会信用代码未绑定，支行申请将企业中征码与企业统一社会信用代码进行绑定。新增报文_x000a_2.上海艾融公司反馈无客户报文影响业务开展_x000a_3.厂商工作梳理及工作量沟通_x000a_4.抵质押报文业务验数问题反馈"/>
        <s v="大数据RTL_BW_TBOND_BAL_NEW--柜台债跑数、数据验证_x000a_债券余额_x000a_债券月积数_x000a_债券年积数_x000a_债券月日均余额_x000a_债券年日均余额_x000a_"/>
        <s v="一、修改管控脚本 拆分管控方式 取最小，测试脚本_x000a_   二、提取旧线脚本需要的部分脚本。"/>
        <s v="数据集成测试：FRM_F03_CREDIT_CARD_CURRENCY、FRM_I9_DEVAL_CRDCARD、FRM_RWC_RETAIL_EXPOSURE_x000a_口径调研：E_FRM_NRWA_RETAIL_EXPOSURE_2"/>
        <s v="逾期清单、不良明细下发udas版上线，员工持股个人余额sql开发,取数，2026e宅即贷申请全流程漏损已上线：http://vra-bi.bosc:8010/webroot/decision/link/drnD"/>
        <s v="CCM_C_FIN_ACCT_NEW接口全字段测试"/>
        <s v="1.处理生产角色申请权限内容_x000a_2.月版版本，备份生产环境的用户、角色、用户组、机构文档"/>
        <s v="A0838Y005-征信异议退回下环节联系人查询接口开发"/>
        <s v="专项任务-魏巍-长尾资产情况周报提取,今日已完成,已通过云文档交付"/>
        <s v="数据加载:20260310_x000a_S00_AEGL_GL_LEDGER_POST_BAL_x000a_S00_AEGL_BS_GL_POST_HIST_x000a_S00_AEGL_GL_FM_BRANCH_x000a_S00_AEGL_GL_LEDGER_ACCT_BAL_x000a_S00_AEGL_GL_SUBJECT_x000a_S00_AEGL_GL_BUSINESS_SITUATION_x000a_S00_AEGL_GL_POST_GROUP_HIST_x000a_S00_AEGL_GL_ACCT_x000a_S00_AEGL_GL_POST_HIST_x000a_S00_AEGL_GL_PROD_MAPPING_T24_x000a_S00_AEGL_GL_PROD_ACCOUNTING_x000a_"/>
        <s v="DSM_EskAccBalIntf_001司库-账户历史余额查询接口接口修改开发_x0009__x0009__x0009__x0009__x000a_"/>
        <s v="授信协议改造卡校验测试_x000a_额度中台总额度小于占用金额分析_x000a_抵质押模块验数问题回复"/>
        <s v="司库监管报送-数据字典管理开发 80%"/>
        <s v="卡校验20260311数据整理_x000a_长期未更新失败报文上报人行结果跟踪及处理_x000a_两端核对11月份处理意见补充_x000a_配合王菲菲老师排查9笔借据共同担保人的问题_x000a_解答张小天老师报文填写格式等问题_x000a_卡校验治理推进（3个类型）_x000a_杨嘉豪让排查一笔借据为什么人行还款形式为6_x000a_评估工作量X20250930000004_新增韩国韩元、墨西哥比索、泰国泰铢和马来西亚林吉特等币种业务需求"/>
        <s v="DSM_C151CusInfoSyn_001客户信息同步查询 拆分新做7个接口    X20260120000022_运营流程审核系统收费减免审批及移动端开发需求_x000a_除新增字段外 其余字段名和原先DSM_C151CusInfoSyn_001 客户信息同步查询 接口保持一致_x000a_入参均为客户号， 调用系统 CBPM_计划财务部，请提供接口文档投产后 原先 DSM_C151CusInfoSyn_001 会安排下线"/>
        <s v="RDI_F_INDIV_LOAN_ACCT_x000a_RDI_F_INDIV_DEB_CARD_x000a_新增脚本文档编写、脚本提测"/>
        <s v="指标下钻分析功能优化-结构分析开发+测试"/>
        <s v="1.网点排队-月频-业务量详情页面标签卡、表格、图表、页面及事件配置"/>
        <s v="1.编写s6301指标的开发逻辑并验证其准确性_x000a_2编写s6303指标的开发逻辑并验证其准确性"/>
        <s v="一表通慧信新旧线比对"/>
        <s v="区域特色1231季报指标差异测试_x000a_1231季报指标新旧线最新出数更新云文档_x000a_新线未出数或出数有误指标提交缺陷及缺陷跟进"/>
        <s v="大集中-数据加载与测试-应用层A1411_x000a_大集中-协助业务UAT测试-应用层A1411_x000a_区域特色-数据加载和测试-Q01数据加载和测试_x000a_"/>
        <s v="1104G0101A指标差异原因查询"/>
        <s v="CCM_C_CUST_STMT_x0009_对公客户往来接口表 脚本迁移开发"/>
        <s v="sk03_acc_hist_bal     账户历史余额12点批_x000a_sk03_acc_hist_bal_7 账户历史余额7点批_x000a_sk05_crn_acc_txn_dtl 活期账户交易增加合并逻辑_x000a_账户历史余额合并，增加优先从S88+S04取值，在从非直联表中取值逻辑_x000a_测试环境数据验证"/>
        <s v="C03_AST_INDIV_LOAN_LMT_INFO脚本开发"/>
        <s v="1. 配合代码分析及查询 2. 代码开发"/>
        <s v="APPCRM.E_CRM_P_FUND_CONS_ACCT 脚本开发以及单元测试,联调卸数提测文件等"/>
        <s v="法人客户信息表生产数据测试"/>
        <s v="代码开发_x000a_MLM_APPMODEL_CUSTSTRATEGY_INFO_MID APP模型用户和策略的交互特征中间表"/>
        <s v="开发历史数据追数脚本ema_ph_financing_init.py"/>
        <s v="1.cab配置_x000a_2.E_FRM_NRWA_ENTITY_2脚本开发_x000a_3.E_FRM_NRWA_ENTITY_2脚本测试"/>
        <s v="同步测试票易贷产品数据_x000a_全链路同步并测试 案例数据南通众和应收账款业务业务需求 借据【LD260630366424】"/>
        <s v="脚本开发开发中2个：金市其他类损益表,新增接口，批量脚本及初始化建表脚本开发"/>
        <s v="联调测试_x000a_E_CHA_EIBS_IBC_CUST_FIN_x000a_E_CHA_EIBS_IBC_CUST_SECU_TRUST"/>
        <s v="KPI画像前端支持支行级机构筛选"/>
        <s v="资质_x0009_sem_qualf_inf_w_x000a_对公客户外部评级信息_x0009_sem_corp_cst_ext_rtg_inf_w_x000a_ 表开发"/>
        <s v="头寸共享资金池对标审核"/>
        <s v="udas首页优化设计"/>
        <s v="对202 个人客户关系表 进行表级比对验证、字段级比对验证"/>
        <s v="AI外呼base64图片大小修改成32k以下验证"/>
        <s v="司库数据监管报送-报送报表基本信息-字段信息管理-新增、更新 P端接口开发"/>
        <s v=" L04_TBS_IC_TD_CENTER_DETAIL、L04_TBS_IC_TD_TRANS_INFO、L04_TBS_IC_TD_CENTER_DETAIL_RECEIPT等表数据加载，视图新建"/>
        <s v="提数末表内外本外币分类清单及当年新发生的借据清单_x000a_G0109校验时环比获取上期数据有误，排查引擎日志后，报表维度误配置为日，已修复_x000a_排查前台明细数据查询时，非管理员用户无法查到数据的问题，配置的机构映射表缺失对应的机构映射，已配置"/>
        <s v="S90__x0009_ICCS_MCH_EXTRA_FLOW_H脚本开发、数据加载测试"/>
        <s v="1.梳理过渡阶段的存量工作事项以及资源补充安排"/>
        <s v="UDAS_F_XYK_TRANS_DTL_ALL追数脚本开发测试"/>
        <s v="客户风险20260228批次；担保信息担保抵质押率修数。"/>
        <s v="深圳综合信兴物流有限公司司库账户余额变动表开发(企业名称、银行、账号、上期结存、本期收入、本期支出、本期结存)"/>
        <s v="1、与信用卡业务沟通补报问题_x000a_2、处理农信互联未结清账户问题_x000a_3、处理分析1月份漏期清单_x000a_"/>
        <s v="跑数，自测提测_x000a_UDAS_A_WJ_IN_CHNL_CUST_x000a_UDAS_A_WJ_IN_CHNL_TX_CUST_x000a_UDAS_A_WJ_IND_KQ_USER_OPINFO_x000a_UDAS_A_WJ_IN_CUST_RETENTION_x000a_NRP_E_WJ_COR_CHNL_CUST_U2_x000a_NRP_E_WJ_COR_CHNL_TX_U2_x000a_UDAS_E2_WJ_COR_CHNL_JOR_x000a_UDAS_A_WJ_IND_TRIP_STEP_EVT_x000a_E_NRP_WJ_COR_LOAN_BAL_x000a_E_NRP_WJ_COR_LOAN_TX_x000a_UDAS_E2_WJ_BYSTAGES_CHANNEL"/>
        <s v="TP03_AGNC_CMRC_PNSN_CST_TXN_JRNL_A 代理商养客户交易流水，调整映射组1 币种 申请金额 逻辑，SIT2环境测试，同步6张源表1月数据，跑数20260101-20260131，并通知下游测试_x000a_TP05_AGNB_CSACC_MDTXN_JRNL_A 代理政府债券客户证券账户成交交易流水，调整BOSS23S分组 凭证式国债付款方式代码 逻辑，SIT2环境测试，同步16张源表1月数据，跑数20260101-20260131，并通知下游测试_x000a_TP03_CHMTPD_TNAC_HD_BAL_DINF_W 代理理财产品交易账户持券余额衍生信息，新增主键银行账号字段，脚本逻辑及初始化开发，SIT2环境测试，跑数20251231，并进行数据验证"/>
        <s v="UDAS_F_GS_CUST_INFO_SECBRCH对公客户20260131机构追数脚本开发。"/>
        <s v="外汇期权脚本开发"/>
        <s v="1.现金报送需求：集市“现金交易明细”模型增加“对手账号”字段，脚本同步增加该字段的代码逻辑，并在测试环境跑数验证。_x000a_2.现金报送需求：填写新线集市上线的相关文档。"/>
        <s v="开发vp03_bdm_td_fdz_risk_model_score_a_x000a_vp03_psb_break_card_acct_inf_a_x000a_vp03_tfb_com_bop_jcxx_w，提供测试数据，回复邮件，填写提测平台测试sqlreview,配置调度"/>
        <s v="1、比对一表通新旧线的重点指标的差异原因，整理案例到与比对过程到云文档中；_x000a_2、与业务沟通磁升芯需求用到的贴源表卡授权信息表一个卡产品对应多个卡介质的处理方案。"/>
        <s v="1、设计“AI外呼”的原型图；_x000a_2、排查生产问题：319822 钟小杰，在3月12日9：10到9：20使用锤子R2手机，无法进入云掌柜页面；_x000a_3、解答业务老师问题，找生产数据：晨会二维码视频；"/>
        <s v="专项任务--方晴-对公中收监测看板  --经营单位维度需求更新，已发业务验收初步完成_x000a_专项任务--王威茗--上海地区新签订人民币贷款合同最低利率统计周报表  --更新CP口径，并用新口径完成双周报_x000a_专项任务--叶颖--对公客户机构信息  --完成对公客户机构信息数据支持"/>
        <s v="1、开发0313版本新增脚本，检查对标字段，测试环境测试供数联调_x000a_l13_pps_tbpensionsign1_h_init.sql_x000a_l13_pps_tbclientmap_h_init.sql_x000a_l13_pps_tbpensionassetacc1_h_init.sql_x000a_l13_pps_tbpensionsign1_h.sql_x000a_l13_pps_tbclientmap_h.sql_x000a_l13_pps_tbpensionassetacc1_h.sql_x000a_2、生产测试环境大禹调度配置测试_x000a_L13_PPS_TBPENSIONSIGN1_H_x000a_L13_PPS_TBCLIENTMAP_H_x000a_L13_PPS_TBPENSIONASSETACC1_H_x000a_3、新增开发任务提交提测平台"/>
        <s v="开发新增实体TP99_FTP_IntRt_Curv_W FTP利率曲线信息, 登记所需落标表并跑入测试数据_x000a_汇总周版调度,同步在生产同环境测试_x000a_新增TP07_CSTMGR_BSC_INF_W 客户经理基本信息口径 Org_Manage_Id | 管理机构编号, Org_Admin_Id | 行政机构编号并跑入测试数据"/>
        <s v="掌上行20260313版本在  PI  环境部署测试 ， 已完成 ；"/>
        <s v="中午外网云端部了一下openclaw，能用就是慢；_x000a_下午联系贾世林要了一下http://cdm-yun.bosc.cn/view/p/47225148  行内大模型，发现开发桌面的vscode要装一堆东西，还在试，争取明天装完"/>
        <s v="进行同业借贷发生额信息表级慧信测试。"/>
        <s v="1.进行区域特色1231季报指标测试分析，推进Q07Qa/Qb201指标差异缩小，确认Q32/Q48个别口径，提出或跟踪13个指标i缺陷"/>
        <s v="比对重追的25年数据与原来生产数据的差异，比总重分建议，分析差异的原因并解决。_x000a_涉及表_x000a_E_MAI_CRM_ORG       _x000a_E_MAI_GL_ORG        _x000a_E_MAI_DISCOUNT_T24  _x000a_E_MAI_CUST_MID      _x000a_E_MAI_LS_PROD       _x000a_E_MAI_LOAN          _x000a_E_MAI_DEPOSIT_BAL   _x000a_E_MAI_DEPOSIT_INTR  _x000a_E_MAI_LOAN_INTR     _x000a_"/>
        <s v="表及指标数据验证、插表风险分析及确认"/>
        <s v="指标及接口分析确认"/>
        <s v="需求分析及第一批排期"/>
        <s v="一、分析模型上线是否对我们有影响。_x000a_   二、验证业务给的管控明细与我们的明细，管控金额问题是 管控模式字段拼接，需要拆分处理。"/>
        <s v="《企业主体异常报表》逻辑调整、3个运营报表事件、帮业务提科目数据"/>
        <s v="1.主借人共借人变更数据卸数文件沟通。_x000a_2.贷前贷后主借人共借人变更数据加载 _x000a__x000a_cd /data_input3/PRMS/20260304_x000a__x000a_sh /automation/APP/templates/load_template0100_new.sh S73_INDINFO 20260304_x000a_sh /automation/APP/templates/load_template0100_new.sh S73_ACCTCTRCT 20260304_x000a_sh /automation/APP/templates/load_template0100_new.sh S73_RLTREPYMTINFO 20260304_x000a_sh /automation/APP/templates/load_template0100_new.sh S73_MOTGARLT 20260304_x000a_sh /automation/APP/templates/load_template0100_new.sh S73_MOTGACTRCT 20260304_x000a_sh /automation/APP/templates/load_template0100_new.sh S73_PROPTINFO 20260304_x000a__x000a__x000a_sh /automation/APP/templates/pdm_template0100.sh S73_INDINFO_H 20260304_x000a_sh /automation/APP/templates/pdm_template0100.sh S73_ACCTCTRCT_H 20260304_x000a_sh /automation/APP/templates/pdm_template0100.sh S73_RLTREPYMTINFO_H 20260304_x000a_sh /automation/APP/templates/pdm_template0100.sh S73_MOTGARLT_H 20260304_x000a_sh /automation/APP/templates/pdm_template0100.sh S73_MOTGACTRCT_H 20260304_x000a_sh /automation/APP/templates/pdm_template0100.sh S73_PROPTINFO_H 20260304_x000a_3.跑批脚本跑数据_x000a__x000a_fidi_etl /fidi/cacrs_crpbc/lgy/etl/i_lnacc_w_xgd.sql &quot;--hivevar SHDATA=SHDATA --hivevar FIDI_CRPBC=fidi_cacrs_crpbc --hivevar V_CURR_DATE=20260304 --hivevar V_YEST_DATE=20260303&quot; /fidi/cacrs_crpbc/lgy/log/20260304/etl_i_lnacc_w_xgd_20260304.log_x000a_fidi_etl /fidi/cacrs_crpbc/lgy/etl/i_lnacc_w.sql &quot;--hivevar SHDATA=SHDATA --hivevar FIDI_CRPBC=fidi_cacrs_crpbc --hivevar V_CURR_DATE=20260304 --hivevar V_YEST_DATE=20260303&quot; /fidi/cacrs_crpbc/lgy/log/20260304/etl_i_lnacc_w_20260304.log_x000a_fidi_etl /fidi/cacrs_crpbc/lgy/etl/i_rltrepymt_w.sql &quot;--hivevar SHDATA=SHDATA --hivevar FIDI_CRPBC=fidi_cacrs_crpbc --hivevar V_CURR_DATE=20260304 --hivevar V_YEST_DATE=20260303&quot; /fidi/cacrs_crpbc/lgy/log/20260304/etl_i_rltrepymt_w_20260304.log_x000a_fidi_etl /fidi/cacrs_crpbc/lgy/etl/i_ctr_wrntctr_rel_w.sql &quot;--hivevar SHDATA=SHDATA --hivevar FIDI_CRPBC=fidi_cacrs_crpbc --hivevar V_CURR_DATE=20260304 --hivevar V_YEST_DATE=20260303&quot; /fidi/cacrs_crpbc/lgy/log/20260304/etl_i_ctr_wrntctr_rel_w_20260304.log_x000a_fidi_etl /fidi/cacrs_crpbc/lgy/etl/i_acctspectrstdspn_a.sql &quot;--hivevar SHDATA=SHDATA --hivevar FIDI_CRPBC=fidi_cacrs_crpbc --hivevar V_CURR_DATE=20260304 --hivevar V_YEST_DATE=20260303&quot; /fidi/cacrs_crpbc/lgy/log/20260304/etl_i_acctspectrstdspn_a_20260304.log_x000a_fidi_etl /fidi/cacrs_crpbc/lgy/etl/i_c_anp_ci_acctbs.sql &quot;--hivevar SHDATA=SHDATA --hivevar FIDI_CRPBC=fidi_cacrs_crpbc --hivevar V_CURR_DATE=20260304 --hivevar V_YEST_DATE=20260303&quot; /fidi/cacrs_crpbc/lgy/log/20260304/etl_i_c_anp_ci_acctbs_20260304.log_x000a_fidi_etl /fidi/cacrs_crpbc/lgy/etl/i_c_anp_ci_acctbs_dbt.sql &quot;--hivevar SHDATA=SHDATA --hivevar FIDI_CRPBC=fidi_cacrs_crpbc --hivevar V_CURR_DATE=20260304 --hivevar V_YEST_DATE=20260303&quot; /fidi/cacrs_crpbc/lgy/log/20260304/etl_i_c_anp_ci_acctbs_dbt_20260304.log_x000a_fidi_etl /fidi/cacrs_crpbc/lgy/etl/i_c_anp_ci_acctbsinf.sql &quot;--hivevar SHDATA=SHDATA --hivevar FIDI_CRPBC=fidi_cacrs_crpbc --hivevar V_CURR_DATE=20260304 --hivevar V_YEST_DATE=20260303&quot; /fidi/cacrs_crpbc/lgy/log/20260304/etl_i_c_anp_ci_acctbsinf_20260304.log_x000a_fidi_etl /fidi/cacrs_crpbc/lgy/etl/i_c_anp_ci_acctdbtinf.sql &quot;--hivevar SHDATA=SHDATA --hivevar FIDI_CRPBC=fidi_cacrs_crpbc --hivevar V_CURR_DATE=20260304 --hivevar V_YEST_DATE=20260303&quot; /fidi/cacrs_crpbc/lgy/log/20260304/etl_i_c_anp_ci_acctdbtinf_20260304.log_x000a_fidi_etl /fidi/cacrs_crpbc/lgy/etl/i_c_anp_ci_acctmthlyblginf.sql &quot;--hivevar SHDATA=SHDATA --hivevar FIDI_CRPBC=fidi_cacrs_crpbc --hivevar V_CURR_DATE=20260304 --hivevar V_YEST_DATE=20260303&quot; /fidi/cacrs_crpbc/lgy/log/20260304/etl_i_c_anp_ci_acctmthlyblginf_20260304.log_x000a_fidi_etl /fidi/cacrs_crpbc/lgy/etl/i_c_anp_ci_motgacltalctrctinf.sql &quot;--hivevar SHDATA=SHDATA --hivevar FIDI_CRPBC=fidi_cacrs_crpbc --hivevar V_CURR_DATE=20260304 --hivevar V_YEST_DATE=20260303&quot; /fidi/cacrs_crpbc/lgy/log/20260304/etl_i_c_anp_ci_motgacltalctrctinf_20260304.log_x000a_fidi_etl /fidi/cacrs_crpbc/lgy/etl/i_c_anp_ci_rltrepymtinf.sql &quot;--hivevar SHDATA=SHDATA --hivevar FIDI_CRPBC=fidi_cacrs_crpbc --hivevar V_CURR_DATE=20260304 --hivevar V_YEST_DATE=20260303&quot; /fidi/cacrs_crpbc/lgy/log/20260304/etl_i_c_anp_ci_rltrepymtinf_20260304.log_x000a_fidi_etl /fidi/cacrs_crpbc/lgy/etl/i_c_anp_ci_acctspectrstdspn.sql &quot;--hivevar SHDATA=SHDATA --hivevar FIDI_CRPBC=fidi_cacrs_crpbc --hivevar V_CURR_DATE=20260304 --hivevar V_YEST_DATE=20260303&quot; /fidi/cacrs_crpbc/lgy/log/20260304/etl_i_c_anp_ci_acctspectrstdspn_20260304.log_x000a_fidi_etl /fidi/cacrs_crpbc/lgy/etl/i_vt_anp_ci_rptdatecode.sql &quot;--hivevar SHDATA=SHDATA --hivevar FIDI_CRPBC=fidi_cacrs_crpbc --hivevar V_CURR_DATE=20260304 --hivevar V_YEST_DATE=20260303&quot; /fidi/cacrs_crpbc/lgy/log/20260304/etl_i_vt_anp_ci_rptdatecode_20260304.log_x000a_fidi_etl /fidi/cacrs_crpbc/lgy/etl/i_v_anp_ci_acctbs.sql &quot;--hivevar SHDATA=SHDATA --hivevar FIDI_CRPBC=fidi_cacrs_crpbc --hivevar V_CURR_DATE=20260304 --hivevar V_YEST_DATE=20260303&quot; /fidi/cacrs_crpbc/lgy/log/20260304/etl_i_v_anp_ci_acctbs_20260304.log_x000a_fidi_etl /fidi/cacrs_crpbc/lgy/etl/i_v_anp_ci_acctbsinf.sql &quot;--hivevar SHDATA=SHDATA --hivevar FIDI_CRPBC=fidi_cacrs_crpbc --hivevar V_CURR_DATE=20260304 --hivevar V_YEST_DATE=20260303&quot; /fidi/cacrs_crpbc/lgy/log/20260304/etl_i_v_anp_ci_acctbsinf_20260304.log_x000a_fidi_etl /fidi/cacrs_crpbc/lgy/etl/i_v_anp_ci_acctdbtinf.sql &quot;--hivevar SHDATA=SHDATA --hivevar FIDI_CRPBC=fidi_cacrs_crpbc --hivevar V_CURR_DATE=20260304 --hivevar V_YEST_DATE=20260303&quot; /fidi/cacrs_crpbc/lgy/log/20260304/etl_i_v_anp_ci_acctdbtinf_20260304.log_x000a_fidi_etl /fidi/cacrs_crpbc/lgy/etl/i_v_anp_ci_acctmthlyblginf.sql &quot;--hivevar SHDATA=SHDATA --hivevar FIDI_CRPBC=fidi_cacrs_crpbc --hivevar V_CURR_DATE=20260304 --hivevar V_YEST_DATE=20260303&quot; /fidi/cacrs_crpbc/lgy/log/20260304/etl_i_v_anp_ci_acctmthlyblginf_20260304.log_x000a_fidi_etl /fidi/cacrs_crpbc/lgy/etl/i_v_anp_ci_motgacltalctrctinf.sql &quot;--hivevar SHDATA=SHDATA --hivevar FIDI_CRPBC=fidi_cacrs_crpbc --hivevar V_CURR_DATE=20260304 --hivevar V_YEST_DATE=20260303&quot; /fidi/cacrs_crpbc/lgy/log/20260304/etl_i_v_anp_ci_motgacltalctrctinf_20260304.log_x000a_fidi_etl /fidi/cacrs_crpbc/lgy/etl/i_v_anp_ci_rltrepymtinf.sql &quot;--hivevar SHDATA=SHDATA --hivevar FIDI_CRPBC=fidi_cacrs_crpbc --hivevar V_CURR_DATE=20260304 --hivevar V_YEST_DATE=20260303&quot; /fidi/cacrs_crpbc/lgy/log/20260304/etl_i_v_anp_ci_rltrepymtinf_20260304.log_x000a_fidi_etl /fidi/cacrs_crpbc/lgy/etl/i_v_anp_ci_acctspectrstdspn.sql &quot;--hivevar SHDATA=SHDATA --hivevar FIDI_CRPBC=fidi_cacrs_crpbc --hivevar V_CURR_DATE=20260304 --hivevar V_YEST_DATE=20260303&quot; /fidi/cacrs_crpbc/lgy/log/20260304/etl_i_v_anp_ci_acctspectrstdspn_20260304.log_x000a_fidi_etl /fidi/cacrs_crpbc/lgy/etl/i_p_anp_ci_acctbs.sql &quot;--hivevar SHDATA=SHDATA --hivevar FIDI_CRPBC=fidi_cacrs_crpbc --hivevar V_CURR_DATE=20260304 --hivevar V_YEST_DATE=20260303&quot; /fidi/cacrs_crpbc/lgy/log/20260304/etl_i_p_anp_ci_acctbs_20260304.log_x000a_fidi_etl /fidi/cacrs_crpbc/lgy/etl/i_p_anp_ci_acctbsinf.sql &quot;--hivevar SHDATA=SHDATA --hivevar FIDI_CRPBC=fidi_cacrs_crpbc --hivevar V_CURR_DATE=20260304 --hivevar V_YEST_DATE=20260303&quot; /fidi/cacrs_crpbc/lgy/log/20260304/etl_i_p_anp_ci_acctbsinf_20260304.log_x000a_fidi_etl /fidi/cacrs_crpbc/lgy/etl/i_p_anp_ci_acctdbtinf.sql &quot;--hivevar SHDATA=SHDATA --hivevar FIDI_CRPBC=fidi_cacrs_crpbc --hivevar V_CURR_DATE=20260304 --hivevar V_YEST_DATE=20260303&quot; /fidi/cacrs_crpbc/lgy/log/20260304/etl_i_p_anp_ci_acctdbtinf_20260304.log_x000a_fidi_etl /fidi/cacrs_crpbc/lgy/etl/i_p_anp_ci_acctmthlyblginf.sql &quot;--hivevar SHDATA=SHDATA --hivevar FIDI_CRPBC=fidi_cacrs_crpbc --hivevar V_CURR_DATE=20260304 --hivevar V_YEST_DATE=20260303&quot; /fidi/cacrs_crpbc/lgy/log/20260304/etl_i_p_anp_ci_acctmthlyblginf_20260304.log_x000a_fidi_etl /fidi/cacrs_crpbc/lgy/etl/i_p_anp_ci_motgacltalctrctinf.sql &quot;--hivevar SHDATA=SHDATA --hivevar FIDI_CRPBC=fidi_cacrs_crpbc --hivevar V_CURR_DATE=20260304 --hivevar V_YEST_DATE=20260303&quot; /fidi/cacrs_crpbc/lgy/log/20260304/etl_i_p_anp_ci_motgacltalctrctinf_20260304.log_x000a_fidi_etl /fidi/cacrs_crpbc/lgy/etl/i_p_anp_ci_rltrepymtinf.sql &quot;--hivevar SHDATA=SHDATA --hivevar FIDI_CRPBC=fidi_cacrs_crpbc --hivevar V_CURR_DATE=20260304 --hivevar V_YEST_DATE=20260303&quot; /fidi/cacrs_crpbc/lgy/log/20260304/etl_i_p_anp_ci_rltrepymtinf_20260304.log_x000a_fidi_etl /fidi/cacrs_crpbc/lgy/etl/i_p_anp_ci_acctspectrstdspn.sql &quot;--hivevar SHDATA=SHDATA --hivevar FIDI_CRPBC=fidi_cacrs_crpbc --hivevar V_CURR_DATE=20260304 --hivevar V_YEST_DATE=20260303&quot; /fidi/cacrs_crpbc/lgy/log/20260304/etl_i_p_anp_ci_acctspectrstdspn_20260304.log_x000a__x000a_"/>
        <s v="DWS配合反洗钱跑数验证，CDL智芯整合模型表。"/>
        <s v="MRP债券投资余额数据验证。"/>
        <s v="业绩分配初始化数据编写，测试。问题反馈。"/>
        <s v="《稳增长-提数-上海地区分区业务情况》报表调整及测试；"/>
        <s v="大数据平台运维"/>
        <s v="1.投行业务对标_x000a_2.特殊资产对标"/>
        <s v="PTEMP_F_CRDBSC_INFO_CUR 开发"/>
        <s v="贷记卡新户加工"/>
        <s v="1.协助开发测试报文，加载贷前贷后表_x000a_合计:14张表_x000a_进度:已完成_x000a_2.编写周版20260313案例_x000a_合计:24条_x000a_进度:已上传，单脚本运行失败，排查原因是同名库没数据，全链路SIT跑的话有数据_x000a_3.数据脱敏核查自查_x000a_进度:检查了700个字段_x000a_4.编写大禹依赖扫描的个人操作文档。"/>
        <s v="协助李春博开发艾绒移动看板。开发 长江口投资：移动端看板（资金总览、融资、账户、金融投资、资金流量）。"/>
        <s v="1.脚本迁移到大数据作业RDI_CORP_EBANKING_CUST，核对表数据，字段数据验证"/>
        <s v="昨日已预警客户已上传文件传输，请您继续剔除，此外今天的代码在昨天的基础上：_x000a_1、剔除《附件1：总行营业部账户限额批量设置清单 (1)》中的客户号。_x000a_2、筛选逻辑删减为：剔除中高端卡（此前提供的卡种）、剔除白名单客户（已文件传输发您），剔除org_nm_3为“上海银行成都分行”、“上海银行深圳分行”、“%总行营业部%”的账户，筛选day_limit_amt_test&gt;max_dayout_amt_12m且channel_qd为Y的账户。"/>
        <s v="1.NRP集市作业开发_x000a_(1).住房贷款申请明细卸数中间表NRP_UDAS_LODGING_LOAN_APPLY_DTL脚本开发及20251231测试数据验证，就差异字段与上游沟通；"/>
        <s v="1.开发客户视图外部融资模块相关代码逻辑。"/>
        <s v="1.利率报备-数据加载与测试-R04/R05/R07_x000a_2.大集中-数据加载与测试-应用层A1411/A3327"/>
        <s v="AML_T24_TRANS_INFO，AML_TRANS_BASIC_INFO脚本测试20260311,20260312，概要涉及文档编辑"/>
        <s v="S04_KHSA_CB_ACCT_INFO修改开发测试"/>
        <s v="代发授信户问题查询及逻辑调整提供方案等E_CRM_C_AGT_CREDIT_RPT"/>
        <s v="测试环境脱敏视图更新，租户权限新增，权限调整"/>
        <s v="整理整合缺失的字段 反馈给周老师了 待新增字段_x000a_INF_FSS_FPS_FIN_FINC_INFO(暂时不切整合需要和业务重新确认需求_x000a_脚本开发：_x000a_RBW_B_PT_M_MAT_OPEN_DTL"/>
        <s v="贷款交易模型投放数据商业性个人住房贷款、组合个人住房贷款(新)、网商经营贷、网商经营贷助贷2.0、网商贷均衡助贷信用、网商贷均衡助贷产品数据新旧逻辑分析，数据差异分析。"/>
        <s v="sqlreview，测试数据"/>
        <s v="1.所有上线标签出数情况调研及没数情况分析_x000a_2.落标涉及脚本修改同步修改脚本_x000a_3.打包测试12版本上线内容"/>
        <s v="杨悦-营销活动后客户用券明细数据提取_x000a_赵利梅-手机银行APP新户同步数据监测数据提取"/>
        <s v="MIS_SUM_FIVE_LVL_CLS_LOAN_ADD_脚本开发"/>
        <s v="客户经理一人一表资产质量核销数据开发，按核销前一日的新规则分成；宅在贷经营主体取数_x000a_"/>
        <s v="大数据RTL_BW_TBOND_BAL_NEW--柜台债跑数、数据验证_x000a_营销人员工号_x000a_营销机构_x000a_客户经理编号_x000a_客户经理所属机构_x000a_线下操作机构_x000a_业绩归属人员_x000a_业绩归属机构_x000a_业绩归属日期_x000a_"/>
        <s v="脚本开发:e_prm_f_credit_col_acc_info_my0200.py_x000a_e_prm_f_credit_col_acc_info.py业务逻辑调整，数据验证，下游联调测试"/>
        <s v="1、监管报告数据_x000a_2、周会_x000a_"/>
        <s v="看板描述:_x000a_    ,稳增长相关报表优化_x000a_    ,BI104516:一般对公贷款余额（授管）指标替换:分析完毕_x000a_        ,指标修改: 进度:100%_x000a_        ,报表修改: 进度:100%_x000a_        ,伺服配置: 月版文档已提交_x000a_        ,测试环境完成测试, 今天投产"/>
        <s v="余额表合并,同业产品余额脚本开发"/>
        <s v="1、整理提测平台的操作流程；_x000a_2、整理dataops的功能和菜单流程；"/>
        <s v="嵇颖-客诉凭证取数口径调整_x000a_刘张杰-满意度增加手动调整数据，技能组乱码问题修复"/>
        <s v="S19_TBWISDDBASICINFO,S19_TBWISBNFALLOCATION,S19_TBWISDDINSURANCE等多张表修改采集，数据加载测试，配合联调测试20260219,20260225等日期加载。"/>
        <s v="新入表采集平台开发，抽取测试数据并验证数据准确性_x000a_表清单：td_center_balance,td_center_detail,_x000a_"/>
        <s v="1.投产包CAB 以及依赖检查_x000a_2.配合测试解决报错问题_x000a_3.UAT环境arr_01 脚本报错解决"/>
        <s v="1.脚本开发,通过ranger的api,能够指定policy id启用/停止对应policy策略_x000a_2.日常开发问题协助排查"/>
        <s v="S22_tbtransreq修改表结构开发测试_x000a_"/>
        <s v="与业务确认报表口径（资金池定义、账户范围、展示粒度）；_x000a_明确指标计算逻辑_x000a_梳理资金池系统相关表结构、字段含义；_x000a_口径调整，报表执行语句调整；_x000a_确认司库来源表取模型表取，调整表逻辑_x000a_让源系统生产测试环境数据"/>
        <s v="姚蔚--企业电子渠道满意度明细：需求分析，脚本编写，数据查询，核对数据_x000a_"/>
        <s v="1.查询重点指标差异原因_x000a_2.查询新旧线表级差异"/>
        <s v="个人两端核对差异分析--量级、字段差异"/>
        <s v="零售贷款交易数据和上游一起核对，并反馈问题"/>
        <s v="TP03_CORP_LNACC_BSC_INF_W 新增字段 ori_loan_accno _x000a__x000a_修改法透组   贷款账户余额 正常本金余额 字段逻辑_x000a__x000a_TP03_CORP_CRLN_CTR_RLTV_ACC_INF_W  新增字段 MAIN_ACCT_ID varchar(3)    comment '主账号标志'_x000a__x000a_ TP03_CORP_LN_LNCTR_INF_W 中 组 S83_IRMS_CONT_LOAN_INFO_H ctr_char_cd_x000a_赋值表达式 S83_IRMS_CONT_LOAN_INFO_H  APPL_TYPE，贴源转换逻辑如下_x000a__x000a_,CASE   WHEN T1.APPL_TYPE='1' THEN '1101' _x000a_        WHEN T1.APPL_TYPE='2' THEN '1201' _x000a_        WHEN T1.APPL_TYPE='3' THEN '1201' _x000a_        WHEN T1.APPL_TYPE='4' THEN '1201' _x000a_        WHEN T1.APPL_TYPE='5' THEN '1301' _x000a_        WHEN T1.APPL_TYPE='6' THEN '1701' _x000a_        ELSE COALESCE(T1.APPL_TYPE,'') _x000a_        END"/>
        <s v="1、到期首页标签卡数据测试及调整_x000a_2、到期驾驶舱数据测试及调整_x000a_3、供应链模块相关指标口径调研"/>
        <s v="需求分析：关于江苏金租接入车生态项目需求 征信影响_x000a_厂商面试_x000a_普惠宅基贷产品征信补报事宜沟通_x000a_事件排查：IM2026031010209"/>
        <s v="生产问题排查：IM2026031010162_x000a_厂商面试发包_x000a_需求讨论：授信协议改造，存在额度占用大于分项总额度之和的情况"/>
        <s v="RAD并行期_x000a_案例评审、进度跟踪"/>
        <s v="反洗钱数仓0327上线需求对齐，了解需求内容和开发对齐问题"/>
        <s v="测试报表0228生产数据"/>
        <s v="上海大学现场校招面试"/>
        <s v="1.CDI_CUST_SERVICE_SIGN_H_S14：SIGN_MEDIA逻辑修改及相关关联逻辑改动_x000a_2.CDI_FUND_CONS_ACCT_F_TXN:Sign_Medium逻辑修改及相关关联逻辑改动_x000a_3.CDI_FUND_CONS_ACCT_H:Bnk_Acct逻辑修改及相关关联逻辑改动_x000a_4.CDI_PRFT_SPE_ACCT_FUND：bank_acc逻辑修改及相关关联逻辑改动 数据验证"/>
        <s v="对接生产DWS磁盘告警问题，快速响应处理，对接百信更换磁盘处理告警"/>
        <s v="查询卡校验和反馈失败的情况，是否自动补报，并登记_x000a_跑历史漏期的情况，跑22年_x000a_查询zhnx的漏期清单，并提供明细"/>
        <s v="区域特色-数据加载和测试-Qc3/Q01/Q32/Q48数据加载和测试_x000a_区域特色-报表UAT测试-Qc3/Q01/Q32/Q48协助UAT测试_x000a_"/>
        <s v="配合零售平台贷清退--客户有效性口径参会_x000a_零星讨论电话沟通事项"/>
        <s v="机构名称信息 落地方案架构讨论_x000a_整合模型ADM层相关架构议题讨论"/>
        <s v="陈佳宁关于S83客户经理的诉求，可能需加标，已报给王玉祥"/>
        <s v="脚本核对验数"/>
        <s v="机构改造-数据验证同步宽表数据_x000a_开门红-增加对公存贷本外合一_x000a_科目改造-流动性报表分析"/>
        <s v="分析未结清融资凭证信息表口径"/>
        <s v="修改存款人类别逻辑：当存款人国籍为HKG、MAC、TWN时，存款人类别为04_x000a_                当存款人国籍不为CHN、HKG、MAC、TWN时，存款人类别为05"/>
        <s v="投行中收、中收分成逻辑调研"/>
        <s v="风险缓释凭证数据调研"/>
        <s v="1.完成【关于在UDAS中新增零售及普惠业务审批台账的需求】的模型设计，主要是为了普惠业务审批台账的模型设计_x000a_2.参与授信尽调场景开发_x000a_3.参与模型设计小组周会"/>
        <s v="规则管理前端页面开发"/>
        <s v="1.掌上行支行作战室，配置资产负债表格内容_x000a_2.处理生产角色申请权限内容_x000a_3.指标模型上线，协助导入上线内容"/>
        <s v="1:机构追数根据上游CCM发给的新接口表名称修改脚本。_x000a_2：测试验证数据。_x000a_3：提测"/>
        <s v="2、脚本开发类工作_x000a_   X20250612000039_2025年经营指标体系建设_x000a_   脚本开发已提测1个：大数据UDAS_A_XYK_FANHUA_INSTAL_x000a_配合业务验数"/>
        <s v="机构数合并查数功能开发"/>
        <s v="1、报表平台及经管平台普通用户涉及机构配置空白修复测试_x000a_2、授权对象组权限功能通过性测试_x000a_3、掌上行移动端功能回归测试"/>
        <s v="质押券交易明细表调整 债券代码全称、合同号、合同类型、发行人编号（交易对手）、发行人姓名（交易对手）字段逻辑调整"/>
        <s v="1.上午：上影集团酒店板块2家业主公司+2家酒店调研；_x000a_2.下午：1号文和2号文解读。"/>
        <s v="国结清包袱逻辑调研 60min_x000a_清包袱-和厂商例会，沟通进展和难点 90min"/>
        <s v="X20260227000040 合同支用组件无使用部门字段清理需求 姚志环_x000a_20260302000032 关于优化上海地区区支行&amp;异地分行收购的需求 姚志环"/>
        <s v="'票据正回购','再贴现'_x000a_--拆放同业_x000a_,'信用拆出'  --有外币_x000a_--黄金拆出_x000a_,'黄金拆出'_x000a_--同业存单发行_x000a_,'同业存单发行'_x000a_--票据转贴现_x000a_,'转贴现'_x000a_数据范围比对，差异原因查询（新线集市与MRP）"/>
        <s v="代理理财销量业绩归属明细、代理理财余额业绩归属信息批量脚本、初始化、补数脚本提测"/>
        <s v="开发宁波信号数据处理进入信号分发表，以及信号详情指标表。"/>
        <s v="E_PRM_PRMS_WLD_CUST_CLEAR_LIST新增6要素脚本修改以及数据验证"/>
        <s v="专项任务--李瑞敏--司库:司库引擎流程设计-接收数据触发流程设计；_x000a_专项任务--李瑞敏--司库:监管报送报告图表及表格展示数据检查及调整；"/>
        <s v="配合监管报送排查整合模型银行承兑汇票合约明细存在的问题，发现旧线监管与整合模型关于记账成功的口径差异，并与源系统重新调研新旧两套票据系统的口径，收集下游使用场景。"/>
        <s v="配合RDI清包袱，完成汇入汇款相关需求的需求澄清和分析。"/>
        <s v="脚本开发自测"/>
        <s v="模型组周会，讨论对标落标流程、当前工作痛点、模型文档与生产比对情况等，同步各项工作本周进展"/>
        <s v="完成和卢总过清单和后续跟踪内容，每两周更新一次，关注治理成效_x000a_http://cdm-yun.bosc.cn/view/p/53802082_x000a_"/>
        <s v="指标数据量统计_x000a_投行口径调研"/>
        <s v="普惠、结售汇相关口径答疑"/>
        <s v="1.tp03_idv_lnacc_bsc_inf_pltf_w_s73 改S73_JD_LOAN限制条件_x000a_2.tp03_idv_lndebt_bsc_inf_pltf_w_s73 改S73_JD_LOAN限制条件3_x000a_3.tp03_idv_ln_gurtctr_ctr_rel_pltf_w 修改S73_TM_LOAN_YX_H组合同签订日期和担保合同生效日期和担保合同到期日期"/>
        <s v="专项任务-陈姿-代发规模看板-代发企业个人代发价值户明细数据集准备和看板开发和验数"/>
        <s v="绿色金融项目影响性分析、工作量评估_x000a_对公客户粘性模型取数分析"/>
        <s v="授信协议改造开发测试_x000a_贷款余额大于额度金额收集"/>
        <s v="_x000a_4506 每周四上午9.30-11.00_x000a_1）整合模型周例会（模型-开发-厂商）_x000a_      模型文档质量梳理，0327后全部上平台维护；缺陷处理2日内解决；_x000a_2）模型组周例会_x000a_      科室例会信息同步，痛点问题收集整理，看板填写讨论及同步_x000a_"/>
        <s v="代客中收比对_x000a_货币利率互换交易表字段整理"/>
        <s v="备份新1231和恢复1231时点数据"/>
        <s v="提数需求分析：参考客户经营评价体系评分规则业务数据底稿分析取值来源 业务：朱婷华"/>
        <s v="专项任务-胡雯-新增视图(V_CORP_CUST_INFO_BRCH_25BAK,V_CORP_CUST_INFO_SEC_25BAK,V_CORP_CUST_INFO_SUB_25BAK)代码测试，数据验证。"/>
        <s v="首页输送转化-时点AUM功能开发"/>
        <s v="mrp清包袱：_x000a_迁移后 信用拆入拆出余额表 口径分析，脚本开发"/>
        <s v="20260312-【存量个人贷款信息】0228问题查询回复（1、存量，贷款质量为次级的本期利率为4.96，较上期减少104bp，贷款质量为可疑的本期利率为6.78，较上期上涨152bp，变动较大，请核实）；普惠相关3年的（2023-2025）提数，涉及15个指标（1、普惠小微贷款余额；2、信用贷款余额；3、抵质押贷款余额等15个指标）"/>
        <s v="对公任务同步功能测试"/>
        <s v="E变更流程状态ETL开发"/>
        <s v="分析以下存储过程新老存款模型使用情况及调整逻辑_x000a_SP_B_GENERALIZE_IDX_INN_CRM101_x000a_SP_B_GENERALIZE_IDX_INN_CRM124_x000a_SP_B_GENERALIZE_IDX_INN_CRM42_x000a_SP_B_GENERALIZE_IDX_INN_CRM43_x000a_"/>
        <s v="MRP_B_GOLD_SYS_FLOW脚本开发"/>
        <s v="执行验证开户尽调历史查询脱敏功能"/>
        <s v="kpi指标机构树查询管架机构映射器代码查看"/>
        <s v="DSM_EskThrDocEnqrIntf_001司库-三单查询接口开发"/>
        <s v="福费廷全口径、普惠口径BI新字段:当月投放已上线，绿色贷款2025年对公客户日均存款余额取数，逾期清单、不良明细下发udas版sql脚本维护"/>
        <s v="卡校验20260310数据整理_x000a_根据反馈失败报文分析长期未更新报文，并重新制作报文发出_x000a_核对2笔长期未更新数据CDATA\UPR_x000a_两端核对11月份版本分析，是否需要业务处理及处理方式  50%_x000a_1笔核销5笔关闭失败文件处理重新生成报文_x000a_客户异议深圳市华辉行贸易有限公司申请统码与中征码关联"/>
        <s v="S层数据加载:20260310_x000a_S84_INTM_FEE_SCHEDULE_x000a_S84_MT_BUSINESS_CONTRACT_x000a_S84_INTD_BOND_RATION_RESULT_x000a_S84_SYS_USER_x000a_S84_INTM_PROJECT_INFO_x000a_S84_COMM_CREDIT_LINES_x000a_S84_MT_PROJECT_INFO_x000a_S84_INTM_BUSINESS_CONTRACT_x000a_T05_PAY_PLAN_EVT_S84_x000a_T05_MT_PROJ_CONT_REG_EVT_S84_x000a_T05_IBBM_RATION_RESULT_EVT_S84_x000a_T05_IBBM_PUBLIC_EVT_S84_x000a_T05_IBBM_PROJECT_EVT_S84_x000a_T05_IBBM_INTM_PROJECT_EVT_S84_x000a_T05_IBBM_CREDIT_EVT_S84_x000a_T03_MT_PROJ_INFO_H_S84_x000a_T03_IBBM_AGMT_BOND_INFO_S84_x000a_T03_IBBM_AGMT_ASSET_INFO_S84"/>
        <s v="E变更新增实时接口查询当前处理人的需求分析"/>
        <s v="作业：MRP_IFBM_PROD_FLOW 同业流水作业合并：MRP_B_N_CWMRC_CORP_ASSET_FLOW、MRP_B_N_PERSONAL_CREDIT_FLOW"/>
        <s v="ccm_pa_c_mngr_y_new_interna完成比对"/>
        <s v="分析反馈异常处理方案"/>
        <s v="A0838Y004-征信异议录入审批-接口开发"/>
        <s v="专项任务-魏巍-长尾看板数据校验,今日已完成,已通过看板展示_x000a_专项任务-刘张杰-体验质检看板调整,今日已完成70%_x000a_专项任务-魏巍-长尾触达客户截至2月资产情况,今日已完成,已通过云文档交付"/>
        <s v="CCM_PA_C_MNGR_RELA_FINC补数脚本开发及验数"/>
        <s v="司库监管报送-数据字典管理开发 70%"/>
        <s v="专项任务-陈姿-信义贷看板，长期限定存看板数据手动更新；临时任务-陈姿-整理sas软件内是否存在敏感信息"/>
      </sharedItems>
    </cacheField>
    <cacheField name="工时（小时）" numFmtId="0">
      <sharedItems containsSemiMixedTypes="0" containsString="0" containsNumber="1" minValue="0" maxValue="16.8333" count="150">
        <n v="8.5"/>
        <n v="11"/>
        <n v="10"/>
        <n v="11.5"/>
        <n v="10.1667"/>
        <n v="4.25"/>
        <n v="9.2667"/>
        <n v="9.1667"/>
        <n v="8.75"/>
        <n v="12.5"/>
        <n v="5.1667"/>
        <n v="1.4167"/>
        <n v="6.6667"/>
        <n v="10.3333"/>
        <n v="2"/>
        <n v="1.5"/>
        <n v="5"/>
        <n v="8.6667"/>
        <n v="9"/>
        <n v="2.1167"/>
        <n v="2.8333"/>
        <n v="1"/>
        <n v="1.7"/>
        <n v="8"/>
        <n v="2.15"/>
        <n v="0"/>
        <n v="8.95"/>
        <n v="2.5"/>
        <n v="3.3333"/>
        <n v="8.9167"/>
        <n v="10.5"/>
        <n v="4.3333"/>
        <n v="4.1667"/>
        <n v="10.0833"/>
        <n v="8.8333"/>
        <n v="9.5"/>
        <n v="8.6333"/>
        <n v="4"/>
        <n v="8.8"/>
        <n v="9.75"/>
        <n v="5.5"/>
        <n v="1.2"/>
        <n v="11.8333"/>
        <n v="9.0667"/>
        <n v="3.5"/>
        <n v="3"/>
        <n v="10.2"/>
        <n v="1.3"/>
        <n v="8.65"/>
        <n v="8.5833"/>
        <n v="3.4"/>
        <n v="5.1"/>
        <n v="0.65"/>
        <n v="0.7"/>
        <n v="9.15"/>
        <n v="8.7167"/>
        <n v="9.3333"/>
        <n v="0.25"/>
        <n v="8.55"/>
        <n v="9.6667"/>
        <n v="1.6667"/>
        <n v="9.35"/>
        <n v="6.0833"/>
        <n v="12"/>
        <n v="13"/>
        <n v="6.5"/>
        <n v="9.0167"/>
        <n v="6"/>
        <n v="8.6"/>
        <n v="10.4"/>
        <n v="4.5"/>
        <n v="7.5"/>
        <n v="3.6667"/>
        <n v="9.8"/>
        <n v="11.6667"/>
        <n v="12.75"/>
        <n v="13.5"/>
        <n v="10.65"/>
        <n v="4.75"/>
        <n v="12.2667"/>
        <n v="0.85"/>
        <n v="7"/>
        <n v="7.65"/>
        <n v="8.3333"/>
        <n v="9.8333"/>
        <n v="12.0167"/>
        <n v="2.1667"/>
        <n v="3.8333"/>
        <n v="12.3333"/>
        <n v="10.55"/>
        <n v="11.9667"/>
        <n v="7.6667"/>
        <n v="10.6667"/>
        <n v="10.05"/>
        <n v="10.8333"/>
        <n v="9.0333"/>
        <n v="0.6"/>
        <n v="1.1667"/>
        <n v="0.9333"/>
        <n v="9.9667"/>
        <n v="8.7667"/>
        <n v="1.0333"/>
        <n v="1.05"/>
        <n v="8.6167"/>
        <n v="9.25"/>
        <n v="10.9167"/>
        <n v="1.15"/>
        <n v="3.1667"/>
        <n v="10.5667"/>
        <n v="1.3333"/>
        <n v="11.3333"/>
        <n v="9.1167"/>
        <n v="13.3333"/>
        <n v="9.55"/>
        <n v="9.4167"/>
        <n v="10.2833"/>
        <n v="3.75"/>
        <n v="4.675"/>
        <n v="8.7833"/>
        <n v="11.7333"/>
        <n v="3.825"/>
        <n v="2.3333"/>
        <n v="5.2"/>
        <n v="6.8"/>
        <n v="8.9"/>
        <n v="0.5"/>
        <n v="10.25"/>
        <n v="8.85"/>
        <n v="10.45"/>
        <n v="0.1333"/>
        <n v="9.9333"/>
        <n v="9.7"/>
        <n v="9.3667"/>
        <n v="8.5667"/>
        <n v="14.5"/>
        <n v="5.95"/>
        <n v="9.5333"/>
        <n v="0.1417"/>
        <n v="8.8833"/>
        <n v="8.7333"/>
        <n v="12.4167"/>
        <n v="14.3333"/>
        <n v="10.15"/>
        <n v="1.8333"/>
        <n v="2.05"/>
        <n v="9.1333"/>
        <n v="10.35"/>
        <n v="16.8333"/>
        <n v="0.8333"/>
        <n v="10.6"/>
      </sharedItems>
    </cacheField>
    <cacheField name="需求牵头部门（二级）" numFmtId="0">
      <sharedItems containsBlank="1" count="10">
        <s v="数据平台部"/>
        <m/>
        <s v="数据开发部"/>
        <s v="上海开发测试中心"/>
        <s v="综合管理部"/>
        <s v="信息管理部"/>
        <s v="苏州开发测试中心"/>
        <s v="智能创新部"/>
        <s v="数据治理部"/>
        <s v="智能研发部"/>
      </sharedItems>
    </cacheField>
    <cacheField name="事项类型" numFmtId="0">
      <sharedItems containsBlank="1" count="19">
        <m/>
        <s v="开发（含模型、应用、数仓等）"/>
        <s v="项目管理（含外包管理）"/>
        <s v="评审（含架构评审、代码评审、CAB等）"/>
        <s v="运维"/>
        <s v="脚本整理"/>
        <s v="其他"/>
        <s v="设计（含可行性方案、概设、详设等）"/>
        <s v="生产运维"/>
        <s v="需求澄清与分析"/>
        <s v="培训学习"/>
        <s v="数据需求整理和管理"/>
        <s v="行政类工作"/>
        <s v="测试（含模型、应用、数仓等）"/>
        <s v="数据架构、数据模型设计与评审"/>
        <s v="项目流程质量管理"/>
        <s v="数据平台相关支撑"/>
        <s v="数据管理平台维护和测试"/>
        <s v="自主研发"/>
      </sharedItems>
    </cacheField>
    <cacheField name="是否行员" numFmtId="0">
      <sharedItems count="2">
        <s v="否"/>
        <s v="是"/>
      </sharedItems>
    </cacheField>
    <cacheField name="工作大类" numFmtId="0">
      <sharedItems containsBlank="1" count="8">
        <m/>
        <s v="运维支持"/>
        <s v="培训学习"/>
        <s v="流程类事务"/>
        <s v="评审会议"/>
        <s v="自主研发"/>
        <s v="数据专家"/>
        <s v="版本打包"/>
      </sharedItems>
    </cacheField>
    <cacheField name="工号2" numFmtId="0">
      <sharedItems count="406">
        <s v="CS9316"/>
        <s v="307438"/>
        <s v="CS5698"/>
        <s v="CS2303"/>
        <s v="CS6318"/>
        <s v="CS7825"/>
        <s v="CS0966"/>
        <s v="CS1663"/>
        <s v="CS7763"/>
        <s v="CS101076"/>
        <s v="CS100924"/>
        <s v="CS101133"/>
        <s v="CS3225"/>
        <s v="CS4237"/>
        <s v="CS1711"/>
        <s v="CS100416"/>
        <s v="CS6140"/>
        <s v="CS100315"/>
        <s v="CS9091"/>
        <s v="CS6565"/>
        <s v="CS6758"/>
        <s v="CS9009"/>
        <s v="CS9665"/>
        <s v="CS8932"/>
        <s v="CS101206"/>
        <s v="CS0493"/>
        <s v="CS7628"/>
        <s v="CS100308"/>
        <s v="CS0987"/>
        <s v="CS100902"/>
        <s v="CS0574"/>
        <s v="CS100191"/>
        <s v="CS0375"/>
        <s v="CS8393"/>
        <s v="CS7862"/>
        <s v="CS101220"/>
        <s v="CS100010"/>
        <s v="303471"/>
        <s v="CS7071"/>
        <s v="CS3509"/>
        <s v="CS100377"/>
        <s v="CS8500"/>
        <s v="CS4771"/>
        <s v="CS101081"/>
        <s v="CS0227"/>
        <s v="306190"/>
        <s v="CS3168"/>
        <s v="CS100301"/>
        <s v="CS101254"/>
        <s v="CS101338"/>
        <s v="CS8843"/>
        <s v="CS6364"/>
        <s v="CS8404"/>
        <s v="CS3632"/>
        <s v="CS101104"/>
        <s v="CS9050"/>
        <s v="CS5324"/>
        <s v="303482"/>
        <s v="304805"/>
        <s v="CS100875"/>
        <s v="CS1714"/>
        <s v="CS0898"/>
        <s v="CS100513"/>
        <s v="CS5187"/>
        <s v="CS2868"/>
        <s v="CS6470"/>
        <s v="CS3436"/>
        <s v="CS0495"/>
        <s v="CS3585"/>
        <s v="CS2860"/>
        <s v="CS8696"/>
        <s v="CS8805"/>
        <s v="CS101351"/>
        <s v="CS100853"/>
        <s v="CS3196"/>
        <s v="CS0604"/>
        <s v="306545"/>
        <s v="CS0326"/>
        <s v="CS7902"/>
        <s v="CS0254"/>
        <s v="CS6391"/>
        <s v="CS0770"/>
        <s v="304059"/>
        <s v="CS101303"/>
        <s v="CS4953"/>
        <s v="304765"/>
        <s v="CS4491"/>
        <s v="CS0581"/>
        <s v="CS3212"/>
        <s v="307311"/>
        <s v="CS8827"/>
        <s v="CS0985"/>
        <s v="305419"/>
        <s v="CS0025"/>
        <s v="CS6441"/>
        <s v="CS5736"/>
        <s v="307135"/>
        <s v="306836"/>
        <s v="CS9226"/>
        <s v="CS3399"/>
        <s v="303514"/>
        <s v="CS0815"/>
        <s v="CS1922"/>
        <s v="303060"/>
        <s v="307139"/>
        <s v="CS3920"/>
        <s v="CS5214"/>
        <s v="306523"/>
        <s v="307357"/>
        <s v="CS0247"/>
        <s v="CS0556"/>
        <s v="CS100657"/>
        <s v="CS4132"/>
        <s v="CS3579"/>
        <s v="CS0568"/>
        <s v="CS0703"/>
        <s v="CS101286"/>
        <s v="CS0409"/>
        <s v="307442"/>
        <s v="304826"/>
        <s v="304792"/>
        <s v="CS100028"/>
        <s v="303569"/>
        <s v="CS0354"/>
        <s v="302476"/>
        <s v="302570"/>
        <s v="CS4920"/>
        <s v="305042"/>
        <s v="306175"/>
        <s v="301732"/>
        <s v="CS0502"/>
        <s v="304855"/>
        <s v="CS3384"/>
        <s v="CS1940"/>
        <s v="CS8856"/>
        <s v="304049"/>
        <s v="303436"/>
        <s v="CS100698"/>
        <s v="304814"/>
        <s v="306527"/>
        <s v="307628"/>
        <s v="303447"/>
        <s v="306519"/>
        <s v="CS0381"/>
        <s v="305026"/>
        <s v="CS101102"/>
        <s v="302551"/>
        <s v="CS0728"/>
        <s v="304793"/>
        <s v="303930"/>
        <s v="305131"/>
        <s v="305907"/>
        <s v="304812"/>
        <s v="303504"/>
        <s v="306762"/>
        <s v="303439"/>
        <s v="307134"/>
        <s v="CS5337"/>
        <s v="CS2783"/>
        <s v="305337"/>
        <s v="306532"/>
        <s v="307310"/>
        <s v="CS7709"/>
        <s v="CS8594"/>
        <s v="305888"/>
        <s v="CS3813"/>
        <s v="304795"/>
        <s v="305341"/>
        <s v="307441"/>
        <s v="CS3312"/>
        <s v="305840"/>
        <s v="CS3372"/>
        <s v="CS100109"/>
        <s v="306171"/>
        <s v="CS6805"/>
        <s v="CS0100"/>
        <s v="305388"/>
        <s v="CS5111"/>
        <s v="306462"/>
        <s v="CS101313"/>
        <s v="304932"/>
        <s v="303519"/>
        <s v="CS100457"/>
        <s v="CS100725"/>
        <s v="306066"/>
        <s v="306529"/>
        <s v="304092"/>
        <s v="CS100455"/>
        <s v="306544"/>
        <s v="CS3951"/>
        <s v="CS4921"/>
        <s v="CS8345"/>
        <s v="303313"/>
        <s v="305358"/>
        <s v="307138"/>
        <s v="307136"/>
        <s v="CS3134"/>
        <s v="CS0226"/>
        <s v="CS4724"/>
        <s v="CS7437"/>
        <s v="306177"/>
        <s v="CS9358"/>
        <s v="CS9427"/>
        <s v="CS7900"/>
        <s v="CS0296"/>
        <s v="CS3633"/>
        <s v="CS9601"/>
        <s v="307451"/>
        <s v="CS0945"/>
        <s v="CS101077"/>
        <s v="306530"/>
        <s v="CS5506"/>
        <s v="CS0979"/>
        <s v="305188"/>
        <s v="CS100658"/>
        <s v="305266"/>
        <s v="305352"/>
        <s v="304085"/>
        <s v="CS7884"/>
        <s v="302573"/>
        <s v="305350"/>
        <s v="CS100883"/>
        <s v="CS3270"/>
        <s v="CS1085"/>
        <s v="304077"/>
        <s v="307439"/>
        <s v="CS4803"/>
        <s v="CS101148"/>
        <s v="CS5803"/>
        <s v="CS5491"/>
        <s v="CS6101"/>
        <s v="306525"/>
        <s v="CS4783"/>
        <s v="305396"/>
        <s v="CS0310"/>
        <s v="303473"/>
        <s v="CS4800"/>
        <s v="307447"/>
        <s v="CS8051"/>
        <s v="CS5941"/>
        <s v="305087"/>
        <s v="307351"/>
        <s v="CS0593"/>
        <s v="CS2843"/>
        <s v="CS5427"/>
        <s v="306475"/>
        <s v="CS7759"/>
        <s v="CS100843"/>
        <s v="304057"/>
        <s v="306537"/>
        <s v="CS3593"/>
        <s v="304303"/>
        <s v="CS0602"/>
        <s v="CS5347"/>
        <s v="305887"/>
        <s v="CS0411"/>
        <s v="305415"/>
        <s v="CS2813"/>
        <s v="CS6755"/>
        <s v="CS101335"/>
        <s v="306463"/>
        <s v="CS6757"/>
        <s v="CS9394"/>
        <s v="CS9136"/>
        <s v="CS0256"/>
        <s v="CS6784"/>
        <s v="CS7801"/>
        <s v="CS4126"/>
        <s v="306180"/>
        <s v="CS100497"/>
        <s v="CS0883"/>
        <s v="CS7620"/>
        <s v="CS100244"/>
        <s v="CS3511"/>
        <s v="304773"/>
        <s v="CS0586"/>
        <s v="CS8945"/>
        <s v="305431"/>
        <s v="CS101134"/>
        <s v="CS7831"/>
        <s v="303494"/>
        <s v="CS4873"/>
        <s v="304304"/>
        <s v="CS100832"/>
        <s v="CS3929"/>
        <s v="CS6716"/>
        <s v="CS7102"/>
        <s v="CS2181"/>
        <s v="306526"/>
        <s v="CS101128"/>
        <s v="CS3366"/>
        <s v="CS100724"/>
        <s v="305414"/>
        <s v="306187"/>
        <s v="304775"/>
        <s v="CS4658"/>
        <s v="CS100806"/>
        <s v="CS3378"/>
        <s v="CS100871"/>
        <s v="CS3018"/>
        <s v="305401"/>
        <s v="305425"/>
        <s v="306467"/>
        <s v="307307"/>
        <s v="CS6323"/>
        <s v="306538"/>
        <s v="304799"/>
        <s v="305481"/>
        <s v="CS8531"/>
        <s v="305405"/>
        <s v="CS100897"/>
        <s v="CS101007"/>
        <s v="CS101005"/>
        <s v="CS9726"/>
        <s v="CS100723"/>
        <s v="CS9413"/>
        <s v="305184"/>
        <s v="CS100407"/>
        <s v="CS5591"/>
        <s v="CS6845"/>
        <s v="CS6762"/>
        <s v="CS9066"/>
        <s v="CS8940"/>
        <s v="CS100889"/>
        <s v="306985"/>
        <s v="303450"/>
        <s v="CS8592"/>
        <s v="CS8400"/>
        <s v="CS4263"/>
        <s v="CS0396"/>
        <s v="CS101315"/>
        <s v="CS101057"/>
        <s v="CS3597"/>
        <s v="CS101070"/>
        <s v="CS100504"/>
        <s v="CS0874"/>
        <s v="CS1715"/>
        <s v="CS101183"/>
        <s v="CS1878"/>
        <s v="CS0952"/>
        <s v="CS9436"/>
        <s v="CS101008"/>
        <s v="CS3561"/>
        <s v="CS1706"/>
        <s v="CS101171"/>
        <s v="CS100988"/>
        <s v="CS1907"/>
        <s v="CS0805"/>
        <s v="CS9425"/>
        <s v="CS6673"/>
        <s v="CS0408"/>
        <s v="CS5112"/>
        <s v="CS9185"/>
        <s v="CS9485"/>
        <s v="CS101103"/>
        <s v="CS0509"/>
        <s v="CS0395"/>
        <s v="CS100270"/>
        <s v="CS7269"/>
        <s v="306252"/>
        <s v="CS6114"/>
        <s v="306191"/>
        <s v="CS8364"/>
        <s v="CS0837"/>
        <s v="306531"/>
        <s v="CS0958"/>
        <s v="CS7823"/>
        <s v="CS7240"/>
        <s v="CS5114"/>
        <s v="CS4396"/>
        <s v="CS5421"/>
        <s v="CS0962"/>
        <s v="CS2596"/>
        <s v="CS100331"/>
        <s v="CS7799"/>
        <s v="CS1661"/>
        <s v="CS9581"/>
        <s v="305377"/>
        <s v="307133"/>
        <s v="CS7436"/>
        <s v="CS5404"/>
        <s v="CS2883"/>
        <s v="CS4432"/>
        <s v="319957"/>
        <s v="CS7679"/>
        <s v="CS101325"/>
        <s v="306534"/>
        <s v="305473"/>
        <s v="CS7707"/>
        <s v="305382"/>
        <s v="CS0567"/>
        <s v="CS0521"/>
        <s v="305363"/>
        <s v="CS6371"/>
        <s v="304064"/>
        <s v="307234"/>
        <s v="CS4799"/>
        <s v="303028"/>
        <s v="CS101004"/>
        <s v="305421"/>
        <s v="305424"/>
        <s v="306860"/>
        <s v="307450"/>
        <s v="305484"/>
        <s v="CS6406"/>
        <s v="305432"/>
      </sharedItems>
    </cacheField>
    <cacheField name="用人科室" numFmtId="0">
      <sharedItems count="9">
        <s v="数据开发部"/>
        <s v="智能应用二部"/>
        <s v="数据平台部"/>
        <s v="数据测试部"/>
        <s v="信息管理部"/>
        <s v="智能应用一部"/>
        <s v="数据治理部"/>
        <s v="综合管理部"/>
        <s v="智能平台部"/>
      </sharedItems>
    </cacheField>
  </cacheFields>
</pivotCacheDefinition>
</file>

<file path=xl/pivotCache/pivotCacheRecords1.xml><?xml version="1.0" encoding="utf-8"?>
<pivotCacheRecords xmlns="http://schemas.openxmlformats.org/spreadsheetml/2006/main" xmlns:r="http://schemas.openxmlformats.org/officeDocument/2006/relationships" count="4946">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4:B10" firstHeaderRow="1" firstDataRow="1" firstDataCol="1" rowPageCount="2" colPageCount="1"/>
  <pivotFields count="33">
    <pivotField compact="0" numFmtId="177" showAll="0">
      <items count="4053">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multipleItemSelectionAllowed="1" showAll="0">
      <items count="213">
        <item x="33"/>
        <item x="47"/>
        <item x="140"/>
        <item x="10"/>
        <item x="149"/>
        <item x="157"/>
        <item x="71"/>
        <item x="85"/>
        <item x="154"/>
        <item x="189"/>
        <item x="81"/>
        <item x="6"/>
        <item x="86"/>
        <item x="5"/>
        <item x="40"/>
        <item x="159"/>
        <item x="35"/>
        <item x="191"/>
        <item x="193"/>
        <item x="84"/>
        <item x="61"/>
        <item x="121"/>
        <item x="180"/>
        <item x="22"/>
        <item x="152"/>
        <item x="175"/>
        <item x="188"/>
        <item x="13"/>
        <item x="173"/>
        <item x="131"/>
        <item x="17"/>
        <item x="163"/>
        <item x="201"/>
        <item x="0"/>
        <item x="114"/>
        <item x="147"/>
        <item x="48"/>
        <item x="66"/>
        <item x="103"/>
        <item x="30"/>
        <item x="129"/>
        <item x="113"/>
        <item x="78"/>
        <item x="153"/>
        <item x="14"/>
        <item x="143"/>
        <item x="20"/>
        <item x="55"/>
        <item x="195"/>
        <item x="169"/>
        <item x="99"/>
        <item x="64"/>
        <item x="69"/>
        <item x="198"/>
        <item x="67"/>
        <item x="80"/>
        <item x="186"/>
        <item x="194"/>
        <item x="168"/>
        <item x="52"/>
        <item x="126"/>
        <item x="116"/>
        <item x="102"/>
        <item x="196"/>
        <item x="50"/>
        <item x="77"/>
        <item x="104"/>
        <item x="205"/>
        <item x="123"/>
        <item x="21"/>
        <item x="8"/>
        <item x="132"/>
        <item x="41"/>
        <item x="105"/>
        <item x="89"/>
        <item x="128"/>
        <item x="106"/>
        <item x="127"/>
        <item x="27"/>
        <item x="9"/>
        <item x="177"/>
        <item x="150"/>
        <item x="68"/>
        <item x="56"/>
        <item x="148"/>
        <item x="38"/>
        <item x="199"/>
        <item x="162"/>
        <item x="158"/>
        <item x="133"/>
        <item x="97"/>
        <item x="145"/>
        <item x="36"/>
        <item x="12"/>
        <item x="45"/>
        <item x="93"/>
        <item x="34"/>
        <item x="155"/>
        <item x="92"/>
        <item x="75"/>
        <item x="63"/>
        <item x="79"/>
        <item x="119"/>
        <item x="73"/>
        <item x="42"/>
        <item x="108"/>
        <item x="98"/>
        <item x="76"/>
        <item x="135"/>
        <item x="96"/>
        <item x="130"/>
        <item x="24"/>
        <item x="53"/>
        <item x="136"/>
        <item x="209"/>
        <item x="72"/>
        <item x="139"/>
        <item x="74"/>
        <item x="167"/>
        <item x="4"/>
        <item x="29"/>
        <item x="170"/>
        <item x="156"/>
        <item x="184"/>
        <item x="111"/>
        <item x="211"/>
        <item x="182"/>
        <item x="117"/>
        <item x="100"/>
        <item x="31"/>
        <item x="172"/>
        <item x="7"/>
        <item x="59"/>
        <item x="164"/>
        <item x="2"/>
        <item x="11"/>
        <item x="120"/>
        <item x="49"/>
        <item x="115"/>
        <item x="178"/>
        <item x="62"/>
        <item x="165"/>
        <item x="107"/>
        <item x="82"/>
        <item x="28"/>
        <item x="204"/>
        <item x="87"/>
        <item x="16"/>
        <item x="101"/>
        <item x="179"/>
        <item x="19"/>
        <item x="161"/>
        <item x="160"/>
        <item x="26"/>
        <item x="39"/>
        <item x="112"/>
        <item x="94"/>
        <item x="118"/>
        <item x="70"/>
        <item x="124"/>
        <item x="91"/>
        <item x="183"/>
        <item x="141"/>
        <item x="171"/>
        <item x="65"/>
        <item x="187"/>
        <item x="44"/>
        <item x="110"/>
        <item x="190"/>
        <item x="125"/>
        <item x="197"/>
        <item x="25"/>
        <item x="51"/>
        <item x="3"/>
        <item x="18"/>
        <item x="208"/>
        <item x="46"/>
        <item x="109"/>
        <item x="166"/>
        <item x="206"/>
        <item x="192"/>
        <item x="142"/>
        <item x="203"/>
        <item x="137"/>
        <item x="207"/>
        <item x="58"/>
        <item x="88"/>
        <item x="23"/>
        <item x="185"/>
        <item x="181"/>
        <item x="176"/>
        <item x="122"/>
        <item x="37"/>
        <item x="90"/>
        <item x="83"/>
        <item x="210"/>
        <item x="15"/>
        <item x="95"/>
        <item x="174"/>
        <item x="138"/>
        <item x="32"/>
        <item x="134"/>
        <item x="43"/>
        <item x="60"/>
        <item x="151"/>
        <item x="54"/>
        <item x="200"/>
        <item x="144"/>
        <item x="146"/>
        <item x="57"/>
        <item x="202"/>
        <item h="1" x="1"/>
        <item t="default"/>
      </items>
    </pivotField>
    <pivotField compact="0" showAll="0"/>
    <pivotField compact="0" showAll="0"/>
    <pivotField compact="0" showAll="0"/>
    <pivotField compact="0" showAll="0"/>
    <pivotField compact="0" showAll="0"/>
    <pivotField compact="0" showAll="0"/>
    <pivotField compact="0" showAll="0"/>
    <pivotField compact="0" multipleItemSelectionAllowed="1" showAll="0">
      <items count="212">
        <item x="103"/>
        <item x="54"/>
        <item x="200"/>
        <item x="151"/>
        <item x="0"/>
        <item x="80"/>
        <item x="31"/>
        <item x="7"/>
        <item x="100"/>
        <item x="14"/>
        <item x="126"/>
        <item x="203"/>
        <item x="190"/>
        <item x="12"/>
        <item x="41"/>
        <item x="165"/>
        <item x="188"/>
        <item x="147"/>
        <item x="43"/>
        <item x="161"/>
        <item x="6"/>
        <item x="158"/>
        <item x="87"/>
        <item x="48"/>
        <item x="82"/>
        <item x="171"/>
        <item x="179"/>
        <item x="20"/>
        <item x="58"/>
        <item x="144"/>
        <item x="163"/>
        <item x="113"/>
        <item x="9"/>
        <item x="75"/>
        <item x="86"/>
        <item x="28"/>
        <item x="3"/>
        <item x="69"/>
        <item x="124"/>
        <item x="16"/>
        <item x="186"/>
        <item x="46"/>
        <item x="40"/>
        <item x="34"/>
        <item x="5"/>
        <item x="11"/>
        <item x="202"/>
        <item x="93"/>
        <item x="18"/>
        <item x="32"/>
        <item x="71"/>
        <item x="191"/>
        <item x="150"/>
        <item x="128"/>
        <item x="143"/>
        <item x="210"/>
        <item x="184"/>
        <item x="59"/>
        <item x="42"/>
        <item x="116"/>
        <item x="117"/>
        <item x="23"/>
        <item x="62"/>
        <item x="88"/>
        <item x="27"/>
        <item x="183"/>
        <item x="195"/>
        <item x="70"/>
        <item x="133"/>
        <item x="155"/>
        <item x="125"/>
        <item x="146"/>
        <item x="192"/>
        <item x="33"/>
        <item x="122"/>
        <item x="199"/>
        <item x="167"/>
        <item x="110"/>
        <item x="19"/>
        <item x="68"/>
        <item x="107"/>
        <item x="8"/>
        <item x="132"/>
        <item x="36"/>
        <item x="209"/>
        <item x="111"/>
        <item x="91"/>
        <item x="168"/>
        <item x="39"/>
        <item x="140"/>
        <item x="208"/>
        <item x="112"/>
        <item x="106"/>
        <item x="105"/>
        <item x="196"/>
        <item x="101"/>
        <item x="25"/>
        <item x="185"/>
        <item x="137"/>
        <item x="118"/>
        <item x="160"/>
        <item x="136"/>
        <item x="187"/>
        <item x="98"/>
        <item x="123"/>
        <item x="152"/>
        <item x="134"/>
        <item x="15"/>
        <item x="53"/>
        <item x="97"/>
        <item x="189"/>
        <item x="21"/>
        <item x="164"/>
        <item x="22"/>
        <item x="149"/>
        <item x="30"/>
        <item x="49"/>
        <item x="145"/>
        <item x="24"/>
        <item x="169"/>
        <item x="17"/>
        <item x="170"/>
        <item x="153"/>
        <item x="148"/>
        <item x="157"/>
        <item x="159"/>
        <item x="194"/>
        <item x="83"/>
        <item x="37"/>
        <item x="90"/>
        <item x="204"/>
        <item x="56"/>
        <item x="13"/>
        <item x="174"/>
        <item x="47"/>
        <item x="65"/>
        <item x="120"/>
        <item x="178"/>
        <item x="89"/>
        <item x="135"/>
        <item x="193"/>
        <item x="92"/>
        <item x="166"/>
        <item x="182"/>
        <item x="205"/>
        <item x="109"/>
        <item x="129"/>
        <item x="95"/>
        <item x="74"/>
        <item x="119"/>
        <item x="154"/>
        <item x="201"/>
        <item x="77"/>
        <item x="180"/>
        <item x="35"/>
        <item x="50"/>
        <item x="102"/>
        <item x="94"/>
        <item x="177"/>
        <item x="206"/>
        <item x="127"/>
        <item x="63"/>
        <item x="45"/>
        <item x="57"/>
        <item x="55"/>
        <item x="99"/>
        <item x="114"/>
        <item x="115"/>
        <item x="67"/>
        <item x="130"/>
        <item x="85"/>
        <item x="207"/>
        <item x="181"/>
        <item x="197"/>
        <item x="142"/>
        <item x="162"/>
        <item x="84"/>
        <item x="10"/>
        <item x="81"/>
        <item x="66"/>
        <item x="138"/>
        <item x="76"/>
        <item x="139"/>
        <item x="141"/>
        <item x="176"/>
        <item x="52"/>
        <item x="26"/>
        <item x="64"/>
        <item x="60"/>
        <item x="29"/>
        <item x="131"/>
        <item x="79"/>
        <item x="2"/>
        <item x="121"/>
        <item x="198"/>
        <item x="104"/>
        <item x="108"/>
        <item x="156"/>
        <item x="73"/>
        <item x="4"/>
        <item x="173"/>
        <item x="72"/>
        <item x="44"/>
        <item x="51"/>
        <item x="38"/>
        <item x="175"/>
        <item x="96"/>
        <item x="61"/>
        <item x="172"/>
        <item x="78"/>
        <item h="1" x="1"/>
        <item t="default"/>
      </items>
    </pivotField>
    <pivotField compact="0" showAll="0"/>
    <pivotField compact="0" showAll="0"/>
    <pivotField compact="0" showAll="0"/>
    <pivotField compact="0" showAll="0"/>
    <pivotField compact="0" showAll="0"/>
    <pivotField dataField="1" compact="0" showAll="0">
      <items count="151">
        <item x="25"/>
        <item x="129"/>
        <item x="137"/>
        <item x="57"/>
        <item x="125"/>
        <item x="96"/>
        <item x="52"/>
        <item x="53"/>
        <item x="148"/>
        <item x="80"/>
        <item x="98"/>
        <item x="21"/>
        <item x="101"/>
        <item x="102"/>
        <item x="106"/>
        <item x="97"/>
        <item x="41"/>
        <item x="47"/>
        <item x="109"/>
        <item x="11"/>
        <item x="15"/>
        <item x="60"/>
        <item x="22"/>
        <item x="143"/>
        <item x="14"/>
        <item x="144"/>
        <item x="19"/>
        <item x="24"/>
        <item x="86"/>
        <item x="121"/>
        <item x="27"/>
        <item x="20"/>
        <item x="45"/>
        <item x="107"/>
        <item x="28"/>
        <item x="50"/>
        <item x="44"/>
        <item x="72"/>
        <item x="116"/>
        <item x="120"/>
        <item x="87"/>
        <item x="37"/>
        <item x="32"/>
        <item x="5"/>
        <item x="31"/>
        <item x="70"/>
        <item x="117"/>
        <item x="78"/>
        <item x="16"/>
        <item x="51"/>
        <item x="10"/>
        <item x="122"/>
        <item x="40"/>
        <item x="135"/>
        <item x="67"/>
        <item x="62"/>
        <item x="65"/>
        <item x="12"/>
        <item x="123"/>
        <item x="81"/>
        <item x="71"/>
        <item x="82"/>
        <item x="91"/>
        <item x="23"/>
        <item x="83"/>
        <item x="0"/>
        <item x="58"/>
        <item x="133"/>
        <item x="49"/>
        <item x="68"/>
        <item x="103"/>
        <item x="36"/>
        <item x="48"/>
        <item x="17"/>
        <item x="55"/>
        <item x="139"/>
        <item x="8"/>
        <item x="100"/>
        <item x="118"/>
        <item x="38"/>
        <item x="34"/>
        <item x="127"/>
        <item x="138"/>
        <item x="124"/>
        <item x="29"/>
        <item x="26"/>
        <item x="18"/>
        <item x="66"/>
        <item x="95"/>
        <item x="43"/>
        <item x="111"/>
        <item x="145"/>
        <item x="54"/>
        <item x="7"/>
        <item x="104"/>
        <item x="6"/>
        <item x="56"/>
        <item x="61"/>
        <item x="132"/>
        <item x="114"/>
        <item x="35"/>
        <item x="136"/>
        <item x="113"/>
        <item x="59"/>
        <item x="131"/>
        <item x="39"/>
        <item x="73"/>
        <item x="84"/>
        <item x="130"/>
        <item x="99"/>
        <item x="2"/>
        <item x="93"/>
        <item x="33"/>
        <item x="142"/>
        <item x="4"/>
        <item x="46"/>
        <item x="126"/>
        <item x="115"/>
        <item x="13"/>
        <item x="146"/>
        <item x="69"/>
        <item x="128"/>
        <item x="30"/>
        <item x="89"/>
        <item x="108"/>
        <item x="149"/>
        <item x="77"/>
        <item x="92"/>
        <item x="94"/>
        <item x="105"/>
        <item x="1"/>
        <item x="110"/>
        <item x="3"/>
        <item x="74"/>
        <item x="119"/>
        <item x="42"/>
        <item x="90"/>
        <item x="63"/>
        <item x="85"/>
        <item x="79"/>
        <item x="88"/>
        <item x="140"/>
        <item x="9"/>
        <item x="75"/>
        <item x="64"/>
        <item x="112"/>
        <item x="76"/>
        <item x="141"/>
        <item x="134"/>
        <item x="147"/>
        <item t="default"/>
      </items>
    </pivotField>
    <pivotField compact="0" showAll="0"/>
    <pivotField axis="axisPage" compact="0" multipleItemSelectionAllowed="1" showAll="0">
      <items count="20">
        <item x="13"/>
        <item h="1" x="12"/>
        <item h="1" x="5"/>
        <item x="1"/>
        <item h="1" x="10"/>
        <item h="1" x="3"/>
        <item h="1" x="6"/>
        <item x="7"/>
        <item h="1" x="8"/>
        <item h="1" x="17"/>
        <item h="1" x="14"/>
        <item h="1" x="16"/>
        <item h="1" x="11"/>
        <item x="2"/>
        <item h="1" x="15"/>
        <item x="9"/>
        <item h="1" x="4"/>
        <item h="1" x="18"/>
        <item h="1" x="0"/>
        <item t="default"/>
      </items>
    </pivotField>
    <pivotField compact="0" showAll="0"/>
    <pivotField compact="0" showAll="0"/>
    <pivotField compact="0" showAll="0"/>
    <pivotField axis="axisRow" compact="0" showAll="0">
      <items count="10">
        <item x="3"/>
        <item x="0"/>
        <item x="2"/>
        <item x="6"/>
        <item x="4"/>
        <item x="8"/>
        <item x="1"/>
        <item x="5"/>
        <item x="7"/>
        <item t="default"/>
      </items>
    </pivotField>
  </pivotFields>
  <rowFields count="1">
    <field x="32"/>
  </rowFields>
  <rowItems count="6">
    <i>
      <x v="1"/>
    </i>
    <i>
      <x v="2"/>
    </i>
    <i>
      <x v="4"/>
    </i>
    <i>
      <x v="6"/>
    </i>
    <i>
      <x v="7"/>
    </i>
    <i t="grand">
      <x/>
    </i>
  </rowItems>
  <colItems count="1">
    <i/>
  </colItems>
  <pageFields count="2">
    <pageField fld="28"/>
    <pageField fld="12"/>
  </pageFields>
  <dataFields count="1">
    <dataField name="求和项:工时（小时）" fld="26"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
  <sheetViews>
    <sheetView workbookViewId="0">
      <selection activeCell="I18" sqref="I18"/>
    </sheetView>
  </sheetViews>
  <sheetFormatPr defaultColWidth="8.88888888888889" defaultRowHeight="14.4"/>
  <cols>
    <col min="1" max="1" width="16.4444444444444"/>
    <col min="2" max="2" width="23.2222222222222"/>
    <col min="6" max="6" width="14.1111111111111" customWidth="1"/>
    <col min="7" max="7" width="23.2222222222222" hidden="1" customWidth="1"/>
    <col min="8" max="9" width="23.2222222222222" customWidth="1"/>
    <col min="10" max="10" width="23.1111111111111" hidden="1" customWidth="1"/>
    <col min="11" max="11" width="21.1111111111111" customWidth="1"/>
    <col min="12" max="12" width="12.8888888888889"/>
  </cols>
  <sheetData>
    <row r="1" spans="1:2">
      <c r="A1" t="s">
        <v>0</v>
      </c>
      <c r="B1" t="s">
        <v>1</v>
      </c>
    </row>
    <row r="2" spans="1:2">
      <c r="A2" t="s">
        <v>2</v>
      </c>
      <c r="B2" t="s">
        <v>1</v>
      </c>
    </row>
    <row r="4" spans="1:12">
      <c r="A4" t="s">
        <v>3</v>
      </c>
      <c r="B4" t="s">
        <v>4</v>
      </c>
      <c r="F4" s="35" t="s">
        <v>3</v>
      </c>
      <c r="G4" s="35" t="s">
        <v>5</v>
      </c>
      <c r="H4" s="36" t="s">
        <v>5</v>
      </c>
      <c r="I4" s="36" t="s">
        <v>6</v>
      </c>
      <c r="J4" s="39" t="s">
        <v>7</v>
      </c>
      <c r="K4" s="36" t="s">
        <v>8</v>
      </c>
      <c r="L4" s="35" t="s">
        <v>9</v>
      </c>
    </row>
    <row r="5" spans="1:12">
      <c r="A5" t="s">
        <v>10</v>
      </c>
      <c r="B5">
        <v>300.75</v>
      </c>
      <c r="F5" s="37" t="s">
        <v>11</v>
      </c>
      <c r="G5" s="37">
        <v>278.4499</v>
      </c>
      <c r="H5" s="38">
        <v>39.87</v>
      </c>
      <c r="I5" s="40">
        <f t="shared" ref="I5:I10" si="0">G5/8.5</f>
        <v>32.7588117647059</v>
      </c>
      <c r="J5" s="39"/>
      <c r="K5" s="39">
        <f t="shared" ref="K5:K10" si="1">J5/8.5</f>
        <v>0</v>
      </c>
      <c r="L5" s="41">
        <f t="shared" ref="L5:L10" si="2">K5/I5</f>
        <v>0</v>
      </c>
    </row>
    <row r="6" spans="1:12">
      <c r="A6" t="s">
        <v>12</v>
      </c>
      <c r="B6">
        <v>349.1333</v>
      </c>
      <c r="F6" s="37" t="s">
        <v>10</v>
      </c>
      <c r="G6" s="37">
        <v>1878.26620000001</v>
      </c>
      <c r="H6" s="38">
        <v>410.24</v>
      </c>
      <c r="I6" s="40">
        <f t="shared" si="0"/>
        <v>220.972494117648</v>
      </c>
      <c r="J6" s="39">
        <v>300.75</v>
      </c>
      <c r="K6" s="39">
        <f t="shared" si="1"/>
        <v>35.3823529411765</v>
      </c>
      <c r="L6" s="41">
        <f t="shared" si="2"/>
        <v>0.160121073360101</v>
      </c>
    </row>
    <row r="7" spans="1:12">
      <c r="A7" t="s">
        <v>13</v>
      </c>
      <c r="B7">
        <v>280.5</v>
      </c>
      <c r="F7" s="37" t="s">
        <v>12</v>
      </c>
      <c r="G7" s="37">
        <v>1225.3331</v>
      </c>
      <c r="H7" s="38">
        <v>241.66</v>
      </c>
      <c r="I7" s="40">
        <f t="shared" si="0"/>
        <v>144.156835294118</v>
      </c>
      <c r="J7" s="39">
        <v>349.1333</v>
      </c>
      <c r="K7" s="39">
        <f t="shared" si="1"/>
        <v>41.0745058823529</v>
      </c>
      <c r="L7" s="41">
        <f t="shared" si="2"/>
        <v>0.284929298000682</v>
      </c>
    </row>
    <row r="8" spans="1:12">
      <c r="A8" t="s">
        <v>14</v>
      </c>
      <c r="B8">
        <v>76.5</v>
      </c>
      <c r="F8" s="37" t="s">
        <v>15</v>
      </c>
      <c r="G8" s="37">
        <v>160.6835</v>
      </c>
      <c r="H8" s="38">
        <v>37</v>
      </c>
      <c r="I8" s="40">
        <f t="shared" si="0"/>
        <v>18.9039411764706</v>
      </c>
      <c r="J8" s="39"/>
      <c r="K8" s="39">
        <f t="shared" si="1"/>
        <v>0</v>
      </c>
      <c r="L8" s="41">
        <f t="shared" si="2"/>
        <v>0</v>
      </c>
    </row>
    <row r="9" spans="1:12">
      <c r="A9" t="s">
        <v>16</v>
      </c>
      <c r="B9">
        <v>76.5</v>
      </c>
      <c r="F9" s="37" t="s">
        <v>14</v>
      </c>
      <c r="G9" s="37">
        <v>919.4165</v>
      </c>
      <c r="H9" s="38">
        <v>201.5</v>
      </c>
      <c r="I9" s="40">
        <f t="shared" si="0"/>
        <v>108.166647058824</v>
      </c>
      <c r="J9" s="39">
        <v>76.5</v>
      </c>
      <c r="K9" s="39">
        <f t="shared" si="1"/>
        <v>9</v>
      </c>
      <c r="L9" s="41">
        <f t="shared" si="2"/>
        <v>0.083204945745481</v>
      </c>
    </row>
    <row r="10" spans="1:12">
      <c r="A10" t="s">
        <v>17</v>
      </c>
      <c r="B10">
        <v>1083.3833</v>
      </c>
      <c r="F10" s="37" t="s">
        <v>16</v>
      </c>
      <c r="G10" s="37">
        <v>860.6997</v>
      </c>
      <c r="H10" s="38">
        <v>141.41</v>
      </c>
      <c r="I10" s="40">
        <f t="shared" si="0"/>
        <v>101.258788235294</v>
      </c>
      <c r="J10" s="39">
        <v>76.5</v>
      </c>
      <c r="K10" s="39">
        <f t="shared" si="1"/>
        <v>9</v>
      </c>
      <c r="L10" s="41">
        <f t="shared" si="2"/>
        <v>0.0888811742353343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H4947"/>
  <sheetViews>
    <sheetView tabSelected="1" workbookViewId="0">
      <selection activeCell="K36" sqref="K36"/>
    </sheetView>
  </sheetViews>
  <sheetFormatPr defaultColWidth="9" defaultRowHeight="14.4"/>
  <cols>
    <col min="1" max="1" width="19.5555555555556" customWidth="1"/>
    <col min="2" max="2" width="12.6666666666667" customWidth="1"/>
    <col min="6" max="6" width="13" customWidth="1"/>
    <col min="7" max="7" width="11.8888888888889" customWidth="1"/>
    <col min="13" max="13" width="23" customWidth="1"/>
    <col min="14" max="14" width="17.3796296296296" customWidth="1"/>
    <col min="15" max="15" width="21.75" customWidth="1"/>
    <col min="16" max="16" width="34.25" customWidth="1"/>
    <col min="33" max="33" width="16.5" customWidth="1"/>
  </cols>
  <sheetData>
    <row r="1" spans="1:34">
      <c r="A1" t="s">
        <v>18</v>
      </c>
      <c r="B1" t="s">
        <v>19</v>
      </c>
      <c r="C1" t="s">
        <v>20</v>
      </c>
      <c r="D1" s="33" t="s">
        <v>21</v>
      </c>
      <c r="E1" s="33" t="s">
        <v>22</v>
      </c>
      <c r="F1" s="33" t="s">
        <v>23</v>
      </c>
      <c r="G1" s="33" t="s">
        <v>24</v>
      </c>
      <c r="H1" s="33" t="s">
        <v>25</v>
      </c>
      <c r="I1" t="s">
        <v>26</v>
      </c>
      <c r="J1" t="s">
        <v>27</v>
      </c>
      <c r="K1" t="s">
        <v>28</v>
      </c>
      <c r="L1" t="s">
        <v>29</v>
      </c>
      <c r="M1" t="s">
        <v>30</v>
      </c>
      <c r="N1" t="s">
        <v>31</v>
      </c>
      <c r="O1" t="s">
        <v>32</v>
      </c>
      <c r="P1" t="s">
        <v>33</v>
      </c>
      <c r="Q1" t="s">
        <v>2</v>
      </c>
      <c r="R1" t="s">
        <v>34</v>
      </c>
      <c r="S1" t="s">
        <v>35</v>
      </c>
      <c r="T1" t="s">
        <v>36</v>
      </c>
      <c r="U1" s="33" t="s">
        <v>22</v>
      </c>
      <c r="V1" t="s">
        <v>37</v>
      </c>
      <c r="W1" t="s">
        <v>38</v>
      </c>
      <c r="X1" t="s">
        <v>39</v>
      </c>
      <c r="Y1" t="s">
        <v>40</v>
      </c>
      <c r="Z1" t="s">
        <v>41</v>
      </c>
      <c r="AA1" t="s">
        <v>42</v>
      </c>
      <c r="AB1" t="s">
        <v>43</v>
      </c>
      <c r="AC1" t="s">
        <v>44</v>
      </c>
      <c r="AD1" t="s">
        <v>45</v>
      </c>
      <c r="AE1" t="s">
        <v>46</v>
      </c>
      <c r="AF1" t="s">
        <v>47</v>
      </c>
      <c r="AG1" s="33" t="s">
        <v>0</v>
      </c>
      <c r="AH1" t="s">
        <v>48</v>
      </c>
    </row>
    <row r="2" spans="1:32">
      <c r="A2" s="34">
        <v>46106.9999884259</v>
      </c>
      <c r="B2" t="s">
        <v>49</v>
      </c>
      <c r="C2">
        <v>510</v>
      </c>
      <c r="D2" t="s">
        <v>50</v>
      </c>
      <c r="E2" t="s">
        <v>51</v>
      </c>
      <c r="F2" t="s">
        <v>10</v>
      </c>
      <c r="H2" t="s">
        <v>52</v>
      </c>
      <c r="I2" t="s">
        <v>53</v>
      </c>
      <c r="J2" t="s">
        <v>54</v>
      </c>
      <c r="K2" t="s">
        <v>55</v>
      </c>
      <c r="L2" t="s">
        <v>56</v>
      </c>
      <c r="M2" t="s">
        <v>57</v>
      </c>
      <c r="N2" t="s">
        <v>58</v>
      </c>
      <c r="O2" t="s">
        <v>59</v>
      </c>
      <c r="P2" t="s">
        <v>60</v>
      </c>
      <c r="Q2" t="s">
        <v>61</v>
      </c>
      <c r="S2" t="s">
        <v>62</v>
      </c>
      <c r="T2" t="s">
        <v>63</v>
      </c>
      <c r="U2" t="s">
        <v>64</v>
      </c>
      <c r="V2" t="s">
        <v>65</v>
      </c>
      <c r="W2" t="s">
        <v>66</v>
      </c>
      <c r="X2" t="s">
        <v>67</v>
      </c>
      <c r="Y2" t="s">
        <v>68</v>
      </c>
      <c r="Z2" t="s">
        <v>69</v>
      </c>
      <c r="AB2" t="s">
        <v>70</v>
      </c>
      <c r="AC2" t="s">
        <v>71</v>
      </c>
      <c r="AD2" t="s">
        <v>72</v>
      </c>
      <c r="AE2">
        <v>8.5</v>
      </c>
      <c r="AF2" t="s">
        <v>12</v>
      </c>
    </row>
    <row r="3" hidden="1" spans="1:33">
      <c r="A3" s="34">
        <v>46106.9999884259</v>
      </c>
      <c r="B3" t="s">
        <v>49</v>
      </c>
      <c r="C3">
        <v>510</v>
      </c>
      <c r="D3" t="s">
        <v>73</v>
      </c>
      <c r="E3" t="s">
        <v>74</v>
      </c>
      <c r="F3" t="s">
        <v>14</v>
      </c>
      <c r="G3" t="str">
        <f>VLOOKUP(D3,'人员清单-202603'!D:J,7,FALSE)</f>
        <v>基础模型组</v>
      </c>
      <c r="H3" t="s">
        <v>75</v>
      </c>
      <c r="I3" t="s">
        <v>76</v>
      </c>
      <c r="M3" t="s">
        <v>77</v>
      </c>
      <c r="N3" t="s">
        <v>78</v>
      </c>
      <c r="T3" t="s">
        <v>79</v>
      </c>
      <c r="U3" t="s">
        <v>74</v>
      </c>
      <c r="V3" t="s">
        <v>80</v>
      </c>
      <c r="AC3" t="s">
        <v>70</v>
      </c>
      <c r="AE3">
        <v>8.5</v>
      </c>
      <c r="AG3" t="s">
        <v>81</v>
      </c>
    </row>
    <row r="4" spans="1:32">
      <c r="A4" s="34">
        <v>46106.9999884259</v>
      </c>
      <c r="B4" t="s">
        <v>49</v>
      </c>
      <c r="C4">
        <v>510</v>
      </c>
      <c r="D4" t="s">
        <v>82</v>
      </c>
      <c r="E4" t="s">
        <v>83</v>
      </c>
      <c r="F4" t="s">
        <v>10</v>
      </c>
      <c r="H4" t="s">
        <v>52</v>
      </c>
      <c r="I4" t="s">
        <v>84</v>
      </c>
      <c r="J4" t="s">
        <v>54</v>
      </c>
      <c r="K4" t="s">
        <v>55</v>
      </c>
      <c r="L4" t="s">
        <v>56</v>
      </c>
      <c r="M4" t="s">
        <v>57</v>
      </c>
      <c r="N4" t="s">
        <v>85</v>
      </c>
      <c r="O4" t="s">
        <v>59</v>
      </c>
      <c r="Q4" t="s">
        <v>86</v>
      </c>
      <c r="S4" t="s">
        <v>62</v>
      </c>
      <c r="T4" t="s">
        <v>87</v>
      </c>
      <c r="U4" t="s">
        <v>88</v>
      </c>
      <c r="V4" t="s">
        <v>65</v>
      </c>
      <c r="W4" t="s">
        <v>66</v>
      </c>
      <c r="X4" t="s">
        <v>89</v>
      </c>
      <c r="Y4" t="s">
        <v>90</v>
      </c>
      <c r="Z4" t="s">
        <v>69</v>
      </c>
      <c r="AB4" t="s">
        <v>70</v>
      </c>
      <c r="AC4" t="s">
        <v>91</v>
      </c>
      <c r="AE4">
        <v>8.5</v>
      </c>
      <c r="AF4" t="s">
        <v>10</v>
      </c>
    </row>
    <row r="5" hidden="1" spans="1:32">
      <c r="A5" s="34">
        <v>46106.9999884259</v>
      </c>
      <c r="B5" t="s">
        <v>49</v>
      </c>
      <c r="C5">
        <v>660</v>
      </c>
      <c r="D5" t="s">
        <v>92</v>
      </c>
      <c r="E5" t="s">
        <v>93</v>
      </c>
      <c r="F5" t="s">
        <v>12</v>
      </c>
      <c r="H5" t="s">
        <v>52</v>
      </c>
      <c r="I5" t="s">
        <v>94</v>
      </c>
      <c r="J5" t="s">
        <v>95</v>
      </c>
      <c r="K5" t="s">
        <v>96</v>
      </c>
      <c r="L5" t="s">
        <v>56</v>
      </c>
      <c r="M5" t="s">
        <v>97</v>
      </c>
      <c r="N5" t="s">
        <v>98</v>
      </c>
      <c r="O5" t="s">
        <v>99</v>
      </c>
      <c r="P5" t="s">
        <v>100</v>
      </c>
      <c r="Q5" t="s">
        <v>101</v>
      </c>
      <c r="S5" t="s">
        <v>102</v>
      </c>
      <c r="T5" t="s">
        <v>103</v>
      </c>
      <c r="U5" t="s">
        <v>104</v>
      </c>
      <c r="V5" t="s">
        <v>65</v>
      </c>
      <c r="W5" t="s">
        <v>105</v>
      </c>
      <c r="X5" t="s">
        <v>67</v>
      </c>
      <c r="Y5" t="s">
        <v>106</v>
      </c>
      <c r="Z5" t="s">
        <v>107</v>
      </c>
      <c r="AA5" t="s">
        <v>108</v>
      </c>
      <c r="AB5" t="s">
        <v>70</v>
      </c>
      <c r="AC5" t="s">
        <v>71</v>
      </c>
      <c r="AD5" t="s">
        <v>109</v>
      </c>
      <c r="AE5">
        <v>11</v>
      </c>
      <c r="AF5" t="s">
        <v>110</v>
      </c>
    </row>
    <row r="6" hidden="1" spans="1:32">
      <c r="A6" s="34">
        <v>46106.9999884259</v>
      </c>
      <c r="B6" t="s">
        <v>49</v>
      </c>
      <c r="C6">
        <v>510</v>
      </c>
      <c r="D6" t="s">
        <v>111</v>
      </c>
      <c r="E6" t="s">
        <v>112</v>
      </c>
      <c r="F6" t="s">
        <v>12</v>
      </c>
      <c r="H6" t="s">
        <v>52</v>
      </c>
      <c r="I6" t="s">
        <v>113</v>
      </c>
      <c r="J6" t="s">
        <v>114</v>
      </c>
      <c r="K6" t="s">
        <v>96</v>
      </c>
      <c r="L6" t="s">
        <v>56</v>
      </c>
      <c r="M6" t="s">
        <v>97</v>
      </c>
      <c r="N6" t="s">
        <v>115</v>
      </c>
      <c r="O6" t="s">
        <v>99</v>
      </c>
      <c r="Q6" t="s">
        <v>116</v>
      </c>
      <c r="S6" t="s">
        <v>62</v>
      </c>
      <c r="T6" t="s">
        <v>117</v>
      </c>
      <c r="U6" t="s">
        <v>118</v>
      </c>
      <c r="V6" t="s">
        <v>65</v>
      </c>
      <c r="W6" t="s">
        <v>66</v>
      </c>
      <c r="X6" t="s">
        <v>89</v>
      </c>
      <c r="Y6" t="s">
        <v>119</v>
      </c>
      <c r="Z6" t="s">
        <v>107</v>
      </c>
      <c r="AB6" t="s">
        <v>70</v>
      </c>
      <c r="AC6" t="s">
        <v>91</v>
      </c>
      <c r="AE6">
        <v>8.5</v>
      </c>
      <c r="AF6" t="s">
        <v>12</v>
      </c>
    </row>
    <row r="7" spans="1:32">
      <c r="A7" s="34">
        <v>46106.9999884259</v>
      </c>
      <c r="B7" t="s">
        <v>49</v>
      </c>
      <c r="C7">
        <v>510</v>
      </c>
      <c r="D7" t="s">
        <v>120</v>
      </c>
      <c r="E7" t="s">
        <v>121</v>
      </c>
      <c r="F7" t="s">
        <v>10</v>
      </c>
      <c r="H7" t="s">
        <v>52</v>
      </c>
      <c r="I7" t="s">
        <v>122</v>
      </c>
      <c r="J7" t="s">
        <v>54</v>
      </c>
      <c r="K7" t="s">
        <v>55</v>
      </c>
      <c r="L7" t="s">
        <v>56</v>
      </c>
      <c r="M7" t="s">
        <v>57</v>
      </c>
      <c r="N7" t="s">
        <v>58</v>
      </c>
      <c r="O7" t="s">
        <v>59</v>
      </c>
      <c r="P7" t="s">
        <v>123</v>
      </c>
      <c r="Q7" t="s">
        <v>124</v>
      </c>
      <c r="S7" t="s">
        <v>62</v>
      </c>
      <c r="T7" t="s">
        <v>125</v>
      </c>
      <c r="U7" t="s">
        <v>126</v>
      </c>
      <c r="V7" t="s">
        <v>65</v>
      </c>
      <c r="W7" t="s">
        <v>66</v>
      </c>
      <c r="X7" t="s">
        <v>67</v>
      </c>
      <c r="Y7" t="s">
        <v>127</v>
      </c>
      <c r="Z7" t="s">
        <v>69</v>
      </c>
      <c r="AB7" t="s">
        <v>70</v>
      </c>
      <c r="AC7" t="s">
        <v>71</v>
      </c>
      <c r="AD7" t="s">
        <v>128</v>
      </c>
      <c r="AE7">
        <v>8.5</v>
      </c>
      <c r="AF7" t="s">
        <v>129</v>
      </c>
    </row>
    <row r="8" spans="1:32">
      <c r="A8" s="34">
        <v>46106.9999884259</v>
      </c>
      <c r="B8" t="s">
        <v>49</v>
      </c>
      <c r="C8">
        <v>510</v>
      </c>
      <c r="D8" t="s">
        <v>130</v>
      </c>
      <c r="E8" t="s">
        <v>131</v>
      </c>
      <c r="F8" t="s">
        <v>10</v>
      </c>
      <c r="H8" t="s">
        <v>52</v>
      </c>
      <c r="I8" t="s">
        <v>132</v>
      </c>
      <c r="J8" t="s">
        <v>133</v>
      </c>
      <c r="K8" t="s">
        <v>55</v>
      </c>
      <c r="L8" t="s">
        <v>56</v>
      </c>
      <c r="M8" t="s">
        <v>97</v>
      </c>
      <c r="N8" t="s">
        <v>134</v>
      </c>
      <c r="O8" t="s">
        <v>135</v>
      </c>
      <c r="P8" t="s">
        <v>123</v>
      </c>
      <c r="Q8" t="s">
        <v>124</v>
      </c>
      <c r="S8" t="s">
        <v>136</v>
      </c>
      <c r="T8" t="s">
        <v>137</v>
      </c>
      <c r="U8" t="s">
        <v>138</v>
      </c>
      <c r="V8" t="s">
        <v>65</v>
      </c>
      <c r="W8" t="s">
        <v>139</v>
      </c>
      <c r="X8" t="s">
        <v>67</v>
      </c>
      <c r="Y8" t="s">
        <v>127</v>
      </c>
      <c r="Z8" t="s">
        <v>140</v>
      </c>
      <c r="AB8" t="s">
        <v>70</v>
      </c>
      <c r="AC8" t="s">
        <v>71</v>
      </c>
      <c r="AD8" t="s">
        <v>141</v>
      </c>
      <c r="AE8">
        <v>8.5</v>
      </c>
      <c r="AF8" t="s">
        <v>129</v>
      </c>
    </row>
    <row r="9" spans="1:32">
      <c r="A9" s="34">
        <v>46106.9999884259</v>
      </c>
      <c r="B9" t="s">
        <v>49</v>
      </c>
      <c r="C9">
        <v>510</v>
      </c>
      <c r="D9" t="s">
        <v>142</v>
      </c>
      <c r="E9" t="s">
        <v>143</v>
      </c>
      <c r="F9" t="s">
        <v>10</v>
      </c>
      <c r="H9" t="s">
        <v>52</v>
      </c>
      <c r="I9" t="s">
        <v>144</v>
      </c>
      <c r="J9" t="s">
        <v>145</v>
      </c>
      <c r="K9" t="s">
        <v>55</v>
      </c>
      <c r="L9" t="s">
        <v>56</v>
      </c>
      <c r="M9" t="s">
        <v>97</v>
      </c>
      <c r="N9" t="s">
        <v>146</v>
      </c>
      <c r="O9" t="s">
        <v>59</v>
      </c>
      <c r="P9" t="s">
        <v>147</v>
      </c>
      <c r="Q9" t="s">
        <v>148</v>
      </c>
      <c r="S9" t="s">
        <v>136</v>
      </c>
      <c r="T9" t="s">
        <v>149</v>
      </c>
      <c r="U9" t="s">
        <v>150</v>
      </c>
      <c r="V9" t="s">
        <v>65</v>
      </c>
      <c r="W9" t="s">
        <v>66</v>
      </c>
      <c r="X9" t="s">
        <v>67</v>
      </c>
      <c r="Y9" t="s">
        <v>151</v>
      </c>
      <c r="Z9" t="s">
        <v>69</v>
      </c>
      <c r="AB9" t="s">
        <v>70</v>
      </c>
      <c r="AC9" t="s">
        <v>71</v>
      </c>
      <c r="AD9" t="s">
        <v>152</v>
      </c>
      <c r="AE9">
        <v>8.5</v>
      </c>
      <c r="AF9" t="s">
        <v>13</v>
      </c>
    </row>
    <row r="10" hidden="1" spans="1:32">
      <c r="A10" s="34">
        <v>46106.9999884259</v>
      </c>
      <c r="B10" t="s">
        <v>49</v>
      </c>
      <c r="C10">
        <v>600</v>
      </c>
      <c r="D10" t="s">
        <v>153</v>
      </c>
      <c r="E10" t="s">
        <v>154</v>
      </c>
      <c r="F10" t="s">
        <v>11</v>
      </c>
      <c r="H10" t="s">
        <v>52</v>
      </c>
      <c r="I10" t="s">
        <v>155</v>
      </c>
      <c r="J10" t="s">
        <v>156</v>
      </c>
      <c r="L10" t="s">
        <v>157</v>
      </c>
      <c r="M10" t="s">
        <v>158</v>
      </c>
      <c r="N10" t="s">
        <v>159</v>
      </c>
      <c r="P10" t="s">
        <v>160</v>
      </c>
      <c r="Q10" t="s">
        <v>161</v>
      </c>
      <c r="S10" t="s">
        <v>136</v>
      </c>
      <c r="T10" t="s">
        <v>162</v>
      </c>
      <c r="U10" t="s">
        <v>163</v>
      </c>
      <c r="V10" t="s">
        <v>164</v>
      </c>
      <c r="W10" t="s">
        <v>165</v>
      </c>
      <c r="X10" t="s">
        <v>67</v>
      </c>
      <c r="Y10" t="s">
        <v>166</v>
      </c>
      <c r="AB10" t="s">
        <v>70</v>
      </c>
      <c r="AC10" t="s">
        <v>167</v>
      </c>
      <c r="AE10">
        <v>10</v>
      </c>
      <c r="AF10" t="s">
        <v>10</v>
      </c>
    </row>
    <row r="11" hidden="1" spans="1:31">
      <c r="A11" s="34">
        <v>46106.9999884259</v>
      </c>
      <c r="B11" t="s">
        <v>49</v>
      </c>
      <c r="C11">
        <v>510</v>
      </c>
      <c r="D11" t="s">
        <v>168</v>
      </c>
      <c r="E11" t="s">
        <v>169</v>
      </c>
      <c r="F11" t="s">
        <v>12</v>
      </c>
      <c r="H11" t="s">
        <v>52</v>
      </c>
      <c r="I11" t="s">
        <v>170</v>
      </c>
      <c r="J11" t="s">
        <v>54</v>
      </c>
      <c r="K11" t="s">
        <v>55</v>
      </c>
      <c r="L11" t="s">
        <v>56</v>
      </c>
      <c r="O11" t="s">
        <v>171</v>
      </c>
      <c r="S11" t="s">
        <v>62</v>
      </c>
      <c r="T11" t="s">
        <v>172</v>
      </c>
      <c r="U11" t="s">
        <v>173</v>
      </c>
      <c r="V11" t="s">
        <v>65</v>
      </c>
      <c r="W11" t="s">
        <v>66</v>
      </c>
      <c r="Z11" t="s">
        <v>174</v>
      </c>
      <c r="AC11" t="s">
        <v>91</v>
      </c>
      <c r="AD11" t="s">
        <v>175</v>
      </c>
      <c r="AE11">
        <v>8.5</v>
      </c>
    </row>
    <row r="12" hidden="1" spans="1:32">
      <c r="A12" s="34">
        <v>46106.9999884259</v>
      </c>
      <c r="B12" t="s">
        <v>49</v>
      </c>
      <c r="C12">
        <v>510</v>
      </c>
      <c r="D12" t="s">
        <v>176</v>
      </c>
      <c r="E12" t="s">
        <v>177</v>
      </c>
      <c r="F12" t="s">
        <v>11</v>
      </c>
      <c r="H12" t="s">
        <v>52</v>
      </c>
      <c r="I12" t="s">
        <v>155</v>
      </c>
      <c r="J12" t="s">
        <v>178</v>
      </c>
      <c r="L12" t="s">
        <v>157</v>
      </c>
      <c r="M12" t="s">
        <v>57</v>
      </c>
      <c r="N12" t="s">
        <v>179</v>
      </c>
      <c r="P12" t="s">
        <v>160</v>
      </c>
      <c r="Q12" t="s">
        <v>161</v>
      </c>
      <c r="S12" t="s">
        <v>62</v>
      </c>
      <c r="T12" t="s">
        <v>180</v>
      </c>
      <c r="U12" t="s">
        <v>181</v>
      </c>
      <c r="V12" t="s">
        <v>164</v>
      </c>
      <c r="X12" t="s">
        <v>67</v>
      </c>
      <c r="Y12" t="s">
        <v>166</v>
      </c>
      <c r="AB12" t="s">
        <v>70</v>
      </c>
      <c r="AC12" t="s">
        <v>167</v>
      </c>
      <c r="AE12">
        <v>8.5</v>
      </c>
      <c r="AF12" t="s">
        <v>10</v>
      </c>
    </row>
    <row r="13" spans="1:32">
      <c r="A13" s="34">
        <v>46106.9999884259</v>
      </c>
      <c r="B13" t="s">
        <v>49</v>
      </c>
      <c r="C13">
        <v>690</v>
      </c>
      <c r="D13" t="s">
        <v>182</v>
      </c>
      <c r="E13" t="s">
        <v>183</v>
      </c>
      <c r="F13" t="s">
        <v>10</v>
      </c>
      <c r="H13" t="s">
        <v>52</v>
      </c>
      <c r="I13" t="s">
        <v>184</v>
      </c>
      <c r="J13" t="s">
        <v>185</v>
      </c>
      <c r="K13" t="s">
        <v>186</v>
      </c>
      <c r="L13" t="s">
        <v>56</v>
      </c>
      <c r="M13" t="s">
        <v>187</v>
      </c>
      <c r="N13" t="s">
        <v>188</v>
      </c>
      <c r="O13" t="s">
        <v>189</v>
      </c>
      <c r="P13" t="s">
        <v>160</v>
      </c>
      <c r="Q13" t="s">
        <v>161</v>
      </c>
      <c r="S13" t="s">
        <v>62</v>
      </c>
      <c r="T13" t="s">
        <v>190</v>
      </c>
      <c r="U13" t="s">
        <v>191</v>
      </c>
      <c r="V13" t="s">
        <v>65</v>
      </c>
      <c r="W13" t="s">
        <v>66</v>
      </c>
      <c r="X13" t="s">
        <v>67</v>
      </c>
      <c r="Y13" t="s">
        <v>166</v>
      </c>
      <c r="Z13" t="s">
        <v>192</v>
      </c>
      <c r="AB13" t="s">
        <v>70</v>
      </c>
      <c r="AC13" t="s">
        <v>91</v>
      </c>
      <c r="AD13" t="s">
        <v>193</v>
      </c>
      <c r="AE13">
        <v>11.5</v>
      </c>
      <c r="AF13" t="s">
        <v>10</v>
      </c>
    </row>
    <row r="14" spans="1:32">
      <c r="A14" s="34">
        <v>46106.9999884259</v>
      </c>
      <c r="B14" t="s">
        <v>49</v>
      </c>
      <c r="C14">
        <v>510</v>
      </c>
      <c r="D14" t="s">
        <v>194</v>
      </c>
      <c r="E14" t="s">
        <v>195</v>
      </c>
      <c r="F14" t="s">
        <v>10</v>
      </c>
      <c r="H14" t="s">
        <v>52</v>
      </c>
      <c r="I14" t="s">
        <v>196</v>
      </c>
      <c r="J14" t="s">
        <v>145</v>
      </c>
      <c r="K14" t="s">
        <v>55</v>
      </c>
      <c r="L14" t="s">
        <v>56</v>
      </c>
      <c r="M14" t="s">
        <v>57</v>
      </c>
      <c r="N14" t="s">
        <v>197</v>
      </c>
      <c r="O14" t="s">
        <v>59</v>
      </c>
      <c r="P14" t="s">
        <v>198</v>
      </c>
      <c r="Q14" t="s">
        <v>199</v>
      </c>
      <c r="S14" t="s">
        <v>62</v>
      </c>
      <c r="T14" t="s">
        <v>200</v>
      </c>
      <c r="U14" t="s">
        <v>201</v>
      </c>
      <c r="V14" t="s">
        <v>65</v>
      </c>
      <c r="W14" t="s">
        <v>66</v>
      </c>
      <c r="X14" t="s">
        <v>89</v>
      </c>
      <c r="Y14" t="s">
        <v>202</v>
      </c>
      <c r="Z14" t="s">
        <v>69</v>
      </c>
      <c r="AB14" t="s">
        <v>70</v>
      </c>
      <c r="AC14" t="s">
        <v>71</v>
      </c>
      <c r="AD14" t="s">
        <v>203</v>
      </c>
      <c r="AE14">
        <v>8.5</v>
      </c>
      <c r="AF14" t="s">
        <v>12</v>
      </c>
    </row>
    <row r="15" hidden="1" spans="1:32">
      <c r="A15" s="34">
        <v>46106.9999884259</v>
      </c>
      <c r="B15" t="s">
        <v>49</v>
      </c>
      <c r="C15">
        <v>510</v>
      </c>
      <c r="D15" t="s">
        <v>204</v>
      </c>
      <c r="E15" t="s">
        <v>205</v>
      </c>
      <c r="F15" t="s">
        <v>11</v>
      </c>
      <c r="H15" t="s">
        <v>52</v>
      </c>
      <c r="I15" t="s">
        <v>155</v>
      </c>
      <c r="J15" t="s">
        <v>95</v>
      </c>
      <c r="L15" t="s">
        <v>157</v>
      </c>
      <c r="M15" t="s">
        <v>206</v>
      </c>
      <c r="N15" t="s">
        <v>207</v>
      </c>
      <c r="P15" t="s">
        <v>160</v>
      </c>
      <c r="Q15" t="s">
        <v>161</v>
      </c>
      <c r="S15" t="s">
        <v>208</v>
      </c>
      <c r="T15" t="s">
        <v>209</v>
      </c>
      <c r="U15" t="s">
        <v>210</v>
      </c>
      <c r="V15" t="s">
        <v>164</v>
      </c>
      <c r="W15" t="s">
        <v>211</v>
      </c>
      <c r="X15" t="s">
        <v>67</v>
      </c>
      <c r="Y15" t="s">
        <v>166</v>
      </c>
      <c r="AB15" t="s">
        <v>70</v>
      </c>
      <c r="AC15" t="s">
        <v>167</v>
      </c>
      <c r="AE15">
        <v>8.5</v>
      </c>
      <c r="AF15" t="s">
        <v>10</v>
      </c>
    </row>
    <row r="16" hidden="1" spans="1:32">
      <c r="A16" s="34">
        <v>46106.9999884259</v>
      </c>
      <c r="B16" t="s">
        <v>49</v>
      </c>
      <c r="C16">
        <v>610</v>
      </c>
      <c r="D16" t="s">
        <v>212</v>
      </c>
      <c r="E16" t="s">
        <v>213</v>
      </c>
      <c r="F16" t="s">
        <v>12</v>
      </c>
      <c r="H16" t="s">
        <v>52</v>
      </c>
      <c r="I16" t="s">
        <v>94</v>
      </c>
      <c r="J16" t="s">
        <v>95</v>
      </c>
      <c r="K16" t="s">
        <v>96</v>
      </c>
      <c r="L16" t="s">
        <v>56</v>
      </c>
      <c r="M16" t="s">
        <v>97</v>
      </c>
      <c r="N16" t="s">
        <v>115</v>
      </c>
      <c r="O16" t="s">
        <v>99</v>
      </c>
      <c r="P16" t="s">
        <v>100</v>
      </c>
      <c r="Q16" t="s">
        <v>101</v>
      </c>
      <c r="S16" t="s">
        <v>62</v>
      </c>
      <c r="T16" t="s">
        <v>214</v>
      </c>
      <c r="U16" t="s">
        <v>215</v>
      </c>
      <c r="V16" t="s">
        <v>65</v>
      </c>
      <c r="W16" t="s">
        <v>66</v>
      </c>
      <c r="X16" t="s">
        <v>67</v>
      </c>
      <c r="Y16" t="s">
        <v>106</v>
      </c>
      <c r="Z16" t="s">
        <v>107</v>
      </c>
      <c r="AA16" t="s">
        <v>108</v>
      </c>
      <c r="AB16" t="s">
        <v>70</v>
      </c>
      <c r="AC16" t="s">
        <v>71</v>
      </c>
      <c r="AD16" t="s">
        <v>216</v>
      </c>
      <c r="AE16">
        <v>10.1667</v>
      </c>
      <c r="AF16" t="s">
        <v>110</v>
      </c>
    </row>
    <row r="17" spans="1:32">
      <c r="A17" s="34">
        <v>46106.9999884259</v>
      </c>
      <c r="B17" t="s">
        <v>49</v>
      </c>
      <c r="C17">
        <v>510</v>
      </c>
      <c r="D17" t="s">
        <v>217</v>
      </c>
      <c r="E17" t="s">
        <v>218</v>
      </c>
      <c r="F17" t="s">
        <v>10</v>
      </c>
      <c r="H17" t="s">
        <v>52</v>
      </c>
      <c r="I17" t="s">
        <v>219</v>
      </c>
      <c r="J17" t="s">
        <v>133</v>
      </c>
      <c r="K17" t="s">
        <v>55</v>
      </c>
      <c r="L17" t="s">
        <v>56</v>
      </c>
      <c r="M17" t="s">
        <v>187</v>
      </c>
      <c r="N17" t="s">
        <v>220</v>
      </c>
      <c r="O17" t="s">
        <v>59</v>
      </c>
      <c r="P17" t="s">
        <v>221</v>
      </c>
      <c r="Q17" t="s">
        <v>222</v>
      </c>
      <c r="S17" t="s">
        <v>62</v>
      </c>
      <c r="T17" t="s">
        <v>223</v>
      </c>
      <c r="U17" t="s">
        <v>224</v>
      </c>
      <c r="V17" t="s">
        <v>65</v>
      </c>
      <c r="W17" t="s">
        <v>66</v>
      </c>
      <c r="X17" t="s">
        <v>225</v>
      </c>
      <c r="Y17" t="s">
        <v>226</v>
      </c>
      <c r="Z17" t="s">
        <v>69</v>
      </c>
      <c r="AA17" t="s">
        <v>108</v>
      </c>
      <c r="AB17" t="s">
        <v>70</v>
      </c>
      <c r="AC17" t="s">
        <v>71</v>
      </c>
      <c r="AD17" t="s">
        <v>227</v>
      </c>
      <c r="AE17">
        <v>8.5</v>
      </c>
      <c r="AF17" t="s">
        <v>110</v>
      </c>
    </row>
    <row r="18" hidden="1" spans="1:32">
      <c r="A18" s="34">
        <v>46106.9999884259</v>
      </c>
      <c r="B18" t="s">
        <v>49</v>
      </c>
      <c r="C18">
        <v>510</v>
      </c>
      <c r="D18" t="s">
        <v>228</v>
      </c>
      <c r="E18" t="s">
        <v>229</v>
      </c>
      <c r="F18" t="s">
        <v>13</v>
      </c>
      <c r="H18" t="s">
        <v>52</v>
      </c>
      <c r="I18" t="s">
        <v>230</v>
      </c>
      <c r="J18" t="s">
        <v>133</v>
      </c>
      <c r="K18" t="s">
        <v>55</v>
      </c>
      <c r="L18" t="s">
        <v>56</v>
      </c>
      <c r="M18" t="s">
        <v>97</v>
      </c>
      <c r="N18" t="s">
        <v>146</v>
      </c>
      <c r="O18" t="s">
        <v>231</v>
      </c>
      <c r="P18" t="s">
        <v>123</v>
      </c>
      <c r="Q18" t="s">
        <v>124</v>
      </c>
      <c r="S18" t="s">
        <v>136</v>
      </c>
      <c r="T18" t="s">
        <v>232</v>
      </c>
      <c r="U18" t="s">
        <v>233</v>
      </c>
      <c r="V18" t="s">
        <v>65</v>
      </c>
      <c r="W18" t="s">
        <v>66</v>
      </c>
      <c r="X18" t="s">
        <v>67</v>
      </c>
      <c r="Y18" t="s">
        <v>127</v>
      </c>
      <c r="Z18" t="s">
        <v>234</v>
      </c>
      <c r="AB18" t="s">
        <v>70</v>
      </c>
      <c r="AC18" t="s">
        <v>71</v>
      </c>
      <c r="AD18" t="s">
        <v>235</v>
      </c>
      <c r="AE18">
        <v>8.5</v>
      </c>
      <c r="AF18" t="s">
        <v>129</v>
      </c>
    </row>
    <row r="19" spans="1:32">
      <c r="A19" s="34">
        <v>46106.9999884259</v>
      </c>
      <c r="B19" t="s">
        <v>49</v>
      </c>
      <c r="C19">
        <v>510</v>
      </c>
      <c r="D19" t="s">
        <v>236</v>
      </c>
      <c r="E19" t="s">
        <v>237</v>
      </c>
      <c r="F19" t="s">
        <v>10</v>
      </c>
      <c r="H19" t="s">
        <v>52</v>
      </c>
      <c r="I19" t="s">
        <v>238</v>
      </c>
      <c r="J19" t="s">
        <v>239</v>
      </c>
      <c r="K19" t="s">
        <v>55</v>
      </c>
      <c r="L19" t="s">
        <v>56</v>
      </c>
      <c r="M19" t="s">
        <v>57</v>
      </c>
      <c r="N19" t="s">
        <v>85</v>
      </c>
      <c r="O19" t="s">
        <v>240</v>
      </c>
      <c r="P19" t="s">
        <v>241</v>
      </c>
      <c r="Q19" t="s">
        <v>242</v>
      </c>
      <c r="S19" t="s">
        <v>62</v>
      </c>
      <c r="T19" t="s">
        <v>243</v>
      </c>
      <c r="U19" t="s">
        <v>244</v>
      </c>
      <c r="V19" t="s">
        <v>65</v>
      </c>
      <c r="X19" t="s">
        <v>89</v>
      </c>
      <c r="Y19" t="s">
        <v>245</v>
      </c>
      <c r="Z19" t="s">
        <v>246</v>
      </c>
      <c r="AA19" t="s">
        <v>247</v>
      </c>
      <c r="AB19" t="s">
        <v>70</v>
      </c>
      <c r="AC19" t="s">
        <v>71</v>
      </c>
      <c r="AE19">
        <v>8.5</v>
      </c>
      <c r="AF19" t="s">
        <v>248</v>
      </c>
    </row>
    <row r="20" spans="1:32">
      <c r="A20" s="34">
        <v>46106.9999884259</v>
      </c>
      <c r="B20" t="s">
        <v>49</v>
      </c>
      <c r="C20">
        <v>510</v>
      </c>
      <c r="D20" t="s">
        <v>249</v>
      </c>
      <c r="E20" t="s">
        <v>250</v>
      </c>
      <c r="F20" t="s">
        <v>10</v>
      </c>
      <c r="H20" t="s">
        <v>52</v>
      </c>
      <c r="I20" t="s">
        <v>251</v>
      </c>
      <c r="J20" t="s">
        <v>252</v>
      </c>
      <c r="K20" t="s">
        <v>186</v>
      </c>
      <c r="L20" t="s">
        <v>56</v>
      </c>
      <c r="M20" t="s">
        <v>187</v>
      </c>
      <c r="N20" t="s">
        <v>188</v>
      </c>
      <c r="O20" t="s">
        <v>189</v>
      </c>
      <c r="P20" t="s">
        <v>253</v>
      </c>
      <c r="Q20" t="s">
        <v>254</v>
      </c>
      <c r="S20" t="s">
        <v>62</v>
      </c>
      <c r="T20" t="s">
        <v>255</v>
      </c>
      <c r="U20" t="s">
        <v>256</v>
      </c>
      <c r="V20" t="s">
        <v>65</v>
      </c>
      <c r="X20" t="s">
        <v>67</v>
      </c>
      <c r="Y20" t="s">
        <v>257</v>
      </c>
      <c r="Z20" t="s">
        <v>192</v>
      </c>
      <c r="AB20" t="s">
        <v>70</v>
      </c>
      <c r="AC20" t="s">
        <v>71</v>
      </c>
      <c r="AE20">
        <v>8.5</v>
      </c>
      <c r="AF20" t="s">
        <v>10</v>
      </c>
    </row>
    <row r="21" hidden="1" spans="1:32">
      <c r="A21" s="34">
        <v>46106.9999884259</v>
      </c>
      <c r="B21" t="s">
        <v>49</v>
      </c>
      <c r="C21">
        <v>510</v>
      </c>
      <c r="D21" t="s">
        <v>258</v>
      </c>
      <c r="E21" t="s">
        <v>259</v>
      </c>
      <c r="F21" t="s">
        <v>13</v>
      </c>
      <c r="H21" t="s">
        <v>52</v>
      </c>
      <c r="I21" t="s">
        <v>260</v>
      </c>
      <c r="J21" t="s">
        <v>145</v>
      </c>
      <c r="K21" t="s">
        <v>55</v>
      </c>
      <c r="L21" t="s">
        <v>56</v>
      </c>
      <c r="O21" t="s">
        <v>261</v>
      </c>
      <c r="P21" t="s">
        <v>262</v>
      </c>
      <c r="Q21" t="s">
        <v>263</v>
      </c>
      <c r="S21" t="s">
        <v>62</v>
      </c>
      <c r="T21" t="s">
        <v>264</v>
      </c>
      <c r="U21" t="s">
        <v>265</v>
      </c>
      <c r="V21" t="s">
        <v>65</v>
      </c>
      <c r="W21" t="s">
        <v>266</v>
      </c>
      <c r="X21" t="s">
        <v>67</v>
      </c>
      <c r="Y21" t="s">
        <v>267</v>
      </c>
      <c r="Z21" t="s">
        <v>268</v>
      </c>
      <c r="AA21" t="s">
        <v>269</v>
      </c>
      <c r="AB21" t="s">
        <v>70</v>
      </c>
      <c r="AC21" t="s">
        <v>71</v>
      </c>
      <c r="AD21" t="s">
        <v>270</v>
      </c>
      <c r="AE21">
        <v>8.5</v>
      </c>
      <c r="AF21" t="s">
        <v>110</v>
      </c>
    </row>
    <row r="22" hidden="1" spans="1:32">
      <c r="A22" s="34">
        <v>46106.9999884259</v>
      </c>
      <c r="B22" t="s">
        <v>49</v>
      </c>
      <c r="C22">
        <v>510</v>
      </c>
      <c r="D22" t="s">
        <v>271</v>
      </c>
      <c r="E22" t="s">
        <v>272</v>
      </c>
      <c r="F22" t="s">
        <v>11</v>
      </c>
      <c r="H22" t="s">
        <v>52</v>
      </c>
      <c r="I22" t="s">
        <v>273</v>
      </c>
      <c r="J22" t="s">
        <v>274</v>
      </c>
      <c r="L22" t="s">
        <v>157</v>
      </c>
      <c r="M22" t="s">
        <v>57</v>
      </c>
      <c r="N22" t="s">
        <v>179</v>
      </c>
      <c r="O22" t="s">
        <v>275</v>
      </c>
      <c r="P22" t="s">
        <v>262</v>
      </c>
      <c r="Q22" t="s">
        <v>263</v>
      </c>
      <c r="S22" t="s">
        <v>62</v>
      </c>
      <c r="T22" t="s">
        <v>276</v>
      </c>
      <c r="U22" t="s">
        <v>277</v>
      </c>
      <c r="V22" t="s">
        <v>65</v>
      </c>
      <c r="X22" t="s">
        <v>67</v>
      </c>
      <c r="Y22" t="s">
        <v>267</v>
      </c>
      <c r="Z22" t="s">
        <v>278</v>
      </c>
      <c r="AA22" t="s">
        <v>269</v>
      </c>
      <c r="AB22" t="s">
        <v>70</v>
      </c>
      <c r="AC22" t="s">
        <v>71</v>
      </c>
      <c r="AE22">
        <v>8.5</v>
      </c>
      <c r="AF22" t="s">
        <v>110</v>
      </c>
    </row>
    <row r="23" spans="1:32">
      <c r="A23" s="34">
        <v>46106.9999884259</v>
      </c>
      <c r="B23" t="s">
        <v>49</v>
      </c>
      <c r="C23">
        <v>255</v>
      </c>
      <c r="D23" t="s">
        <v>279</v>
      </c>
      <c r="E23" t="s">
        <v>280</v>
      </c>
      <c r="F23" t="s">
        <v>10</v>
      </c>
      <c r="H23" t="s">
        <v>52</v>
      </c>
      <c r="I23" t="s">
        <v>281</v>
      </c>
      <c r="J23" t="s">
        <v>239</v>
      </c>
      <c r="K23" t="s">
        <v>55</v>
      </c>
      <c r="L23" t="s">
        <v>56</v>
      </c>
      <c r="M23" t="s">
        <v>57</v>
      </c>
      <c r="N23" t="s">
        <v>282</v>
      </c>
      <c r="O23" t="s">
        <v>59</v>
      </c>
      <c r="P23" t="s">
        <v>283</v>
      </c>
      <c r="Q23" t="s">
        <v>284</v>
      </c>
      <c r="S23" t="s">
        <v>62</v>
      </c>
      <c r="T23" t="s">
        <v>285</v>
      </c>
      <c r="U23" t="s">
        <v>286</v>
      </c>
      <c r="V23" t="s">
        <v>65</v>
      </c>
      <c r="W23" t="s">
        <v>66</v>
      </c>
      <c r="X23" t="s">
        <v>225</v>
      </c>
      <c r="Y23" t="s">
        <v>287</v>
      </c>
      <c r="Z23" t="s">
        <v>69</v>
      </c>
      <c r="AA23" t="s">
        <v>108</v>
      </c>
      <c r="AB23" t="s">
        <v>70</v>
      </c>
      <c r="AC23" t="s">
        <v>91</v>
      </c>
      <c r="AD23" t="s">
        <v>288</v>
      </c>
      <c r="AE23">
        <v>4.25</v>
      </c>
      <c r="AF23" t="s">
        <v>110</v>
      </c>
    </row>
    <row r="24" spans="1:32">
      <c r="A24" s="34">
        <v>46106.9999884259</v>
      </c>
      <c r="B24" t="s">
        <v>49</v>
      </c>
      <c r="C24">
        <v>556</v>
      </c>
      <c r="D24" t="s">
        <v>289</v>
      </c>
      <c r="E24" t="s">
        <v>290</v>
      </c>
      <c r="F24" t="s">
        <v>10</v>
      </c>
      <c r="H24" t="s">
        <v>52</v>
      </c>
      <c r="I24" t="s">
        <v>184</v>
      </c>
      <c r="J24" t="s">
        <v>185</v>
      </c>
      <c r="K24" t="s">
        <v>186</v>
      </c>
      <c r="L24" t="s">
        <v>56</v>
      </c>
      <c r="M24" t="s">
        <v>187</v>
      </c>
      <c r="N24" t="s">
        <v>188</v>
      </c>
      <c r="O24" t="s">
        <v>189</v>
      </c>
      <c r="P24" t="s">
        <v>160</v>
      </c>
      <c r="Q24" t="s">
        <v>161</v>
      </c>
      <c r="S24" t="s">
        <v>62</v>
      </c>
      <c r="T24" t="s">
        <v>291</v>
      </c>
      <c r="U24" t="s">
        <v>292</v>
      </c>
      <c r="V24" t="s">
        <v>65</v>
      </c>
      <c r="X24" t="s">
        <v>67</v>
      </c>
      <c r="Y24" t="s">
        <v>166</v>
      </c>
      <c r="Z24" t="s">
        <v>192</v>
      </c>
      <c r="AB24" t="s">
        <v>70</v>
      </c>
      <c r="AC24" t="s">
        <v>91</v>
      </c>
      <c r="AD24" t="s">
        <v>293</v>
      </c>
      <c r="AE24">
        <v>9.2667</v>
      </c>
      <c r="AF24" t="s">
        <v>10</v>
      </c>
    </row>
    <row r="25" spans="1:32">
      <c r="A25" s="34">
        <v>46106.9999884259</v>
      </c>
      <c r="B25" t="s">
        <v>49</v>
      </c>
      <c r="C25">
        <v>510</v>
      </c>
      <c r="D25" t="s">
        <v>294</v>
      </c>
      <c r="E25" t="s">
        <v>295</v>
      </c>
      <c r="F25" t="s">
        <v>10</v>
      </c>
      <c r="H25" t="s">
        <v>52</v>
      </c>
      <c r="I25" t="s">
        <v>296</v>
      </c>
      <c r="J25" t="s">
        <v>54</v>
      </c>
      <c r="K25" t="s">
        <v>55</v>
      </c>
      <c r="L25" t="s">
        <v>56</v>
      </c>
      <c r="M25" t="s">
        <v>57</v>
      </c>
      <c r="N25" t="s">
        <v>85</v>
      </c>
      <c r="P25" t="s">
        <v>297</v>
      </c>
      <c r="Q25" t="s">
        <v>298</v>
      </c>
      <c r="S25" t="s">
        <v>62</v>
      </c>
      <c r="T25" t="s">
        <v>299</v>
      </c>
      <c r="U25" t="s">
        <v>300</v>
      </c>
      <c r="V25" t="s">
        <v>164</v>
      </c>
      <c r="W25" t="s">
        <v>66</v>
      </c>
      <c r="X25" t="s">
        <v>67</v>
      </c>
      <c r="Y25" t="s">
        <v>301</v>
      </c>
      <c r="AB25" t="s">
        <v>70</v>
      </c>
      <c r="AC25" t="s">
        <v>302</v>
      </c>
      <c r="AD25" t="s">
        <v>303</v>
      </c>
      <c r="AE25">
        <v>8.5</v>
      </c>
      <c r="AF25" t="s">
        <v>10</v>
      </c>
    </row>
    <row r="26" spans="1:32">
      <c r="A26" s="34">
        <v>46106.9999884259</v>
      </c>
      <c r="B26" t="s">
        <v>49</v>
      </c>
      <c r="C26">
        <v>550</v>
      </c>
      <c r="D26" t="s">
        <v>304</v>
      </c>
      <c r="E26" t="s">
        <v>305</v>
      </c>
      <c r="F26" t="s">
        <v>10</v>
      </c>
      <c r="H26" t="s">
        <v>52</v>
      </c>
      <c r="I26" t="s">
        <v>184</v>
      </c>
      <c r="J26" t="s">
        <v>185</v>
      </c>
      <c r="K26" t="s">
        <v>186</v>
      </c>
      <c r="L26" t="s">
        <v>56</v>
      </c>
      <c r="M26" t="s">
        <v>187</v>
      </c>
      <c r="N26" t="s">
        <v>188</v>
      </c>
      <c r="O26" t="s">
        <v>189</v>
      </c>
      <c r="P26" t="s">
        <v>160</v>
      </c>
      <c r="Q26" t="s">
        <v>161</v>
      </c>
      <c r="S26" t="s">
        <v>62</v>
      </c>
      <c r="T26" t="s">
        <v>306</v>
      </c>
      <c r="U26" t="s">
        <v>307</v>
      </c>
      <c r="V26" t="s">
        <v>65</v>
      </c>
      <c r="X26" t="s">
        <v>67</v>
      </c>
      <c r="Y26" t="s">
        <v>166</v>
      </c>
      <c r="Z26" t="s">
        <v>192</v>
      </c>
      <c r="AB26" t="s">
        <v>70</v>
      </c>
      <c r="AC26" t="s">
        <v>91</v>
      </c>
      <c r="AD26" t="s">
        <v>308</v>
      </c>
      <c r="AE26">
        <v>9.1667</v>
      </c>
      <c r="AF26" t="s">
        <v>10</v>
      </c>
    </row>
    <row r="27" spans="1:32">
      <c r="A27" s="34">
        <v>46106.9999884259</v>
      </c>
      <c r="B27" t="s">
        <v>49</v>
      </c>
      <c r="C27">
        <v>510</v>
      </c>
      <c r="D27" t="s">
        <v>309</v>
      </c>
      <c r="E27" t="s">
        <v>310</v>
      </c>
      <c r="F27" t="s">
        <v>10</v>
      </c>
      <c r="H27" t="s">
        <v>52</v>
      </c>
      <c r="I27" t="s">
        <v>311</v>
      </c>
      <c r="J27" t="s">
        <v>145</v>
      </c>
      <c r="K27" t="s">
        <v>55</v>
      </c>
      <c r="L27" t="s">
        <v>56</v>
      </c>
      <c r="M27" t="s">
        <v>57</v>
      </c>
      <c r="N27" t="s">
        <v>85</v>
      </c>
      <c r="O27" t="s">
        <v>240</v>
      </c>
      <c r="P27" t="s">
        <v>312</v>
      </c>
      <c r="Q27" t="s">
        <v>313</v>
      </c>
      <c r="S27" t="s">
        <v>136</v>
      </c>
      <c r="T27" t="s">
        <v>314</v>
      </c>
      <c r="U27" t="s">
        <v>315</v>
      </c>
      <c r="V27" t="s">
        <v>65</v>
      </c>
      <c r="W27" t="s">
        <v>66</v>
      </c>
      <c r="X27" t="s">
        <v>89</v>
      </c>
      <c r="Y27" t="s">
        <v>316</v>
      </c>
      <c r="Z27" t="s">
        <v>246</v>
      </c>
      <c r="AA27" t="s">
        <v>317</v>
      </c>
      <c r="AB27" t="s">
        <v>70</v>
      </c>
      <c r="AC27" t="s">
        <v>71</v>
      </c>
      <c r="AD27" t="s">
        <v>318</v>
      </c>
      <c r="AE27">
        <v>8.5</v>
      </c>
      <c r="AF27" t="s">
        <v>248</v>
      </c>
    </row>
    <row r="28" spans="1:32">
      <c r="A28" s="34">
        <v>46106.9999884259</v>
      </c>
      <c r="B28" t="s">
        <v>49</v>
      </c>
      <c r="C28">
        <v>255</v>
      </c>
      <c r="D28" t="s">
        <v>279</v>
      </c>
      <c r="E28" t="s">
        <v>280</v>
      </c>
      <c r="F28" t="s">
        <v>10</v>
      </c>
      <c r="H28" t="s">
        <v>52</v>
      </c>
      <c r="I28" t="s">
        <v>319</v>
      </c>
      <c r="J28" t="s">
        <v>239</v>
      </c>
      <c r="K28" t="s">
        <v>55</v>
      </c>
      <c r="L28" t="s">
        <v>56</v>
      </c>
      <c r="M28" t="s">
        <v>57</v>
      </c>
      <c r="N28" t="s">
        <v>282</v>
      </c>
      <c r="O28" t="s">
        <v>59</v>
      </c>
      <c r="P28" t="s">
        <v>320</v>
      </c>
      <c r="Q28" t="s">
        <v>321</v>
      </c>
      <c r="S28" t="s">
        <v>62</v>
      </c>
      <c r="T28" t="s">
        <v>285</v>
      </c>
      <c r="U28" t="s">
        <v>286</v>
      </c>
      <c r="V28" t="s">
        <v>65</v>
      </c>
      <c r="W28" t="s">
        <v>66</v>
      </c>
      <c r="X28" t="s">
        <v>89</v>
      </c>
      <c r="Y28" t="s">
        <v>322</v>
      </c>
      <c r="Z28" t="s">
        <v>69</v>
      </c>
      <c r="AA28" t="s">
        <v>323</v>
      </c>
      <c r="AB28" t="s">
        <v>70</v>
      </c>
      <c r="AC28" t="s">
        <v>71</v>
      </c>
      <c r="AD28" t="s">
        <v>324</v>
      </c>
      <c r="AE28">
        <v>4.25</v>
      </c>
      <c r="AF28" t="s">
        <v>110</v>
      </c>
    </row>
    <row r="29" spans="1:32">
      <c r="A29" s="34">
        <v>46106.9999884259</v>
      </c>
      <c r="B29" t="s">
        <v>49</v>
      </c>
      <c r="C29">
        <v>510</v>
      </c>
      <c r="D29" t="s">
        <v>325</v>
      </c>
      <c r="E29" t="s">
        <v>326</v>
      </c>
      <c r="F29" t="s">
        <v>10</v>
      </c>
      <c r="H29" t="s">
        <v>52</v>
      </c>
      <c r="I29" t="s">
        <v>327</v>
      </c>
      <c r="J29" t="s">
        <v>54</v>
      </c>
      <c r="K29" t="s">
        <v>55</v>
      </c>
      <c r="L29" t="s">
        <v>56</v>
      </c>
      <c r="M29" t="s">
        <v>57</v>
      </c>
      <c r="N29" t="s">
        <v>85</v>
      </c>
      <c r="O29" t="s">
        <v>59</v>
      </c>
      <c r="P29" t="s">
        <v>328</v>
      </c>
      <c r="Q29" t="s">
        <v>329</v>
      </c>
      <c r="S29" t="s">
        <v>62</v>
      </c>
      <c r="T29" t="s">
        <v>330</v>
      </c>
      <c r="U29" t="s">
        <v>331</v>
      </c>
      <c r="V29" t="s">
        <v>65</v>
      </c>
      <c r="W29" t="s">
        <v>66</v>
      </c>
      <c r="X29" t="s">
        <v>89</v>
      </c>
      <c r="Y29" t="s">
        <v>332</v>
      </c>
      <c r="Z29" t="s">
        <v>69</v>
      </c>
      <c r="AB29" t="s">
        <v>70</v>
      </c>
      <c r="AC29" t="s">
        <v>71</v>
      </c>
      <c r="AD29" t="s">
        <v>333</v>
      </c>
      <c r="AE29">
        <v>8.5</v>
      </c>
      <c r="AF29" t="s">
        <v>10</v>
      </c>
    </row>
    <row r="30" hidden="1" spans="1:32">
      <c r="A30" s="34">
        <v>46106.9999884259</v>
      </c>
      <c r="B30" t="s">
        <v>49</v>
      </c>
      <c r="C30">
        <v>525</v>
      </c>
      <c r="D30" t="s">
        <v>334</v>
      </c>
      <c r="E30" t="s">
        <v>335</v>
      </c>
      <c r="F30" t="s">
        <v>11</v>
      </c>
      <c r="H30" t="s">
        <v>52</v>
      </c>
      <c r="I30" t="s">
        <v>155</v>
      </c>
      <c r="J30" t="s">
        <v>336</v>
      </c>
      <c r="L30" t="s">
        <v>157</v>
      </c>
      <c r="P30" t="s">
        <v>160</v>
      </c>
      <c r="Q30" t="s">
        <v>161</v>
      </c>
      <c r="S30" t="s">
        <v>62</v>
      </c>
      <c r="T30" t="s">
        <v>337</v>
      </c>
      <c r="U30" t="s">
        <v>338</v>
      </c>
      <c r="V30" t="s">
        <v>164</v>
      </c>
      <c r="X30" t="s">
        <v>67</v>
      </c>
      <c r="Y30" t="s">
        <v>166</v>
      </c>
      <c r="AB30" t="s">
        <v>70</v>
      </c>
      <c r="AC30" t="s">
        <v>167</v>
      </c>
      <c r="AE30">
        <v>8.75</v>
      </c>
      <c r="AF30" t="s">
        <v>10</v>
      </c>
    </row>
    <row r="31" spans="1:32">
      <c r="A31" s="34">
        <v>46106.9999884259</v>
      </c>
      <c r="B31" t="s">
        <v>49</v>
      </c>
      <c r="C31">
        <v>510</v>
      </c>
      <c r="D31" t="s">
        <v>339</v>
      </c>
      <c r="E31" t="s">
        <v>340</v>
      </c>
      <c r="F31" t="s">
        <v>10</v>
      </c>
      <c r="H31" t="s">
        <v>52</v>
      </c>
      <c r="I31" t="s">
        <v>341</v>
      </c>
      <c r="J31" t="s">
        <v>133</v>
      </c>
      <c r="K31" t="s">
        <v>55</v>
      </c>
      <c r="L31" t="s">
        <v>56</v>
      </c>
      <c r="O31" t="s">
        <v>135</v>
      </c>
      <c r="P31" t="s">
        <v>342</v>
      </c>
      <c r="Q31" t="s">
        <v>343</v>
      </c>
      <c r="S31" t="s">
        <v>62</v>
      </c>
      <c r="T31" t="s">
        <v>344</v>
      </c>
      <c r="U31" t="s">
        <v>345</v>
      </c>
      <c r="V31" t="s">
        <v>65</v>
      </c>
      <c r="W31" t="s">
        <v>139</v>
      </c>
      <c r="X31" t="s">
        <v>89</v>
      </c>
      <c r="Y31" t="s">
        <v>346</v>
      </c>
      <c r="Z31" t="s">
        <v>140</v>
      </c>
      <c r="AB31" t="s">
        <v>70</v>
      </c>
      <c r="AC31" t="s">
        <v>71</v>
      </c>
      <c r="AE31">
        <v>8.5</v>
      </c>
      <c r="AF31" t="s">
        <v>10</v>
      </c>
    </row>
    <row r="32" hidden="1" spans="1:32">
      <c r="A32" s="34">
        <v>46106.9999884259</v>
      </c>
      <c r="B32" t="s">
        <v>49</v>
      </c>
      <c r="C32">
        <v>525</v>
      </c>
      <c r="D32" t="s">
        <v>347</v>
      </c>
      <c r="E32" t="s">
        <v>348</v>
      </c>
      <c r="F32" t="s">
        <v>11</v>
      </c>
      <c r="H32" t="s">
        <v>52</v>
      </c>
      <c r="I32" t="s">
        <v>155</v>
      </c>
      <c r="J32" t="s">
        <v>178</v>
      </c>
      <c r="L32" t="s">
        <v>157</v>
      </c>
      <c r="M32" t="s">
        <v>57</v>
      </c>
      <c r="N32" t="s">
        <v>179</v>
      </c>
      <c r="P32" t="s">
        <v>160</v>
      </c>
      <c r="Q32" t="s">
        <v>161</v>
      </c>
      <c r="S32" t="s">
        <v>62</v>
      </c>
      <c r="T32" t="s">
        <v>349</v>
      </c>
      <c r="U32" t="s">
        <v>350</v>
      </c>
      <c r="V32" t="s">
        <v>164</v>
      </c>
      <c r="X32" t="s">
        <v>67</v>
      </c>
      <c r="Y32" t="s">
        <v>166</v>
      </c>
      <c r="AB32" t="s">
        <v>70</v>
      </c>
      <c r="AC32" t="s">
        <v>167</v>
      </c>
      <c r="AE32">
        <v>8.75</v>
      </c>
      <c r="AF32" t="s">
        <v>10</v>
      </c>
    </row>
    <row r="33" spans="1:32">
      <c r="A33" s="34">
        <v>46106.9999884259</v>
      </c>
      <c r="B33" t="s">
        <v>49</v>
      </c>
      <c r="C33">
        <v>510</v>
      </c>
      <c r="D33" t="s">
        <v>351</v>
      </c>
      <c r="E33" t="s">
        <v>352</v>
      </c>
      <c r="F33" t="s">
        <v>10</v>
      </c>
      <c r="H33" t="s">
        <v>52</v>
      </c>
      <c r="I33" t="s">
        <v>353</v>
      </c>
      <c r="J33" t="s">
        <v>133</v>
      </c>
      <c r="K33" t="s">
        <v>55</v>
      </c>
      <c r="L33" t="s">
        <v>56</v>
      </c>
      <c r="M33" t="s">
        <v>97</v>
      </c>
      <c r="N33" t="s">
        <v>146</v>
      </c>
      <c r="O33" t="s">
        <v>354</v>
      </c>
      <c r="P33" t="s">
        <v>355</v>
      </c>
      <c r="Q33" t="s">
        <v>356</v>
      </c>
      <c r="S33" t="s">
        <v>62</v>
      </c>
      <c r="T33" t="s">
        <v>357</v>
      </c>
      <c r="U33" t="s">
        <v>358</v>
      </c>
      <c r="V33" t="s">
        <v>65</v>
      </c>
      <c r="W33" t="s">
        <v>66</v>
      </c>
      <c r="X33" t="s">
        <v>225</v>
      </c>
      <c r="Y33" t="s">
        <v>359</v>
      </c>
      <c r="Z33" t="s">
        <v>360</v>
      </c>
      <c r="AA33" t="s">
        <v>108</v>
      </c>
      <c r="AB33" t="s">
        <v>70</v>
      </c>
      <c r="AC33" t="s">
        <v>71</v>
      </c>
      <c r="AD33" t="s">
        <v>361</v>
      </c>
      <c r="AE33">
        <v>8.5</v>
      </c>
      <c r="AF33" t="s">
        <v>110</v>
      </c>
    </row>
    <row r="34" hidden="1" spans="1:32">
      <c r="A34" s="34">
        <v>46106.9999884259</v>
      </c>
      <c r="B34" t="s">
        <v>49</v>
      </c>
      <c r="C34">
        <v>510</v>
      </c>
      <c r="D34" t="s">
        <v>362</v>
      </c>
      <c r="E34" t="s">
        <v>363</v>
      </c>
      <c r="F34" t="s">
        <v>11</v>
      </c>
      <c r="H34" t="s">
        <v>52</v>
      </c>
      <c r="I34" t="s">
        <v>155</v>
      </c>
      <c r="J34" t="s">
        <v>156</v>
      </c>
      <c r="L34" t="s">
        <v>157</v>
      </c>
      <c r="M34" t="s">
        <v>57</v>
      </c>
      <c r="N34" t="s">
        <v>179</v>
      </c>
      <c r="P34" t="s">
        <v>160</v>
      </c>
      <c r="Q34" t="s">
        <v>161</v>
      </c>
      <c r="S34" t="s">
        <v>136</v>
      </c>
      <c r="T34" t="s">
        <v>364</v>
      </c>
      <c r="U34" t="s">
        <v>365</v>
      </c>
      <c r="V34" t="s">
        <v>164</v>
      </c>
      <c r="X34" t="s">
        <v>67</v>
      </c>
      <c r="Y34" t="s">
        <v>166</v>
      </c>
      <c r="AB34" t="s">
        <v>70</v>
      </c>
      <c r="AC34" t="s">
        <v>167</v>
      </c>
      <c r="AD34" t="s">
        <v>366</v>
      </c>
      <c r="AE34">
        <v>8.5</v>
      </c>
      <c r="AF34" t="s">
        <v>10</v>
      </c>
    </row>
    <row r="35" hidden="1" spans="1:32">
      <c r="A35" s="34">
        <v>46106.9999884259</v>
      </c>
      <c r="B35" t="s">
        <v>49</v>
      </c>
      <c r="C35">
        <v>510</v>
      </c>
      <c r="D35" t="s">
        <v>367</v>
      </c>
      <c r="E35" t="s">
        <v>368</v>
      </c>
      <c r="F35" t="s">
        <v>12</v>
      </c>
      <c r="H35" t="s">
        <v>52</v>
      </c>
      <c r="I35" t="s">
        <v>369</v>
      </c>
      <c r="J35" t="s">
        <v>133</v>
      </c>
      <c r="K35" t="s">
        <v>55</v>
      </c>
      <c r="L35" t="s">
        <v>56</v>
      </c>
      <c r="M35" t="s">
        <v>97</v>
      </c>
      <c r="N35" t="s">
        <v>370</v>
      </c>
      <c r="O35" t="s">
        <v>135</v>
      </c>
      <c r="P35" t="s">
        <v>60</v>
      </c>
      <c r="Q35" t="s">
        <v>61</v>
      </c>
      <c r="S35" t="s">
        <v>62</v>
      </c>
      <c r="T35" t="s">
        <v>371</v>
      </c>
      <c r="U35" t="s">
        <v>372</v>
      </c>
      <c r="V35" t="s">
        <v>65</v>
      </c>
      <c r="W35" t="s">
        <v>66</v>
      </c>
      <c r="X35" t="s">
        <v>67</v>
      </c>
      <c r="Y35" t="s">
        <v>68</v>
      </c>
      <c r="Z35" t="s">
        <v>140</v>
      </c>
      <c r="AB35" t="s">
        <v>70</v>
      </c>
      <c r="AC35" t="s">
        <v>71</v>
      </c>
      <c r="AD35" t="s">
        <v>373</v>
      </c>
      <c r="AE35">
        <v>8.5</v>
      </c>
      <c r="AF35" t="s">
        <v>12</v>
      </c>
    </row>
    <row r="36" spans="1:32">
      <c r="A36" s="34">
        <v>46106.9637615741</v>
      </c>
      <c r="B36" t="s">
        <v>49</v>
      </c>
      <c r="C36">
        <v>510</v>
      </c>
      <c r="D36" t="s">
        <v>374</v>
      </c>
      <c r="E36" t="s">
        <v>375</v>
      </c>
      <c r="F36" t="s">
        <v>10</v>
      </c>
      <c r="H36" t="s">
        <v>52</v>
      </c>
      <c r="I36" t="s">
        <v>84</v>
      </c>
      <c r="J36" t="s">
        <v>54</v>
      </c>
      <c r="K36" t="s">
        <v>55</v>
      </c>
      <c r="L36" t="s">
        <v>56</v>
      </c>
      <c r="M36" t="s">
        <v>57</v>
      </c>
      <c r="N36" t="s">
        <v>85</v>
      </c>
      <c r="O36" t="s">
        <v>59</v>
      </c>
      <c r="Q36" t="s">
        <v>86</v>
      </c>
      <c r="S36" t="s">
        <v>62</v>
      </c>
      <c r="T36" t="s">
        <v>376</v>
      </c>
      <c r="U36" t="s">
        <v>377</v>
      </c>
      <c r="V36" t="s">
        <v>65</v>
      </c>
      <c r="W36" t="s">
        <v>66</v>
      </c>
      <c r="X36" t="s">
        <v>89</v>
      </c>
      <c r="Y36" t="s">
        <v>90</v>
      </c>
      <c r="Z36" t="s">
        <v>69</v>
      </c>
      <c r="AB36" t="s">
        <v>70</v>
      </c>
      <c r="AC36" t="s">
        <v>91</v>
      </c>
      <c r="AD36" t="s">
        <v>378</v>
      </c>
      <c r="AE36">
        <v>8.5</v>
      </c>
      <c r="AF36" t="s">
        <v>10</v>
      </c>
    </row>
    <row r="37" spans="1:32">
      <c r="A37" s="34">
        <v>46106.9172222222</v>
      </c>
      <c r="B37" t="s">
        <v>49</v>
      </c>
      <c r="C37">
        <v>510</v>
      </c>
      <c r="D37" t="s">
        <v>379</v>
      </c>
      <c r="E37" t="s">
        <v>380</v>
      </c>
      <c r="F37" t="s">
        <v>10</v>
      </c>
      <c r="H37" t="s">
        <v>52</v>
      </c>
      <c r="I37" t="s">
        <v>381</v>
      </c>
      <c r="J37" t="s">
        <v>145</v>
      </c>
      <c r="K37" t="s">
        <v>55</v>
      </c>
      <c r="L37" t="s">
        <v>56</v>
      </c>
      <c r="M37" t="s">
        <v>57</v>
      </c>
      <c r="N37" t="s">
        <v>85</v>
      </c>
      <c r="O37" t="s">
        <v>261</v>
      </c>
      <c r="P37" t="s">
        <v>262</v>
      </c>
      <c r="Q37" t="s">
        <v>263</v>
      </c>
      <c r="S37" t="s">
        <v>62</v>
      </c>
      <c r="T37" t="s">
        <v>382</v>
      </c>
      <c r="U37" t="s">
        <v>383</v>
      </c>
      <c r="V37" t="s">
        <v>65</v>
      </c>
      <c r="W37" t="s">
        <v>66</v>
      </c>
      <c r="X37" t="s">
        <v>67</v>
      </c>
      <c r="Y37" t="s">
        <v>267</v>
      </c>
      <c r="Z37" t="s">
        <v>268</v>
      </c>
      <c r="AA37" t="s">
        <v>269</v>
      </c>
      <c r="AB37" t="s">
        <v>70</v>
      </c>
      <c r="AC37" t="s">
        <v>71</v>
      </c>
      <c r="AD37" t="s">
        <v>384</v>
      </c>
      <c r="AE37">
        <v>8.5</v>
      </c>
      <c r="AF37" t="s">
        <v>110</v>
      </c>
    </row>
    <row r="38" hidden="1" spans="1:32">
      <c r="A38" s="34">
        <v>46106.9035763889</v>
      </c>
      <c r="B38" t="s">
        <v>49</v>
      </c>
      <c r="C38">
        <v>750</v>
      </c>
      <c r="D38" t="s">
        <v>385</v>
      </c>
      <c r="E38" t="s">
        <v>386</v>
      </c>
      <c r="F38" t="s">
        <v>13</v>
      </c>
      <c r="H38" t="s">
        <v>52</v>
      </c>
      <c r="I38" t="s">
        <v>387</v>
      </c>
      <c r="J38" t="s">
        <v>133</v>
      </c>
      <c r="K38" t="s">
        <v>55</v>
      </c>
      <c r="L38" t="s">
        <v>56</v>
      </c>
      <c r="M38" t="s">
        <v>97</v>
      </c>
      <c r="N38" t="s">
        <v>370</v>
      </c>
      <c r="O38" t="s">
        <v>261</v>
      </c>
      <c r="P38" t="s">
        <v>262</v>
      </c>
      <c r="Q38" t="s">
        <v>263</v>
      </c>
      <c r="S38" t="s">
        <v>62</v>
      </c>
      <c r="T38" t="s">
        <v>388</v>
      </c>
      <c r="U38" t="s">
        <v>389</v>
      </c>
      <c r="V38" t="s">
        <v>65</v>
      </c>
      <c r="X38" t="s">
        <v>67</v>
      </c>
      <c r="Y38" t="s">
        <v>267</v>
      </c>
      <c r="Z38" t="s">
        <v>268</v>
      </c>
      <c r="AA38" t="s">
        <v>269</v>
      </c>
      <c r="AB38" t="s">
        <v>70</v>
      </c>
      <c r="AC38" t="s">
        <v>71</v>
      </c>
      <c r="AD38" t="s">
        <v>390</v>
      </c>
      <c r="AE38">
        <v>12.5</v>
      </c>
      <c r="AF38" t="s">
        <v>110</v>
      </c>
    </row>
    <row r="39" spans="1:32">
      <c r="A39" s="34">
        <v>46106.8931365741</v>
      </c>
      <c r="B39" t="s">
        <v>49</v>
      </c>
      <c r="C39">
        <v>310</v>
      </c>
      <c r="D39" t="s">
        <v>391</v>
      </c>
      <c r="E39" t="s">
        <v>392</v>
      </c>
      <c r="F39" t="s">
        <v>10</v>
      </c>
      <c r="H39" t="s">
        <v>52</v>
      </c>
      <c r="I39" t="s">
        <v>393</v>
      </c>
      <c r="J39" t="s">
        <v>274</v>
      </c>
      <c r="K39" t="s">
        <v>55</v>
      </c>
      <c r="L39" t="s">
        <v>56</v>
      </c>
      <c r="M39" t="s">
        <v>57</v>
      </c>
      <c r="N39" t="s">
        <v>85</v>
      </c>
      <c r="O39" t="s">
        <v>240</v>
      </c>
      <c r="Q39" t="s">
        <v>394</v>
      </c>
      <c r="S39" t="s">
        <v>62</v>
      </c>
      <c r="T39" t="s">
        <v>395</v>
      </c>
      <c r="U39" t="s">
        <v>396</v>
      </c>
      <c r="V39" t="s">
        <v>65</v>
      </c>
      <c r="W39" t="s">
        <v>66</v>
      </c>
      <c r="X39" t="s">
        <v>67</v>
      </c>
      <c r="Y39" t="s">
        <v>397</v>
      </c>
      <c r="Z39" t="s">
        <v>246</v>
      </c>
      <c r="AA39" t="s">
        <v>247</v>
      </c>
      <c r="AB39" t="s">
        <v>70</v>
      </c>
      <c r="AC39" t="s">
        <v>91</v>
      </c>
      <c r="AD39" t="s">
        <v>398</v>
      </c>
      <c r="AE39">
        <v>5.1667</v>
      </c>
      <c r="AF39" t="s">
        <v>248</v>
      </c>
    </row>
    <row r="40" hidden="1" spans="1:33">
      <c r="A40" s="34">
        <v>46106.8603935185</v>
      </c>
      <c r="B40" t="s">
        <v>49</v>
      </c>
      <c r="C40">
        <v>85</v>
      </c>
      <c r="D40" t="s">
        <v>399</v>
      </c>
      <c r="E40" t="s">
        <v>400</v>
      </c>
      <c r="F40" t="s">
        <v>12</v>
      </c>
      <c r="G40" t="str">
        <f>VLOOKUP(D40,'人员清单-202603'!D:J,7,FALSE)</f>
        <v>应用开发组</v>
      </c>
      <c r="H40" t="s">
        <v>75</v>
      </c>
      <c r="I40" t="s">
        <v>401</v>
      </c>
      <c r="M40" t="s">
        <v>97</v>
      </c>
      <c r="N40" t="s">
        <v>115</v>
      </c>
      <c r="T40" t="s">
        <v>402</v>
      </c>
      <c r="U40" t="s">
        <v>400</v>
      </c>
      <c r="V40" t="s">
        <v>80</v>
      </c>
      <c r="W40" t="s">
        <v>403</v>
      </c>
      <c r="AC40" t="s">
        <v>70</v>
      </c>
      <c r="AE40">
        <v>1.4167</v>
      </c>
      <c r="AG40" t="s">
        <v>404</v>
      </c>
    </row>
    <row r="41" hidden="1" spans="1:33">
      <c r="A41" s="34">
        <v>46106.8591319445</v>
      </c>
      <c r="B41" t="s">
        <v>49</v>
      </c>
      <c r="C41">
        <v>85</v>
      </c>
      <c r="D41" t="s">
        <v>399</v>
      </c>
      <c r="E41" t="s">
        <v>400</v>
      </c>
      <c r="F41" t="s">
        <v>12</v>
      </c>
      <c r="G41" t="str">
        <f>VLOOKUP(D41,'人员清单-202603'!D:J,7,FALSE)</f>
        <v>应用开发组</v>
      </c>
      <c r="H41" t="s">
        <v>75</v>
      </c>
      <c r="I41" t="s">
        <v>405</v>
      </c>
      <c r="M41" t="s">
        <v>97</v>
      </c>
      <c r="N41" t="s">
        <v>115</v>
      </c>
      <c r="T41" t="s">
        <v>402</v>
      </c>
      <c r="U41" t="s">
        <v>400</v>
      </c>
      <c r="V41" t="s">
        <v>80</v>
      </c>
      <c r="W41" t="s">
        <v>403</v>
      </c>
      <c r="AC41" t="s">
        <v>70</v>
      </c>
      <c r="AE41">
        <v>1.4167</v>
      </c>
      <c r="AG41" t="s">
        <v>406</v>
      </c>
    </row>
    <row r="42" hidden="1" spans="1:33">
      <c r="A42" s="34">
        <v>46106.8589814815</v>
      </c>
      <c r="B42" t="s">
        <v>49</v>
      </c>
      <c r="C42">
        <v>85</v>
      </c>
      <c r="D42" t="s">
        <v>399</v>
      </c>
      <c r="E42" t="s">
        <v>400</v>
      </c>
      <c r="F42" t="s">
        <v>12</v>
      </c>
      <c r="G42" t="str">
        <f>VLOOKUP(D42,'人员清单-202603'!D:J,7,FALSE)</f>
        <v>应用开发组</v>
      </c>
      <c r="H42" t="s">
        <v>75</v>
      </c>
      <c r="I42" t="s">
        <v>407</v>
      </c>
      <c r="M42" t="s">
        <v>97</v>
      </c>
      <c r="N42" t="s">
        <v>115</v>
      </c>
      <c r="T42" t="s">
        <v>402</v>
      </c>
      <c r="U42" t="s">
        <v>400</v>
      </c>
      <c r="V42" t="s">
        <v>80</v>
      </c>
      <c r="W42" t="s">
        <v>403</v>
      </c>
      <c r="AC42" t="s">
        <v>70</v>
      </c>
      <c r="AE42">
        <v>1.4167</v>
      </c>
      <c r="AG42" t="s">
        <v>406</v>
      </c>
    </row>
    <row r="43" hidden="1" spans="1:33">
      <c r="A43" s="34">
        <v>46106.858912037</v>
      </c>
      <c r="B43" t="s">
        <v>49</v>
      </c>
      <c r="C43">
        <v>85</v>
      </c>
      <c r="D43" t="s">
        <v>399</v>
      </c>
      <c r="E43" t="s">
        <v>400</v>
      </c>
      <c r="F43" t="s">
        <v>12</v>
      </c>
      <c r="G43" t="str">
        <f>VLOOKUP(D43,'人员清单-202603'!D:J,7,FALSE)</f>
        <v>应用开发组</v>
      </c>
      <c r="H43" t="s">
        <v>75</v>
      </c>
      <c r="I43" t="s">
        <v>408</v>
      </c>
      <c r="M43" t="s">
        <v>97</v>
      </c>
      <c r="N43" t="s">
        <v>115</v>
      </c>
      <c r="T43" t="s">
        <v>402</v>
      </c>
      <c r="U43" t="s">
        <v>400</v>
      </c>
      <c r="V43" t="s">
        <v>80</v>
      </c>
      <c r="W43" t="s">
        <v>403</v>
      </c>
      <c r="AC43" t="s">
        <v>70</v>
      </c>
      <c r="AE43">
        <v>1.4167</v>
      </c>
      <c r="AG43" t="s">
        <v>406</v>
      </c>
    </row>
    <row r="44" spans="1:32">
      <c r="A44" s="34">
        <v>46106.8389236111</v>
      </c>
      <c r="B44" t="s">
        <v>49</v>
      </c>
      <c r="C44">
        <v>255</v>
      </c>
      <c r="D44" t="s">
        <v>409</v>
      </c>
      <c r="E44" t="s">
        <v>410</v>
      </c>
      <c r="F44" t="s">
        <v>10</v>
      </c>
      <c r="H44" t="s">
        <v>52</v>
      </c>
      <c r="I44" t="s">
        <v>411</v>
      </c>
      <c r="J44" t="s">
        <v>145</v>
      </c>
      <c r="K44" t="s">
        <v>55</v>
      </c>
      <c r="L44" t="s">
        <v>56</v>
      </c>
      <c r="M44" t="s">
        <v>412</v>
      </c>
      <c r="N44" t="s">
        <v>413</v>
      </c>
      <c r="O44" t="s">
        <v>59</v>
      </c>
      <c r="P44" t="s">
        <v>414</v>
      </c>
      <c r="Q44" t="s">
        <v>415</v>
      </c>
      <c r="S44" t="s">
        <v>208</v>
      </c>
      <c r="T44" t="s">
        <v>416</v>
      </c>
      <c r="U44" t="s">
        <v>417</v>
      </c>
      <c r="V44" t="s">
        <v>65</v>
      </c>
      <c r="W44" t="s">
        <v>66</v>
      </c>
      <c r="X44" t="s">
        <v>89</v>
      </c>
      <c r="Y44" t="s">
        <v>418</v>
      </c>
      <c r="Z44" t="s">
        <v>69</v>
      </c>
      <c r="AA44" t="s">
        <v>419</v>
      </c>
      <c r="AB44" t="s">
        <v>70</v>
      </c>
      <c r="AC44" t="s">
        <v>71</v>
      </c>
      <c r="AD44" t="s">
        <v>420</v>
      </c>
      <c r="AE44">
        <v>4.25</v>
      </c>
      <c r="AF44" t="s">
        <v>110</v>
      </c>
    </row>
    <row r="45" spans="1:32">
      <c r="A45" s="34">
        <v>46106.8387847222</v>
      </c>
      <c r="B45" t="s">
        <v>49</v>
      </c>
      <c r="C45">
        <v>255</v>
      </c>
      <c r="D45" t="s">
        <v>409</v>
      </c>
      <c r="E45" t="s">
        <v>410</v>
      </c>
      <c r="F45" t="s">
        <v>10</v>
      </c>
      <c r="H45" t="s">
        <v>52</v>
      </c>
      <c r="I45" t="s">
        <v>421</v>
      </c>
      <c r="J45" t="s">
        <v>145</v>
      </c>
      <c r="K45" t="s">
        <v>55</v>
      </c>
      <c r="L45" t="s">
        <v>56</v>
      </c>
      <c r="M45" t="s">
        <v>412</v>
      </c>
      <c r="N45" t="s">
        <v>413</v>
      </c>
      <c r="O45" t="s">
        <v>59</v>
      </c>
      <c r="P45" t="s">
        <v>422</v>
      </c>
      <c r="Q45" t="s">
        <v>423</v>
      </c>
      <c r="S45" t="s">
        <v>208</v>
      </c>
      <c r="T45" t="s">
        <v>416</v>
      </c>
      <c r="U45" t="s">
        <v>417</v>
      </c>
      <c r="V45" t="s">
        <v>65</v>
      </c>
      <c r="W45" t="s">
        <v>66</v>
      </c>
      <c r="X45" t="s">
        <v>89</v>
      </c>
      <c r="Y45" t="s">
        <v>424</v>
      </c>
      <c r="Z45" t="s">
        <v>69</v>
      </c>
      <c r="AA45" t="s">
        <v>419</v>
      </c>
      <c r="AB45" t="s">
        <v>70</v>
      </c>
      <c r="AC45" t="s">
        <v>71</v>
      </c>
      <c r="AD45" t="s">
        <v>425</v>
      </c>
      <c r="AE45">
        <v>4.25</v>
      </c>
      <c r="AF45" t="s">
        <v>248</v>
      </c>
    </row>
    <row r="46" spans="1:32">
      <c r="A46" s="34">
        <v>46106.8270138889</v>
      </c>
      <c r="B46" t="s">
        <v>49</v>
      </c>
      <c r="C46">
        <v>510</v>
      </c>
      <c r="D46" t="s">
        <v>426</v>
      </c>
      <c r="E46" t="s">
        <v>427</v>
      </c>
      <c r="F46" t="s">
        <v>10</v>
      </c>
      <c r="H46" t="s">
        <v>52</v>
      </c>
      <c r="I46" t="s">
        <v>428</v>
      </c>
      <c r="J46" t="s">
        <v>54</v>
      </c>
      <c r="K46" t="s">
        <v>55</v>
      </c>
      <c r="L46" t="s">
        <v>56</v>
      </c>
      <c r="M46" t="s">
        <v>57</v>
      </c>
      <c r="N46" t="s">
        <v>85</v>
      </c>
      <c r="O46" t="s">
        <v>59</v>
      </c>
      <c r="P46" t="s">
        <v>429</v>
      </c>
      <c r="Q46" t="s">
        <v>430</v>
      </c>
      <c r="S46" t="s">
        <v>136</v>
      </c>
      <c r="T46" t="s">
        <v>431</v>
      </c>
      <c r="U46" t="s">
        <v>432</v>
      </c>
      <c r="V46" t="s">
        <v>65</v>
      </c>
      <c r="W46" t="s">
        <v>66</v>
      </c>
      <c r="X46" t="s">
        <v>225</v>
      </c>
      <c r="Y46" t="s">
        <v>433</v>
      </c>
      <c r="Z46" t="s">
        <v>69</v>
      </c>
      <c r="AA46" t="s">
        <v>108</v>
      </c>
      <c r="AB46" t="s">
        <v>70</v>
      </c>
      <c r="AC46" t="s">
        <v>91</v>
      </c>
      <c r="AE46">
        <v>8.5</v>
      </c>
      <c r="AF46" t="s">
        <v>110</v>
      </c>
    </row>
    <row r="47" spans="1:31">
      <c r="A47" s="34">
        <v>46106.8134375</v>
      </c>
      <c r="B47" t="s">
        <v>49</v>
      </c>
      <c r="C47">
        <v>660</v>
      </c>
      <c r="D47" t="s">
        <v>434</v>
      </c>
      <c r="E47" t="s">
        <v>435</v>
      </c>
      <c r="F47" t="s">
        <v>10</v>
      </c>
      <c r="H47" t="s">
        <v>52</v>
      </c>
      <c r="I47" t="s">
        <v>436</v>
      </c>
      <c r="J47" t="s">
        <v>54</v>
      </c>
      <c r="K47" t="s">
        <v>55</v>
      </c>
      <c r="L47" t="s">
        <v>56</v>
      </c>
      <c r="M47" t="s">
        <v>57</v>
      </c>
      <c r="N47" t="s">
        <v>58</v>
      </c>
      <c r="O47" t="s">
        <v>59</v>
      </c>
      <c r="S47" t="s">
        <v>62</v>
      </c>
      <c r="T47" t="s">
        <v>437</v>
      </c>
      <c r="U47" t="s">
        <v>438</v>
      </c>
      <c r="V47" t="s">
        <v>65</v>
      </c>
      <c r="W47" t="s">
        <v>66</v>
      </c>
      <c r="Z47" t="s">
        <v>69</v>
      </c>
      <c r="AC47" t="s">
        <v>91</v>
      </c>
      <c r="AD47" t="s">
        <v>439</v>
      </c>
      <c r="AE47">
        <v>11</v>
      </c>
    </row>
    <row r="48" spans="1:32">
      <c r="A48" s="34">
        <v>46106.7873611111</v>
      </c>
      <c r="B48" t="s">
        <v>49</v>
      </c>
      <c r="C48">
        <v>510</v>
      </c>
      <c r="D48" t="s">
        <v>440</v>
      </c>
      <c r="E48" t="s">
        <v>441</v>
      </c>
      <c r="F48" t="s">
        <v>10</v>
      </c>
      <c r="H48" t="s">
        <v>52</v>
      </c>
      <c r="I48" t="s">
        <v>442</v>
      </c>
      <c r="J48" t="s">
        <v>274</v>
      </c>
      <c r="K48" t="s">
        <v>55</v>
      </c>
      <c r="L48" t="s">
        <v>56</v>
      </c>
      <c r="M48" t="s">
        <v>57</v>
      </c>
      <c r="N48" t="s">
        <v>85</v>
      </c>
      <c r="O48" t="s">
        <v>59</v>
      </c>
      <c r="P48" t="s">
        <v>123</v>
      </c>
      <c r="Q48" t="s">
        <v>124</v>
      </c>
      <c r="S48" t="s">
        <v>62</v>
      </c>
      <c r="T48" t="s">
        <v>443</v>
      </c>
      <c r="U48" t="s">
        <v>444</v>
      </c>
      <c r="V48" t="s">
        <v>65</v>
      </c>
      <c r="W48" t="s">
        <v>66</v>
      </c>
      <c r="X48" t="s">
        <v>67</v>
      </c>
      <c r="Y48" t="s">
        <v>127</v>
      </c>
      <c r="Z48" t="s">
        <v>69</v>
      </c>
      <c r="AB48" t="s">
        <v>70</v>
      </c>
      <c r="AC48" t="s">
        <v>71</v>
      </c>
      <c r="AE48">
        <v>8.5</v>
      </c>
      <c r="AF48" t="s">
        <v>129</v>
      </c>
    </row>
    <row r="49" spans="1:32">
      <c r="A49" s="34">
        <v>46106.7858449074</v>
      </c>
      <c r="B49" t="s">
        <v>49</v>
      </c>
      <c r="C49">
        <v>400</v>
      </c>
      <c r="D49" t="s">
        <v>391</v>
      </c>
      <c r="E49" t="s">
        <v>392</v>
      </c>
      <c r="F49" t="s">
        <v>10</v>
      </c>
      <c r="H49" t="s">
        <v>52</v>
      </c>
      <c r="I49" t="s">
        <v>445</v>
      </c>
      <c r="J49" t="s">
        <v>274</v>
      </c>
      <c r="K49" t="s">
        <v>55</v>
      </c>
      <c r="L49" t="s">
        <v>56</v>
      </c>
      <c r="M49" t="s">
        <v>57</v>
      </c>
      <c r="N49" t="s">
        <v>85</v>
      </c>
      <c r="O49" t="s">
        <v>59</v>
      </c>
      <c r="P49" t="s">
        <v>283</v>
      </c>
      <c r="Q49" t="s">
        <v>284</v>
      </c>
      <c r="S49" t="s">
        <v>62</v>
      </c>
      <c r="T49" t="s">
        <v>395</v>
      </c>
      <c r="U49" t="s">
        <v>396</v>
      </c>
      <c r="V49" t="s">
        <v>65</v>
      </c>
      <c r="W49" t="s">
        <v>66</v>
      </c>
      <c r="X49" t="s">
        <v>225</v>
      </c>
      <c r="Y49" t="s">
        <v>287</v>
      </c>
      <c r="Z49" t="s">
        <v>69</v>
      </c>
      <c r="AA49" t="s">
        <v>108</v>
      </c>
      <c r="AB49" t="s">
        <v>70</v>
      </c>
      <c r="AC49" t="s">
        <v>91</v>
      </c>
      <c r="AD49" t="s">
        <v>446</v>
      </c>
      <c r="AE49">
        <v>6.6667</v>
      </c>
      <c r="AF49" t="s">
        <v>110</v>
      </c>
    </row>
    <row r="50" spans="1:32">
      <c r="A50" s="34">
        <v>46106.7747685185</v>
      </c>
      <c r="B50" t="s">
        <v>49</v>
      </c>
      <c r="C50">
        <v>510</v>
      </c>
      <c r="D50" t="s">
        <v>447</v>
      </c>
      <c r="E50" t="s">
        <v>448</v>
      </c>
      <c r="F50" t="s">
        <v>10</v>
      </c>
      <c r="H50" t="s">
        <v>52</v>
      </c>
      <c r="I50" t="s">
        <v>449</v>
      </c>
      <c r="J50" t="s">
        <v>145</v>
      </c>
      <c r="K50" t="s">
        <v>55</v>
      </c>
      <c r="L50" t="s">
        <v>56</v>
      </c>
      <c r="M50" t="s">
        <v>187</v>
      </c>
      <c r="N50" t="s">
        <v>220</v>
      </c>
      <c r="O50" t="s">
        <v>59</v>
      </c>
      <c r="P50" t="s">
        <v>355</v>
      </c>
      <c r="Q50" t="s">
        <v>356</v>
      </c>
      <c r="S50" t="s">
        <v>62</v>
      </c>
      <c r="T50" t="s">
        <v>450</v>
      </c>
      <c r="U50" t="s">
        <v>451</v>
      </c>
      <c r="V50" t="s">
        <v>65</v>
      </c>
      <c r="W50" t="s">
        <v>66</v>
      </c>
      <c r="X50" t="s">
        <v>225</v>
      </c>
      <c r="Y50" t="s">
        <v>359</v>
      </c>
      <c r="Z50" t="s">
        <v>69</v>
      </c>
      <c r="AA50" t="s">
        <v>108</v>
      </c>
      <c r="AB50" t="s">
        <v>70</v>
      </c>
      <c r="AC50" t="s">
        <v>71</v>
      </c>
      <c r="AD50" t="s">
        <v>452</v>
      </c>
      <c r="AE50">
        <v>8.5</v>
      </c>
      <c r="AF50" t="s">
        <v>110</v>
      </c>
    </row>
    <row r="51" hidden="1" spans="1:32">
      <c r="A51" s="34">
        <v>46106.7730671296</v>
      </c>
      <c r="B51" t="s">
        <v>49</v>
      </c>
      <c r="C51">
        <v>510</v>
      </c>
      <c r="D51" t="s">
        <v>453</v>
      </c>
      <c r="E51" t="s">
        <v>454</v>
      </c>
      <c r="F51" t="s">
        <v>12</v>
      </c>
      <c r="H51" t="s">
        <v>52</v>
      </c>
      <c r="I51" t="s">
        <v>230</v>
      </c>
      <c r="J51" t="s">
        <v>133</v>
      </c>
      <c r="K51" t="s">
        <v>55</v>
      </c>
      <c r="L51" t="s">
        <v>56</v>
      </c>
      <c r="M51" t="s">
        <v>412</v>
      </c>
      <c r="N51" t="s">
        <v>455</v>
      </c>
      <c r="O51" t="s">
        <v>231</v>
      </c>
      <c r="P51" t="s">
        <v>123</v>
      </c>
      <c r="Q51" t="s">
        <v>124</v>
      </c>
      <c r="S51" t="s">
        <v>62</v>
      </c>
      <c r="T51" t="s">
        <v>456</v>
      </c>
      <c r="U51" t="s">
        <v>457</v>
      </c>
      <c r="V51" t="s">
        <v>65</v>
      </c>
      <c r="W51" t="s">
        <v>66</v>
      </c>
      <c r="X51" t="s">
        <v>67</v>
      </c>
      <c r="Y51" t="s">
        <v>127</v>
      </c>
      <c r="Z51" t="s">
        <v>234</v>
      </c>
      <c r="AB51" t="s">
        <v>70</v>
      </c>
      <c r="AC51" t="s">
        <v>71</v>
      </c>
      <c r="AD51" t="s">
        <v>458</v>
      </c>
      <c r="AE51">
        <v>8.5</v>
      </c>
      <c r="AF51" t="s">
        <v>129</v>
      </c>
    </row>
    <row r="52" hidden="1" spans="1:32">
      <c r="A52" s="34">
        <v>46106.771087963</v>
      </c>
      <c r="B52" t="s">
        <v>49</v>
      </c>
      <c r="C52">
        <v>620</v>
      </c>
      <c r="D52" t="s">
        <v>459</v>
      </c>
      <c r="E52" t="s">
        <v>460</v>
      </c>
      <c r="F52" t="s">
        <v>12</v>
      </c>
      <c r="H52" t="s">
        <v>52</v>
      </c>
      <c r="I52" t="s">
        <v>461</v>
      </c>
      <c r="J52" t="s">
        <v>95</v>
      </c>
      <c r="K52" t="s">
        <v>96</v>
      </c>
      <c r="L52" t="s">
        <v>56</v>
      </c>
      <c r="M52" t="s">
        <v>97</v>
      </c>
      <c r="N52" t="s">
        <v>462</v>
      </c>
      <c r="O52" t="s">
        <v>99</v>
      </c>
      <c r="P52" t="s">
        <v>463</v>
      </c>
      <c r="Q52" t="s">
        <v>464</v>
      </c>
      <c r="S52" t="s">
        <v>102</v>
      </c>
      <c r="T52" t="s">
        <v>465</v>
      </c>
      <c r="U52" t="s">
        <v>466</v>
      </c>
      <c r="V52" t="s">
        <v>65</v>
      </c>
      <c r="W52" t="s">
        <v>105</v>
      </c>
      <c r="X52" t="s">
        <v>89</v>
      </c>
      <c r="Y52" t="s">
        <v>467</v>
      </c>
      <c r="Z52" t="s">
        <v>107</v>
      </c>
      <c r="AB52" t="s">
        <v>70</v>
      </c>
      <c r="AC52" t="s">
        <v>71</v>
      </c>
      <c r="AD52" t="s">
        <v>468</v>
      </c>
      <c r="AE52">
        <v>10.3333</v>
      </c>
      <c r="AF52" t="s">
        <v>12</v>
      </c>
    </row>
    <row r="53" spans="1:33">
      <c r="A53" s="34">
        <v>46106.765787037</v>
      </c>
      <c r="B53" t="s">
        <v>49</v>
      </c>
      <c r="C53">
        <v>255</v>
      </c>
      <c r="D53" t="s">
        <v>469</v>
      </c>
      <c r="E53" t="s">
        <v>470</v>
      </c>
      <c r="F53" t="s">
        <v>10</v>
      </c>
      <c r="G53" t="str">
        <f>VLOOKUP(D53,'人员清单-202603'!D:J,7,FALSE)</f>
        <v>数仓开发组</v>
      </c>
      <c r="H53" t="s">
        <v>75</v>
      </c>
      <c r="I53" t="s">
        <v>471</v>
      </c>
      <c r="M53" t="s">
        <v>57</v>
      </c>
      <c r="N53" t="s">
        <v>85</v>
      </c>
      <c r="T53" t="s">
        <v>472</v>
      </c>
      <c r="U53" t="s">
        <v>470</v>
      </c>
      <c r="V53" t="s">
        <v>80</v>
      </c>
      <c r="W53" t="s">
        <v>66</v>
      </c>
      <c r="AC53" t="s">
        <v>70</v>
      </c>
      <c r="AE53">
        <v>4.25</v>
      </c>
      <c r="AG53" t="s">
        <v>81</v>
      </c>
    </row>
    <row r="54" spans="1:32">
      <c r="A54" s="34">
        <v>46106.7653125</v>
      </c>
      <c r="B54" t="s">
        <v>49</v>
      </c>
      <c r="C54">
        <v>510</v>
      </c>
      <c r="D54" t="s">
        <v>473</v>
      </c>
      <c r="E54" t="s">
        <v>474</v>
      </c>
      <c r="F54" t="s">
        <v>10</v>
      </c>
      <c r="H54" t="s">
        <v>52</v>
      </c>
      <c r="I54" t="s">
        <v>475</v>
      </c>
      <c r="J54" t="s">
        <v>145</v>
      </c>
      <c r="K54" t="s">
        <v>55</v>
      </c>
      <c r="L54" t="s">
        <v>56</v>
      </c>
      <c r="M54" t="s">
        <v>57</v>
      </c>
      <c r="N54" t="s">
        <v>85</v>
      </c>
      <c r="O54" t="s">
        <v>240</v>
      </c>
      <c r="P54" t="s">
        <v>355</v>
      </c>
      <c r="Q54" t="s">
        <v>356</v>
      </c>
      <c r="S54" t="s">
        <v>62</v>
      </c>
      <c r="T54" t="s">
        <v>476</v>
      </c>
      <c r="U54" t="s">
        <v>477</v>
      </c>
      <c r="V54" t="s">
        <v>65</v>
      </c>
      <c r="W54" t="s">
        <v>66</v>
      </c>
      <c r="X54" t="s">
        <v>225</v>
      </c>
      <c r="Y54" t="s">
        <v>359</v>
      </c>
      <c r="Z54" t="s">
        <v>246</v>
      </c>
      <c r="AA54" t="s">
        <v>108</v>
      </c>
      <c r="AB54" t="s">
        <v>70</v>
      </c>
      <c r="AC54" t="s">
        <v>71</v>
      </c>
      <c r="AD54" t="s">
        <v>478</v>
      </c>
      <c r="AE54">
        <v>8.5</v>
      </c>
      <c r="AF54" t="s">
        <v>110</v>
      </c>
    </row>
    <row r="55" hidden="1" spans="1:32">
      <c r="A55" s="34">
        <v>46106.7641898148</v>
      </c>
      <c r="B55" t="s">
        <v>49</v>
      </c>
      <c r="C55">
        <v>510</v>
      </c>
      <c r="D55" t="s">
        <v>479</v>
      </c>
      <c r="E55" t="s">
        <v>480</v>
      </c>
      <c r="F55" t="s">
        <v>11</v>
      </c>
      <c r="H55" t="s">
        <v>52</v>
      </c>
      <c r="I55" t="s">
        <v>155</v>
      </c>
      <c r="J55" t="s">
        <v>54</v>
      </c>
      <c r="L55" t="s">
        <v>157</v>
      </c>
      <c r="M55" t="s">
        <v>57</v>
      </c>
      <c r="N55" t="s">
        <v>481</v>
      </c>
      <c r="P55" t="s">
        <v>160</v>
      </c>
      <c r="Q55" t="s">
        <v>161</v>
      </c>
      <c r="S55" t="s">
        <v>62</v>
      </c>
      <c r="T55" t="s">
        <v>482</v>
      </c>
      <c r="U55" t="s">
        <v>483</v>
      </c>
      <c r="V55" t="s">
        <v>164</v>
      </c>
      <c r="X55" t="s">
        <v>67</v>
      </c>
      <c r="Y55" t="s">
        <v>166</v>
      </c>
      <c r="AB55" t="s">
        <v>70</v>
      </c>
      <c r="AC55" t="s">
        <v>167</v>
      </c>
      <c r="AE55">
        <v>8.5</v>
      </c>
      <c r="AF55" t="s">
        <v>10</v>
      </c>
    </row>
    <row r="56" hidden="1" spans="1:32">
      <c r="A56" s="34">
        <v>46106.7586111111</v>
      </c>
      <c r="B56" t="s">
        <v>49</v>
      </c>
      <c r="C56">
        <v>510</v>
      </c>
      <c r="D56" t="s">
        <v>484</v>
      </c>
      <c r="E56" t="s">
        <v>485</v>
      </c>
      <c r="F56" t="s">
        <v>12</v>
      </c>
      <c r="H56" t="s">
        <v>52</v>
      </c>
      <c r="I56" t="s">
        <v>486</v>
      </c>
      <c r="J56" t="s">
        <v>487</v>
      </c>
      <c r="K56" t="s">
        <v>488</v>
      </c>
      <c r="L56" t="s">
        <v>56</v>
      </c>
      <c r="M56" t="s">
        <v>57</v>
      </c>
      <c r="N56" t="s">
        <v>489</v>
      </c>
      <c r="O56" t="s">
        <v>490</v>
      </c>
      <c r="P56" t="s">
        <v>491</v>
      </c>
      <c r="Q56" t="s">
        <v>492</v>
      </c>
      <c r="S56" t="s">
        <v>62</v>
      </c>
      <c r="T56" t="s">
        <v>493</v>
      </c>
      <c r="U56" t="s">
        <v>494</v>
      </c>
      <c r="V56" t="s">
        <v>65</v>
      </c>
      <c r="W56" t="s">
        <v>66</v>
      </c>
      <c r="X56" t="s">
        <v>225</v>
      </c>
      <c r="Y56" t="s">
        <v>495</v>
      </c>
      <c r="Z56" t="s">
        <v>496</v>
      </c>
      <c r="AB56" t="s">
        <v>70</v>
      </c>
      <c r="AC56" t="s">
        <v>71</v>
      </c>
      <c r="AE56">
        <v>8.5</v>
      </c>
      <c r="AF56" t="s">
        <v>12</v>
      </c>
    </row>
    <row r="57" hidden="1" spans="1:33">
      <c r="A57" s="34">
        <v>46106.7551388889</v>
      </c>
      <c r="B57" t="s">
        <v>49</v>
      </c>
      <c r="C57">
        <v>510</v>
      </c>
      <c r="D57" t="s">
        <v>497</v>
      </c>
      <c r="E57" t="s">
        <v>498</v>
      </c>
      <c r="F57" t="s">
        <v>12</v>
      </c>
      <c r="H57" t="s">
        <v>52</v>
      </c>
      <c r="I57" t="s">
        <v>499</v>
      </c>
      <c r="J57" t="s">
        <v>156</v>
      </c>
      <c r="L57" t="s">
        <v>157</v>
      </c>
      <c r="M57" t="s">
        <v>97</v>
      </c>
      <c r="N57" t="s">
        <v>500</v>
      </c>
      <c r="S57" t="s">
        <v>62</v>
      </c>
      <c r="T57" t="s">
        <v>501</v>
      </c>
      <c r="U57" t="s">
        <v>502</v>
      </c>
      <c r="V57" t="s">
        <v>80</v>
      </c>
      <c r="AC57" t="s">
        <v>70</v>
      </c>
      <c r="AD57" t="s">
        <v>503</v>
      </c>
      <c r="AE57">
        <v>8.5</v>
      </c>
      <c r="AG57" t="s">
        <v>504</v>
      </c>
    </row>
    <row r="58" hidden="1" spans="1:32">
      <c r="A58" s="34">
        <v>46106.7537152778</v>
      </c>
      <c r="B58" t="s">
        <v>49</v>
      </c>
      <c r="C58">
        <v>600</v>
      </c>
      <c r="D58" t="s">
        <v>505</v>
      </c>
      <c r="E58" t="s">
        <v>506</v>
      </c>
      <c r="F58" t="s">
        <v>11</v>
      </c>
      <c r="H58" t="s">
        <v>52</v>
      </c>
      <c r="I58" t="s">
        <v>155</v>
      </c>
      <c r="J58" t="s">
        <v>54</v>
      </c>
      <c r="L58" t="s">
        <v>157</v>
      </c>
      <c r="M58" t="s">
        <v>57</v>
      </c>
      <c r="N58" t="s">
        <v>197</v>
      </c>
      <c r="P58" t="s">
        <v>160</v>
      </c>
      <c r="Q58" t="s">
        <v>161</v>
      </c>
      <c r="S58" t="s">
        <v>62</v>
      </c>
      <c r="T58" t="s">
        <v>507</v>
      </c>
      <c r="U58" t="s">
        <v>508</v>
      </c>
      <c r="V58" t="s">
        <v>164</v>
      </c>
      <c r="X58" t="s">
        <v>67</v>
      </c>
      <c r="Y58" t="s">
        <v>166</v>
      </c>
      <c r="AB58" t="s">
        <v>70</v>
      </c>
      <c r="AC58" t="s">
        <v>167</v>
      </c>
      <c r="AE58">
        <v>10</v>
      </c>
      <c r="AF58" t="s">
        <v>10</v>
      </c>
    </row>
    <row r="59" spans="1:32">
      <c r="A59" s="34">
        <v>46106.7535763889</v>
      </c>
      <c r="B59" t="s">
        <v>49</v>
      </c>
      <c r="C59">
        <v>510</v>
      </c>
      <c r="D59" t="s">
        <v>509</v>
      </c>
      <c r="E59" t="s">
        <v>510</v>
      </c>
      <c r="F59" t="s">
        <v>10</v>
      </c>
      <c r="H59" t="s">
        <v>52</v>
      </c>
      <c r="I59" t="s">
        <v>84</v>
      </c>
      <c r="J59" t="s">
        <v>145</v>
      </c>
      <c r="K59" t="s">
        <v>55</v>
      </c>
      <c r="L59" t="s">
        <v>56</v>
      </c>
      <c r="M59" t="s">
        <v>57</v>
      </c>
      <c r="N59" t="s">
        <v>85</v>
      </c>
      <c r="O59" t="s">
        <v>59</v>
      </c>
      <c r="Q59" t="s">
        <v>86</v>
      </c>
      <c r="S59" t="s">
        <v>62</v>
      </c>
      <c r="T59" t="s">
        <v>511</v>
      </c>
      <c r="U59" t="s">
        <v>512</v>
      </c>
      <c r="V59" t="s">
        <v>65</v>
      </c>
      <c r="W59" t="s">
        <v>66</v>
      </c>
      <c r="X59" t="s">
        <v>89</v>
      </c>
      <c r="Y59" t="s">
        <v>90</v>
      </c>
      <c r="Z59" t="s">
        <v>69</v>
      </c>
      <c r="AB59" t="s">
        <v>70</v>
      </c>
      <c r="AC59" t="s">
        <v>91</v>
      </c>
      <c r="AD59" t="s">
        <v>513</v>
      </c>
      <c r="AE59">
        <v>8.5</v>
      </c>
      <c r="AF59" t="s">
        <v>10</v>
      </c>
    </row>
    <row r="60" spans="1:32">
      <c r="A60" s="34">
        <v>46106.7444791667</v>
      </c>
      <c r="B60" t="s">
        <v>49</v>
      </c>
      <c r="C60">
        <v>510</v>
      </c>
      <c r="D60" t="s">
        <v>514</v>
      </c>
      <c r="E60" t="s">
        <v>515</v>
      </c>
      <c r="F60" t="s">
        <v>10</v>
      </c>
      <c r="H60" t="s">
        <v>52</v>
      </c>
      <c r="I60" t="s">
        <v>516</v>
      </c>
      <c r="J60" t="s">
        <v>239</v>
      </c>
      <c r="K60" t="s">
        <v>55</v>
      </c>
      <c r="L60" t="s">
        <v>56</v>
      </c>
      <c r="M60" t="s">
        <v>517</v>
      </c>
      <c r="N60" t="s">
        <v>518</v>
      </c>
      <c r="O60" t="s">
        <v>519</v>
      </c>
      <c r="P60" t="s">
        <v>520</v>
      </c>
      <c r="Q60" t="s">
        <v>521</v>
      </c>
      <c r="S60" t="s">
        <v>62</v>
      </c>
      <c r="T60" t="s">
        <v>522</v>
      </c>
      <c r="U60" t="s">
        <v>523</v>
      </c>
      <c r="V60" t="s">
        <v>65</v>
      </c>
      <c r="X60" t="s">
        <v>225</v>
      </c>
      <c r="Y60" t="s">
        <v>524</v>
      </c>
      <c r="Z60" t="s">
        <v>525</v>
      </c>
      <c r="AA60" t="s">
        <v>323</v>
      </c>
      <c r="AB60" t="s">
        <v>70</v>
      </c>
      <c r="AC60" t="s">
        <v>91</v>
      </c>
      <c r="AD60" t="s">
        <v>526</v>
      </c>
      <c r="AE60">
        <v>8.5</v>
      </c>
      <c r="AF60" t="s">
        <v>110</v>
      </c>
    </row>
    <row r="61" hidden="1" spans="1:34">
      <c r="A61" s="34">
        <v>46106.7424074074</v>
      </c>
      <c r="B61" t="s">
        <v>49</v>
      </c>
      <c r="C61">
        <v>600</v>
      </c>
      <c r="D61" t="s">
        <v>527</v>
      </c>
      <c r="E61" t="s">
        <v>528</v>
      </c>
      <c r="F61" t="s">
        <v>13</v>
      </c>
      <c r="H61" t="s">
        <v>52</v>
      </c>
      <c r="I61" t="s">
        <v>529</v>
      </c>
      <c r="J61" t="s">
        <v>145</v>
      </c>
      <c r="K61" t="s">
        <v>55</v>
      </c>
      <c r="L61" t="s">
        <v>56</v>
      </c>
      <c r="O61" t="s">
        <v>530</v>
      </c>
      <c r="Q61" t="s">
        <v>529</v>
      </c>
      <c r="S61" t="s">
        <v>136</v>
      </c>
      <c r="T61" t="s">
        <v>531</v>
      </c>
      <c r="U61" t="s">
        <v>532</v>
      </c>
      <c r="V61" t="s">
        <v>80</v>
      </c>
      <c r="W61" t="s">
        <v>266</v>
      </c>
      <c r="X61" t="s">
        <v>89</v>
      </c>
      <c r="Y61" t="s">
        <v>533</v>
      </c>
      <c r="Z61" t="s">
        <v>534</v>
      </c>
      <c r="AB61" t="s">
        <v>70</v>
      </c>
      <c r="AC61" t="s">
        <v>70</v>
      </c>
      <c r="AD61" t="s">
        <v>535</v>
      </c>
      <c r="AE61">
        <v>10</v>
      </c>
      <c r="AF61" t="s">
        <v>13</v>
      </c>
      <c r="AG61" t="s">
        <v>536</v>
      </c>
      <c r="AH61" t="s">
        <v>537</v>
      </c>
    </row>
    <row r="62" hidden="1" spans="1:32">
      <c r="A62" s="34">
        <v>46106.7412384259</v>
      </c>
      <c r="B62" t="s">
        <v>49</v>
      </c>
      <c r="C62">
        <v>510</v>
      </c>
      <c r="D62" t="s">
        <v>538</v>
      </c>
      <c r="E62" t="s">
        <v>539</v>
      </c>
      <c r="F62" t="s">
        <v>12</v>
      </c>
      <c r="H62" t="s">
        <v>52</v>
      </c>
      <c r="I62" t="s">
        <v>540</v>
      </c>
      <c r="J62" t="s">
        <v>487</v>
      </c>
      <c r="K62" t="s">
        <v>488</v>
      </c>
      <c r="L62" t="s">
        <v>56</v>
      </c>
      <c r="M62" t="s">
        <v>57</v>
      </c>
      <c r="N62" t="s">
        <v>489</v>
      </c>
      <c r="O62" t="s">
        <v>490</v>
      </c>
      <c r="P62" t="s">
        <v>491</v>
      </c>
      <c r="Q62" t="s">
        <v>492</v>
      </c>
      <c r="S62" t="s">
        <v>208</v>
      </c>
      <c r="T62" t="s">
        <v>541</v>
      </c>
      <c r="U62" t="s">
        <v>542</v>
      </c>
      <c r="V62" t="s">
        <v>65</v>
      </c>
      <c r="X62" t="s">
        <v>225</v>
      </c>
      <c r="Y62" t="s">
        <v>495</v>
      </c>
      <c r="Z62" t="s">
        <v>496</v>
      </c>
      <c r="AB62" t="s">
        <v>70</v>
      </c>
      <c r="AC62" t="s">
        <v>71</v>
      </c>
      <c r="AE62">
        <v>8.5</v>
      </c>
      <c r="AF62" t="s">
        <v>12</v>
      </c>
    </row>
    <row r="63" hidden="1" spans="1:32">
      <c r="A63" s="34">
        <v>46106.7314699074</v>
      </c>
      <c r="B63" t="s">
        <v>49</v>
      </c>
      <c r="C63">
        <v>510</v>
      </c>
      <c r="D63" t="s">
        <v>543</v>
      </c>
      <c r="E63" t="s">
        <v>544</v>
      </c>
      <c r="F63" t="s">
        <v>12</v>
      </c>
      <c r="H63" t="s">
        <v>52</v>
      </c>
      <c r="I63" t="s">
        <v>545</v>
      </c>
      <c r="J63" t="s">
        <v>114</v>
      </c>
      <c r="K63" t="s">
        <v>96</v>
      </c>
      <c r="L63" t="s">
        <v>56</v>
      </c>
      <c r="M63" t="s">
        <v>97</v>
      </c>
      <c r="N63" t="s">
        <v>115</v>
      </c>
      <c r="O63" t="s">
        <v>546</v>
      </c>
      <c r="Q63" t="s">
        <v>547</v>
      </c>
      <c r="S63" t="s">
        <v>62</v>
      </c>
      <c r="T63" t="s">
        <v>548</v>
      </c>
      <c r="U63" t="s">
        <v>549</v>
      </c>
      <c r="V63" t="s">
        <v>65</v>
      </c>
      <c r="W63" t="s">
        <v>165</v>
      </c>
      <c r="X63" t="s">
        <v>67</v>
      </c>
      <c r="Y63" t="s">
        <v>550</v>
      </c>
      <c r="Z63" t="s">
        <v>551</v>
      </c>
      <c r="AB63" t="s">
        <v>70</v>
      </c>
      <c r="AC63" t="s">
        <v>91</v>
      </c>
      <c r="AD63" t="s">
        <v>552</v>
      </c>
      <c r="AE63">
        <v>8.5</v>
      </c>
      <c r="AF63" t="s">
        <v>129</v>
      </c>
    </row>
    <row r="64" spans="1:31">
      <c r="A64" s="34">
        <v>46106.7303472222</v>
      </c>
      <c r="B64" t="s">
        <v>49</v>
      </c>
      <c r="C64">
        <v>510</v>
      </c>
      <c r="D64" t="s">
        <v>553</v>
      </c>
      <c r="E64" t="s">
        <v>554</v>
      </c>
      <c r="F64" t="s">
        <v>10</v>
      </c>
      <c r="H64" t="s">
        <v>52</v>
      </c>
      <c r="I64" t="s">
        <v>555</v>
      </c>
      <c r="J64" t="s">
        <v>145</v>
      </c>
      <c r="K64" t="s">
        <v>55</v>
      </c>
      <c r="L64" t="s">
        <v>56</v>
      </c>
      <c r="M64" t="s">
        <v>77</v>
      </c>
      <c r="N64" t="s">
        <v>556</v>
      </c>
      <c r="O64" t="s">
        <v>59</v>
      </c>
      <c r="P64" t="s">
        <v>557</v>
      </c>
      <c r="Q64" t="s">
        <v>558</v>
      </c>
      <c r="S64" t="s">
        <v>62</v>
      </c>
      <c r="T64" t="s">
        <v>559</v>
      </c>
      <c r="U64" t="s">
        <v>560</v>
      </c>
      <c r="V64" t="s">
        <v>65</v>
      </c>
      <c r="W64" t="s">
        <v>66</v>
      </c>
      <c r="X64" t="s">
        <v>89</v>
      </c>
      <c r="Y64" t="s">
        <v>561</v>
      </c>
      <c r="Z64" t="s">
        <v>69</v>
      </c>
      <c r="AB64" t="s">
        <v>70</v>
      </c>
      <c r="AC64" t="s">
        <v>71</v>
      </c>
      <c r="AD64" t="s">
        <v>562</v>
      </c>
      <c r="AE64">
        <v>8.5</v>
      </c>
    </row>
    <row r="65" spans="1:33">
      <c r="A65" s="34">
        <v>46106.7252314815</v>
      </c>
      <c r="B65" t="s">
        <v>49</v>
      </c>
      <c r="C65">
        <v>120</v>
      </c>
      <c r="D65" t="s">
        <v>563</v>
      </c>
      <c r="E65" t="s">
        <v>564</v>
      </c>
      <c r="F65" t="s">
        <v>10</v>
      </c>
      <c r="G65" t="str">
        <f>VLOOKUP(D65,'人员清单-202603'!D:J,7,FALSE)</f>
        <v>应用开发组</v>
      </c>
      <c r="H65" t="s">
        <v>75</v>
      </c>
      <c r="I65" t="s">
        <v>565</v>
      </c>
      <c r="M65" t="s">
        <v>97</v>
      </c>
      <c r="N65" t="s">
        <v>566</v>
      </c>
      <c r="T65" t="s">
        <v>567</v>
      </c>
      <c r="U65" t="s">
        <v>564</v>
      </c>
      <c r="V65" t="s">
        <v>80</v>
      </c>
      <c r="W65" t="s">
        <v>403</v>
      </c>
      <c r="AC65" t="s">
        <v>70</v>
      </c>
      <c r="AE65">
        <v>2</v>
      </c>
      <c r="AG65" t="s">
        <v>568</v>
      </c>
    </row>
    <row r="66" spans="1:33">
      <c r="A66" s="34">
        <v>46106.7252314815</v>
      </c>
      <c r="B66" t="s">
        <v>49</v>
      </c>
      <c r="C66">
        <v>90</v>
      </c>
      <c r="D66" t="s">
        <v>563</v>
      </c>
      <c r="E66" t="s">
        <v>564</v>
      </c>
      <c r="F66" t="s">
        <v>10</v>
      </c>
      <c r="G66" t="str">
        <f>VLOOKUP(D66,'人员清单-202603'!D:J,7,FALSE)</f>
        <v>应用开发组</v>
      </c>
      <c r="H66" t="s">
        <v>75</v>
      </c>
      <c r="I66" t="s">
        <v>569</v>
      </c>
      <c r="M66" t="s">
        <v>97</v>
      </c>
      <c r="N66" t="s">
        <v>566</v>
      </c>
      <c r="T66" t="s">
        <v>567</v>
      </c>
      <c r="U66" t="s">
        <v>564</v>
      </c>
      <c r="V66" t="s">
        <v>80</v>
      </c>
      <c r="W66" t="s">
        <v>403</v>
      </c>
      <c r="AC66" t="s">
        <v>70</v>
      </c>
      <c r="AE66">
        <v>1.5</v>
      </c>
      <c r="AG66" t="s">
        <v>570</v>
      </c>
    </row>
    <row r="67" spans="1:33">
      <c r="A67" s="34">
        <v>46106.7252314815</v>
      </c>
      <c r="B67" t="s">
        <v>49</v>
      </c>
      <c r="C67">
        <v>300</v>
      </c>
      <c r="D67" t="s">
        <v>563</v>
      </c>
      <c r="E67" t="s">
        <v>564</v>
      </c>
      <c r="F67" t="s">
        <v>10</v>
      </c>
      <c r="G67" t="str">
        <f>VLOOKUP(D67,'人员清单-202603'!D:J,7,FALSE)</f>
        <v>应用开发组</v>
      </c>
      <c r="H67" t="s">
        <v>75</v>
      </c>
      <c r="I67" t="s">
        <v>571</v>
      </c>
      <c r="M67" t="s">
        <v>97</v>
      </c>
      <c r="N67" t="s">
        <v>566</v>
      </c>
      <c r="T67" t="s">
        <v>567</v>
      </c>
      <c r="U67" t="s">
        <v>564</v>
      </c>
      <c r="V67" t="s">
        <v>80</v>
      </c>
      <c r="W67" t="s">
        <v>403</v>
      </c>
      <c r="AC67" t="s">
        <v>70</v>
      </c>
      <c r="AE67">
        <v>5</v>
      </c>
      <c r="AG67" t="s">
        <v>572</v>
      </c>
    </row>
    <row r="68" spans="1:33">
      <c r="A68" s="34">
        <v>46106.7242592593</v>
      </c>
      <c r="B68" t="s">
        <v>49</v>
      </c>
      <c r="C68">
        <v>510</v>
      </c>
      <c r="D68" t="s">
        <v>573</v>
      </c>
      <c r="E68" t="s">
        <v>574</v>
      </c>
      <c r="F68" t="s">
        <v>10</v>
      </c>
      <c r="G68" t="str">
        <f>VLOOKUP(D68,'人员清单-202603'!D:J,7,FALSE)</f>
        <v>应用开发组</v>
      </c>
      <c r="H68" t="s">
        <v>75</v>
      </c>
      <c r="I68" t="s">
        <v>575</v>
      </c>
      <c r="M68" t="s">
        <v>97</v>
      </c>
      <c r="N68" t="s">
        <v>576</v>
      </c>
      <c r="T68" t="s">
        <v>577</v>
      </c>
      <c r="U68" t="s">
        <v>574</v>
      </c>
      <c r="V68" t="s">
        <v>80</v>
      </c>
      <c r="W68" t="s">
        <v>578</v>
      </c>
      <c r="AC68" t="s">
        <v>70</v>
      </c>
      <c r="AD68" t="s">
        <v>579</v>
      </c>
      <c r="AE68">
        <v>8.5</v>
      </c>
      <c r="AG68" t="s">
        <v>580</v>
      </c>
    </row>
    <row r="69" hidden="1" spans="1:32">
      <c r="A69" s="34">
        <v>46106.7205902778</v>
      </c>
      <c r="B69" t="s">
        <v>49</v>
      </c>
      <c r="C69">
        <v>510</v>
      </c>
      <c r="D69" t="s">
        <v>581</v>
      </c>
      <c r="E69" t="s">
        <v>582</v>
      </c>
      <c r="F69" t="s">
        <v>11</v>
      </c>
      <c r="H69" t="s">
        <v>52</v>
      </c>
      <c r="I69" t="s">
        <v>155</v>
      </c>
      <c r="J69" t="s">
        <v>178</v>
      </c>
      <c r="L69" t="s">
        <v>157</v>
      </c>
      <c r="M69" t="s">
        <v>57</v>
      </c>
      <c r="N69" t="s">
        <v>179</v>
      </c>
      <c r="P69" t="s">
        <v>160</v>
      </c>
      <c r="Q69" t="s">
        <v>161</v>
      </c>
      <c r="S69" t="s">
        <v>62</v>
      </c>
      <c r="T69" t="s">
        <v>583</v>
      </c>
      <c r="U69" t="s">
        <v>584</v>
      </c>
      <c r="V69" t="s">
        <v>164</v>
      </c>
      <c r="X69" t="s">
        <v>67</v>
      </c>
      <c r="Y69" t="s">
        <v>166</v>
      </c>
      <c r="AB69" t="s">
        <v>70</v>
      </c>
      <c r="AC69" t="s">
        <v>167</v>
      </c>
      <c r="AE69">
        <v>8.5</v>
      </c>
      <c r="AF69" t="s">
        <v>10</v>
      </c>
    </row>
    <row r="70" hidden="1" spans="1:31">
      <c r="A70" s="34">
        <v>46106.7193402778</v>
      </c>
      <c r="B70" t="s">
        <v>49</v>
      </c>
      <c r="C70">
        <v>520</v>
      </c>
      <c r="D70" t="s">
        <v>585</v>
      </c>
      <c r="E70" t="s">
        <v>586</v>
      </c>
      <c r="F70" t="s">
        <v>13</v>
      </c>
      <c r="H70" t="s">
        <v>52</v>
      </c>
      <c r="I70" t="s">
        <v>587</v>
      </c>
      <c r="J70" t="s">
        <v>145</v>
      </c>
      <c r="K70" t="s">
        <v>55</v>
      </c>
      <c r="L70" t="s">
        <v>56</v>
      </c>
      <c r="O70" t="s">
        <v>588</v>
      </c>
      <c r="S70" t="s">
        <v>62</v>
      </c>
      <c r="T70" t="s">
        <v>589</v>
      </c>
      <c r="U70" t="s">
        <v>590</v>
      </c>
      <c r="V70" t="s">
        <v>65</v>
      </c>
      <c r="W70" t="s">
        <v>66</v>
      </c>
      <c r="Z70" t="s">
        <v>591</v>
      </c>
      <c r="AC70" t="s">
        <v>91</v>
      </c>
      <c r="AD70" t="s">
        <v>592</v>
      </c>
      <c r="AE70">
        <v>8.6667</v>
      </c>
    </row>
    <row r="71" spans="1:32">
      <c r="A71" s="34">
        <v>46106.7184375</v>
      </c>
      <c r="B71" t="s">
        <v>49</v>
      </c>
      <c r="C71">
        <v>510</v>
      </c>
      <c r="D71" t="s">
        <v>593</v>
      </c>
      <c r="E71" t="s">
        <v>594</v>
      </c>
      <c r="F71" t="s">
        <v>10</v>
      </c>
      <c r="H71" t="s">
        <v>52</v>
      </c>
      <c r="I71" t="s">
        <v>595</v>
      </c>
      <c r="J71" t="s">
        <v>145</v>
      </c>
      <c r="K71" t="s">
        <v>55</v>
      </c>
      <c r="L71" t="s">
        <v>56</v>
      </c>
      <c r="M71" t="s">
        <v>412</v>
      </c>
      <c r="N71" t="s">
        <v>413</v>
      </c>
      <c r="O71" t="s">
        <v>59</v>
      </c>
      <c r="P71" t="s">
        <v>596</v>
      </c>
      <c r="Q71" t="s">
        <v>597</v>
      </c>
      <c r="S71" t="s">
        <v>136</v>
      </c>
      <c r="T71" t="s">
        <v>598</v>
      </c>
      <c r="U71" t="s">
        <v>599</v>
      </c>
      <c r="V71" t="s">
        <v>65</v>
      </c>
      <c r="W71" t="s">
        <v>66</v>
      </c>
      <c r="X71" t="s">
        <v>89</v>
      </c>
      <c r="Y71" t="s">
        <v>600</v>
      </c>
      <c r="Z71" t="s">
        <v>69</v>
      </c>
      <c r="AA71" t="s">
        <v>601</v>
      </c>
      <c r="AB71" t="s">
        <v>70</v>
      </c>
      <c r="AC71" t="s">
        <v>71</v>
      </c>
      <c r="AD71" t="s">
        <v>602</v>
      </c>
      <c r="AE71">
        <v>8.5</v>
      </c>
      <c r="AF71" t="s">
        <v>110</v>
      </c>
    </row>
    <row r="72" hidden="1" spans="1:32">
      <c r="A72" s="34">
        <v>46106.7180439815</v>
      </c>
      <c r="B72" t="s">
        <v>49</v>
      </c>
      <c r="C72">
        <v>510</v>
      </c>
      <c r="D72" t="s">
        <v>603</v>
      </c>
      <c r="E72" t="s">
        <v>604</v>
      </c>
      <c r="F72" t="s">
        <v>11</v>
      </c>
      <c r="H72" t="s">
        <v>52</v>
      </c>
      <c r="I72" t="s">
        <v>605</v>
      </c>
      <c r="J72" t="s">
        <v>336</v>
      </c>
      <c r="L72" t="s">
        <v>157</v>
      </c>
      <c r="M72" t="s">
        <v>57</v>
      </c>
      <c r="N72" t="s">
        <v>179</v>
      </c>
      <c r="O72" t="s">
        <v>171</v>
      </c>
      <c r="P72" t="s">
        <v>606</v>
      </c>
      <c r="Q72" t="s">
        <v>607</v>
      </c>
      <c r="S72" t="s">
        <v>136</v>
      </c>
      <c r="T72" t="s">
        <v>608</v>
      </c>
      <c r="U72" t="s">
        <v>609</v>
      </c>
      <c r="V72" t="s">
        <v>65</v>
      </c>
      <c r="X72" t="s">
        <v>67</v>
      </c>
      <c r="Y72" t="s">
        <v>610</v>
      </c>
      <c r="Z72" t="s">
        <v>174</v>
      </c>
      <c r="AB72" t="s">
        <v>70</v>
      </c>
      <c r="AC72" t="s">
        <v>91</v>
      </c>
      <c r="AE72">
        <v>8.5</v>
      </c>
      <c r="AF72" t="s">
        <v>129</v>
      </c>
    </row>
    <row r="73" hidden="1" spans="1:32">
      <c r="A73" s="34">
        <v>46106.7158796296</v>
      </c>
      <c r="B73" t="s">
        <v>49</v>
      </c>
      <c r="C73">
        <v>510</v>
      </c>
      <c r="D73" t="s">
        <v>611</v>
      </c>
      <c r="E73" t="s">
        <v>612</v>
      </c>
      <c r="F73" t="s">
        <v>11</v>
      </c>
      <c r="H73" t="s">
        <v>52</v>
      </c>
      <c r="I73" t="s">
        <v>613</v>
      </c>
      <c r="J73" t="s">
        <v>95</v>
      </c>
      <c r="L73" t="s">
        <v>157</v>
      </c>
      <c r="M73" t="s">
        <v>97</v>
      </c>
      <c r="N73" t="s">
        <v>614</v>
      </c>
      <c r="O73" t="s">
        <v>135</v>
      </c>
      <c r="Q73" t="s">
        <v>615</v>
      </c>
      <c r="S73" t="s">
        <v>62</v>
      </c>
      <c r="T73" t="s">
        <v>616</v>
      </c>
      <c r="U73" t="s">
        <v>617</v>
      </c>
      <c r="V73" t="s">
        <v>65</v>
      </c>
      <c r="W73" t="s">
        <v>66</v>
      </c>
      <c r="X73" t="s">
        <v>67</v>
      </c>
      <c r="Y73" t="s">
        <v>618</v>
      </c>
      <c r="Z73" t="s">
        <v>140</v>
      </c>
      <c r="AB73" t="s">
        <v>70</v>
      </c>
      <c r="AC73" t="s">
        <v>91</v>
      </c>
      <c r="AD73" t="s">
        <v>619</v>
      </c>
      <c r="AE73">
        <v>8.5</v>
      </c>
      <c r="AF73" t="s">
        <v>129</v>
      </c>
    </row>
    <row r="74" hidden="1" spans="1:32">
      <c r="A74" s="34">
        <v>46106.7129976852</v>
      </c>
      <c r="B74" t="s">
        <v>49</v>
      </c>
      <c r="C74">
        <v>510</v>
      </c>
      <c r="D74" t="s">
        <v>620</v>
      </c>
      <c r="E74" t="s">
        <v>621</v>
      </c>
      <c r="F74" t="s">
        <v>11</v>
      </c>
      <c r="H74" t="s">
        <v>52</v>
      </c>
      <c r="I74" t="s">
        <v>622</v>
      </c>
      <c r="J74" t="s">
        <v>178</v>
      </c>
      <c r="L74" t="s">
        <v>157</v>
      </c>
      <c r="M74" t="s">
        <v>57</v>
      </c>
      <c r="N74" t="s">
        <v>179</v>
      </c>
      <c r="P74" t="s">
        <v>623</v>
      </c>
      <c r="Q74" t="s">
        <v>624</v>
      </c>
      <c r="S74" t="s">
        <v>62</v>
      </c>
      <c r="T74" t="s">
        <v>625</v>
      </c>
      <c r="U74" t="s">
        <v>626</v>
      </c>
      <c r="V74" t="s">
        <v>164</v>
      </c>
      <c r="W74" t="s">
        <v>165</v>
      </c>
      <c r="X74" t="s">
        <v>225</v>
      </c>
      <c r="Y74" t="s">
        <v>627</v>
      </c>
      <c r="AA74" t="s">
        <v>628</v>
      </c>
      <c r="AB74" t="s">
        <v>70</v>
      </c>
      <c r="AC74" t="s">
        <v>629</v>
      </c>
      <c r="AE74">
        <v>8.5</v>
      </c>
      <c r="AF74" t="s">
        <v>110</v>
      </c>
    </row>
    <row r="75" spans="1:32">
      <c r="A75" s="34">
        <v>46106.7127546296</v>
      </c>
      <c r="B75" t="s">
        <v>49</v>
      </c>
      <c r="C75">
        <v>510</v>
      </c>
      <c r="D75" t="s">
        <v>630</v>
      </c>
      <c r="E75" t="s">
        <v>631</v>
      </c>
      <c r="F75" t="s">
        <v>10</v>
      </c>
      <c r="H75" t="s">
        <v>52</v>
      </c>
      <c r="I75" t="s">
        <v>632</v>
      </c>
      <c r="J75" t="s">
        <v>145</v>
      </c>
      <c r="K75" t="s">
        <v>55</v>
      </c>
      <c r="L75" t="s">
        <v>56</v>
      </c>
      <c r="M75" t="s">
        <v>57</v>
      </c>
      <c r="N75" t="s">
        <v>85</v>
      </c>
      <c r="O75" t="s">
        <v>59</v>
      </c>
      <c r="P75" t="s">
        <v>633</v>
      </c>
      <c r="Q75" t="s">
        <v>634</v>
      </c>
      <c r="S75" t="s">
        <v>62</v>
      </c>
      <c r="T75" t="s">
        <v>635</v>
      </c>
      <c r="U75" t="s">
        <v>636</v>
      </c>
      <c r="V75" t="s">
        <v>65</v>
      </c>
      <c r="W75" t="s">
        <v>66</v>
      </c>
      <c r="X75" t="s">
        <v>225</v>
      </c>
      <c r="Y75" t="s">
        <v>637</v>
      </c>
      <c r="Z75" t="s">
        <v>69</v>
      </c>
      <c r="AA75" t="s">
        <v>601</v>
      </c>
      <c r="AB75" t="s">
        <v>70</v>
      </c>
      <c r="AC75" t="s">
        <v>71</v>
      </c>
      <c r="AD75" t="s">
        <v>638</v>
      </c>
      <c r="AE75">
        <v>8.5</v>
      </c>
      <c r="AF75" t="s">
        <v>110</v>
      </c>
    </row>
    <row r="76" spans="1:32">
      <c r="A76" s="34">
        <v>46106.7124884259</v>
      </c>
      <c r="B76" t="s">
        <v>49</v>
      </c>
      <c r="C76">
        <v>510</v>
      </c>
      <c r="D76" t="s">
        <v>639</v>
      </c>
      <c r="E76" t="s">
        <v>640</v>
      </c>
      <c r="F76" t="s">
        <v>10</v>
      </c>
      <c r="H76" t="s">
        <v>52</v>
      </c>
      <c r="I76" t="s">
        <v>144</v>
      </c>
      <c r="J76" t="s">
        <v>145</v>
      </c>
      <c r="K76" t="s">
        <v>55</v>
      </c>
      <c r="L76" t="s">
        <v>56</v>
      </c>
      <c r="M76" t="s">
        <v>57</v>
      </c>
      <c r="N76" t="s">
        <v>85</v>
      </c>
      <c r="O76" t="s">
        <v>59</v>
      </c>
      <c r="P76" t="s">
        <v>147</v>
      </c>
      <c r="Q76" t="s">
        <v>148</v>
      </c>
      <c r="S76" t="s">
        <v>62</v>
      </c>
      <c r="T76" t="s">
        <v>641</v>
      </c>
      <c r="U76" t="s">
        <v>642</v>
      </c>
      <c r="V76" t="s">
        <v>65</v>
      </c>
      <c r="W76" t="s">
        <v>66</v>
      </c>
      <c r="X76" t="s">
        <v>67</v>
      </c>
      <c r="Y76" t="s">
        <v>151</v>
      </c>
      <c r="Z76" t="s">
        <v>69</v>
      </c>
      <c r="AB76" t="s">
        <v>70</v>
      </c>
      <c r="AC76" t="s">
        <v>71</v>
      </c>
      <c r="AD76" t="s">
        <v>643</v>
      </c>
      <c r="AE76">
        <v>8.5</v>
      </c>
      <c r="AF76" t="s">
        <v>13</v>
      </c>
    </row>
    <row r="77" spans="1:32">
      <c r="A77" s="34">
        <v>46106.7117708333</v>
      </c>
      <c r="B77" t="s">
        <v>49</v>
      </c>
      <c r="C77">
        <v>510</v>
      </c>
      <c r="D77" t="s">
        <v>644</v>
      </c>
      <c r="E77" t="s">
        <v>645</v>
      </c>
      <c r="F77" t="s">
        <v>10</v>
      </c>
      <c r="H77" t="s">
        <v>52</v>
      </c>
      <c r="I77" t="s">
        <v>144</v>
      </c>
      <c r="J77" t="s">
        <v>145</v>
      </c>
      <c r="K77" t="s">
        <v>55</v>
      </c>
      <c r="L77" t="s">
        <v>56</v>
      </c>
      <c r="M77" t="s">
        <v>97</v>
      </c>
      <c r="N77" t="s">
        <v>146</v>
      </c>
      <c r="O77" t="s">
        <v>59</v>
      </c>
      <c r="P77" t="s">
        <v>147</v>
      </c>
      <c r="Q77" t="s">
        <v>148</v>
      </c>
      <c r="S77" t="s">
        <v>136</v>
      </c>
      <c r="T77" t="s">
        <v>646</v>
      </c>
      <c r="U77" t="s">
        <v>647</v>
      </c>
      <c r="V77" t="s">
        <v>65</v>
      </c>
      <c r="W77" t="s">
        <v>578</v>
      </c>
      <c r="X77" t="s">
        <v>67</v>
      </c>
      <c r="Y77" t="s">
        <v>151</v>
      </c>
      <c r="Z77" t="s">
        <v>69</v>
      </c>
      <c r="AB77" t="s">
        <v>70</v>
      </c>
      <c r="AC77" t="s">
        <v>71</v>
      </c>
      <c r="AD77" t="s">
        <v>648</v>
      </c>
      <c r="AE77">
        <v>8.5</v>
      </c>
      <c r="AF77" t="s">
        <v>13</v>
      </c>
    </row>
    <row r="78" hidden="1" spans="1:32">
      <c r="A78" s="34">
        <v>46106.7096527778</v>
      </c>
      <c r="B78" t="s">
        <v>49</v>
      </c>
      <c r="C78">
        <v>510</v>
      </c>
      <c r="D78" t="s">
        <v>649</v>
      </c>
      <c r="E78" t="s">
        <v>650</v>
      </c>
      <c r="F78" t="s">
        <v>13</v>
      </c>
      <c r="H78" t="s">
        <v>52</v>
      </c>
      <c r="I78" t="s">
        <v>651</v>
      </c>
      <c r="J78" t="s">
        <v>54</v>
      </c>
      <c r="K78" t="s">
        <v>55</v>
      </c>
      <c r="L78" t="s">
        <v>56</v>
      </c>
      <c r="M78" t="s">
        <v>57</v>
      </c>
      <c r="N78" t="s">
        <v>58</v>
      </c>
      <c r="O78" t="s">
        <v>59</v>
      </c>
      <c r="Q78" t="s">
        <v>652</v>
      </c>
      <c r="S78" t="s">
        <v>62</v>
      </c>
      <c r="T78" t="s">
        <v>653</v>
      </c>
      <c r="U78" t="s">
        <v>654</v>
      </c>
      <c r="V78" t="s">
        <v>65</v>
      </c>
      <c r="W78" t="s">
        <v>66</v>
      </c>
      <c r="X78" t="s">
        <v>89</v>
      </c>
      <c r="Y78" t="s">
        <v>655</v>
      </c>
      <c r="Z78" t="s">
        <v>69</v>
      </c>
      <c r="AB78" t="s">
        <v>70</v>
      </c>
      <c r="AC78" t="s">
        <v>91</v>
      </c>
      <c r="AE78">
        <v>8.5</v>
      </c>
      <c r="AF78" t="s">
        <v>13</v>
      </c>
    </row>
    <row r="79" hidden="1" spans="1:32">
      <c r="A79" s="34">
        <v>46106.7082060185</v>
      </c>
      <c r="B79" t="s">
        <v>49</v>
      </c>
      <c r="C79">
        <v>255</v>
      </c>
      <c r="D79" t="s">
        <v>656</v>
      </c>
      <c r="E79" t="s">
        <v>657</v>
      </c>
      <c r="F79" t="s">
        <v>12</v>
      </c>
      <c r="H79" t="s">
        <v>52</v>
      </c>
      <c r="I79" t="s">
        <v>658</v>
      </c>
      <c r="J79" t="s">
        <v>133</v>
      </c>
      <c r="K79" t="s">
        <v>55</v>
      </c>
      <c r="L79" t="s">
        <v>56</v>
      </c>
      <c r="M79" t="s">
        <v>97</v>
      </c>
      <c r="N79" t="s">
        <v>614</v>
      </c>
      <c r="O79" t="s">
        <v>659</v>
      </c>
      <c r="Q79" t="s">
        <v>660</v>
      </c>
      <c r="S79" t="s">
        <v>136</v>
      </c>
      <c r="T79" t="s">
        <v>661</v>
      </c>
      <c r="U79" t="s">
        <v>662</v>
      </c>
      <c r="V79" t="s">
        <v>65</v>
      </c>
      <c r="W79" t="s">
        <v>663</v>
      </c>
      <c r="X79" t="s">
        <v>89</v>
      </c>
      <c r="Y79" t="s">
        <v>664</v>
      </c>
      <c r="Z79" t="s">
        <v>665</v>
      </c>
      <c r="AB79" t="s">
        <v>70</v>
      </c>
      <c r="AC79" t="s">
        <v>91</v>
      </c>
      <c r="AD79" t="s">
        <v>666</v>
      </c>
      <c r="AE79">
        <v>4.25</v>
      </c>
      <c r="AF79" t="s">
        <v>12</v>
      </c>
    </row>
    <row r="80" hidden="1" spans="1:32">
      <c r="A80" s="34">
        <v>46106.7082060185</v>
      </c>
      <c r="B80" t="s">
        <v>49</v>
      </c>
      <c r="C80">
        <v>255</v>
      </c>
      <c r="D80" t="s">
        <v>656</v>
      </c>
      <c r="E80" t="s">
        <v>657</v>
      </c>
      <c r="F80" t="s">
        <v>12</v>
      </c>
      <c r="H80" t="s">
        <v>52</v>
      </c>
      <c r="I80" t="s">
        <v>387</v>
      </c>
      <c r="J80" t="s">
        <v>133</v>
      </c>
      <c r="K80" t="s">
        <v>55</v>
      </c>
      <c r="L80" t="s">
        <v>56</v>
      </c>
      <c r="M80" t="s">
        <v>97</v>
      </c>
      <c r="N80" t="s">
        <v>614</v>
      </c>
      <c r="O80" t="s">
        <v>261</v>
      </c>
      <c r="P80" t="s">
        <v>262</v>
      </c>
      <c r="Q80" t="s">
        <v>263</v>
      </c>
      <c r="S80" t="s">
        <v>136</v>
      </c>
      <c r="T80" t="s">
        <v>661</v>
      </c>
      <c r="U80" t="s">
        <v>662</v>
      </c>
      <c r="V80" t="s">
        <v>65</v>
      </c>
      <c r="W80" t="s">
        <v>663</v>
      </c>
      <c r="X80" t="s">
        <v>67</v>
      </c>
      <c r="Y80" t="s">
        <v>267</v>
      </c>
      <c r="Z80" t="s">
        <v>268</v>
      </c>
      <c r="AA80" t="s">
        <v>269</v>
      </c>
      <c r="AB80" t="s">
        <v>70</v>
      </c>
      <c r="AC80" t="s">
        <v>71</v>
      </c>
      <c r="AD80" t="s">
        <v>667</v>
      </c>
      <c r="AE80">
        <v>4.25</v>
      </c>
      <c r="AF80" t="s">
        <v>110</v>
      </c>
    </row>
    <row r="81" hidden="1" spans="1:32">
      <c r="A81" s="34">
        <v>46106.7079861111</v>
      </c>
      <c r="B81" t="s">
        <v>49</v>
      </c>
      <c r="C81">
        <v>510</v>
      </c>
      <c r="D81" t="s">
        <v>668</v>
      </c>
      <c r="E81" t="s">
        <v>669</v>
      </c>
      <c r="F81" t="s">
        <v>11</v>
      </c>
      <c r="H81" t="s">
        <v>52</v>
      </c>
      <c r="I81" t="s">
        <v>155</v>
      </c>
      <c r="J81" t="s">
        <v>156</v>
      </c>
      <c r="L81" t="s">
        <v>157</v>
      </c>
      <c r="M81" t="s">
        <v>57</v>
      </c>
      <c r="N81" t="s">
        <v>179</v>
      </c>
      <c r="P81" t="s">
        <v>160</v>
      </c>
      <c r="Q81" t="s">
        <v>161</v>
      </c>
      <c r="S81" t="s">
        <v>62</v>
      </c>
      <c r="T81" t="s">
        <v>670</v>
      </c>
      <c r="U81" t="s">
        <v>671</v>
      </c>
      <c r="V81" t="s">
        <v>164</v>
      </c>
      <c r="X81" t="s">
        <v>67</v>
      </c>
      <c r="Y81" t="s">
        <v>166</v>
      </c>
      <c r="AB81" t="s">
        <v>70</v>
      </c>
      <c r="AC81" t="s">
        <v>167</v>
      </c>
      <c r="AE81">
        <v>8.5</v>
      </c>
      <c r="AF81" t="s">
        <v>10</v>
      </c>
    </row>
    <row r="82" hidden="1" spans="1:32">
      <c r="A82" s="34">
        <v>46106.7071412037</v>
      </c>
      <c r="B82" t="s">
        <v>49</v>
      </c>
      <c r="C82">
        <v>510</v>
      </c>
      <c r="D82" t="s">
        <v>672</v>
      </c>
      <c r="E82" t="s">
        <v>673</v>
      </c>
      <c r="F82" t="s">
        <v>13</v>
      </c>
      <c r="H82" t="s">
        <v>52</v>
      </c>
      <c r="I82" t="s">
        <v>674</v>
      </c>
      <c r="J82" t="s">
        <v>145</v>
      </c>
      <c r="K82" t="s">
        <v>55</v>
      </c>
      <c r="L82" t="s">
        <v>56</v>
      </c>
      <c r="M82" t="s">
        <v>57</v>
      </c>
      <c r="N82" t="s">
        <v>197</v>
      </c>
      <c r="O82" t="s">
        <v>59</v>
      </c>
      <c r="Q82" t="s">
        <v>675</v>
      </c>
      <c r="S82" t="s">
        <v>62</v>
      </c>
      <c r="T82" t="s">
        <v>676</v>
      </c>
      <c r="U82" t="s">
        <v>677</v>
      </c>
      <c r="V82" t="s">
        <v>65</v>
      </c>
      <c r="X82" t="s">
        <v>89</v>
      </c>
      <c r="Y82" t="s">
        <v>678</v>
      </c>
      <c r="Z82" t="s">
        <v>69</v>
      </c>
      <c r="AB82" t="s">
        <v>70</v>
      </c>
      <c r="AC82" t="s">
        <v>91</v>
      </c>
      <c r="AD82" t="s">
        <v>679</v>
      </c>
      <c r="AE82">
        <v>8.5</v>
      </c>
      <c r="AF82" t="s">
        <v>13</v>
      </c>
    </row>
    <row r="83" spans="1:32">
      <c r="A83" s="34">
        <v>46106.7059027778</v>
      </c>
      <c r="B83" t="s">
        <v>49</v>
      </c>
      <c r="C83">
        <v>510</v>
      </c>
      <c r="D83" t="s">
        <v>680</v>
      </c>
      <c r="E83" t="s">
        <v>681</v>
      </c>
      <c r="F83" t="s">
        <v>10</v>
      </c>
      <c r="H83" t="s">
        <v>52</v>
      </c>
      <c r="I83" t="s">
        <v>682</v>
      </c>
      <c r="J83" t="s">
        <v>133</v>
      </c>
      <c r="K83" t="s">
        <v>186</v>
      </c>
      <c r="L83" t="s">
        <v>56</v>
      </c>
      <c r="M83" t="s">
        <v>187</v>
      </c>
      <c r="N83" t="s">
        <v>188</v>
      </c>
      <c r="O83" t="s">
        <v>683</v>
      </c>
      <c r="P83" t="s">
        <v>160</v>
      </c>
      <c r="Q83" t="s">
        <v>161</v>
      </c>
      <c r="S83" t="s">
        <v>62</v>
      </c>
      <c r="T83" t="s">
        <v>684</v>
      </c>
      <c r="U83" t="s">
        <v>685</v>
      </c>
      <c r="V83" t="s">
        <v>65</v>
      </c>
      <c r="W83" t="s">
        <v>66</v>
      </c>
      <c r="X83" t="s">
        <v>67</v>
      </c>
      <c r="Y83" t="s">
        <v>166</v>
      </c>
      <c r="Z83" t="s">
        <v>686</v>
      </c>
      <c r="AB83" t="s">
        <v>70</v>
      </c>
      <c r="AC83" t="s">
        <v>91</v>
      </c>
      <c r="AE83">
        <v>8.5</v>
      </c>
      <c r="AF83" t="s">
        <v>10</v>
      </c>
    </row>
    <row r="84" hidden="1" spans="1:33">
      <c r="A84" s="34">
        <v>46106.7051388889</v>
      </c>
      <c r="B84" t="s">
        <v>49</v>
      </c>
      <c r="C84">
        <v>510</v>
      </c>
      <c r="D84" t="s">
        <v>687</v>
      </c>
      <c r="E84" t="s">
        <v>688</v>
      </c>
      <c r="F84" t="s">
        <v>13</v>
      </c>
      <c r="H84" t="s">
        <v>52</v>
      </c>
      <c r="I84" t="s">
        <v>689</v>
      </c>
      <c r="J84" t="s">
        <v>690</v>
      </c>
      <c r="L84" t="s">
        <v>157</v>
      </c>
      <c r="M84" t="s">
        <v>97</v>
      </c>
      <c r="N84" t="s">
        <v>691</v>
      </c>
      <c r="Q84" t="s">
        <v>692</v>
      </c>
      <c r="S84" t="s">
        <v>136</v>
      </c>
      <c r="T84" t="s">
        <v>693</v>
      </c>
      <c r="U84" t="s">
        <v>694</v>
      </c>
      <c r="V84" t="s">
        <v>80</v>
      </c>
      <c r="W84" t="s">
        <v>66</v>
      </c>
      <c r="X84" t="s">
        <v>225</v>
      </c>
      <c r="Y84" t="s">
        <v>695</v>
      </c>
      <c r="AB84" t="s">
        <v>70</v>
      </c>
      <c r="AC84" t="s">
        <v>70</v>
      </c>
      <c r="AE84">
        <v>8.5</v>
      </c>
      <c r="AF84" t="s">
        <v>13</v>
      </c>
      <c r="AG84" t="s">
        <v>580</v>
      </c>
    </row>
    <row r="85" spans="1:32">
      <c r="A85" s="34">
        <v>46106.7051041667</v>
      </c>
      <c r="B85" t="s">
        <v>49</v>
      </c>
      <c r="C85">
        <v>510</v>
      </c>
      <c r="D85" t="s">
        <v>696</v>
      </c>
      <c r="E85" t="s">
        <v>697</v>
      </c>
      <c r="F85" t="s">
        <v>10</v>
      </c>
      <c r="H85" t="s">
        <v>52</v>
      </c>
      <c r="I85" t="s">
        <v>698</v>
      </c>
      <c r="J85" t="s">
        <v>145</v>
      </c>
      <c r="K85" t="s">
        <v>55</v>
      </c>
      <c r="L85" t="s">
        <v>56</v>
      </c>
      <c r="M85" t="s">
        <v>412</v>
      </c>
      <c r="N85" t="s">
        <v>413</v>
      </c>
      <c r="O85" t="s">
        <v>59</v>
      </c>
      <c r="P85" t="s">
        <v>699</v>
      </c>
      <c r="Q85" t="s">
        <v>700</v>
      </c>
      <c r="S85" t="s">
        <v>208</v>
      </c>
      <c r="T85" t="s">
        <v>701</v>
      </c>
      <c r="U85" t="s">
        <v>702</v>
      </c>
      <c r="V85" t="s">
        <v>65</v>
      </c>
      <c r="W85" t="s">
        <v>66</v>
      </c>
      <c r="X85" t="s">
        <v>225</v>
      </c>
      <c r="Y85" t="s">
        <v>703</v>
      </c>
      <c r="Z85" t="s">
        <v>69</v>
      </c>
      <c r="AA85" t="s">
        <v>108</v>
      </c>
      <c r="AB85" t="s">
        <v>70</v>
      </c>
      <c r="AC85" t="s">
        <v>71</v>
      </c>
      <c r="AD85" t="s">
        <v>704</v>
      </c>
      <c r="AE85">
        <v>8.5</v>
      </c>
      <c r="AF85" t="s">
        <v>110</v>
      </c>
    </row>
    <row r="86" spans="1:32">
      <c r="A86" s="34">
        <v>46106.7043634259</v>
      </c>
      <c r="B86" t="s">
        <v>49</v>
      </c>
      <c r="C86">
        <v>510</v>
      </c>
      <c r="D86" t="s">
        <v>705</v>
      </c>
      <c r="E86" t="s">
        <v>706</v>
      </c>
      <c r="F86" t="s">
        <v>10</v>
      </c>
      <c r="H86" t="s">
        <v>52</v>
      </c>
      <c r="I86" t="s">
        <v>84</v>
      </c>
      <c r="J86" t="s">
        <v>145</v>
      </c>
      <c r="K86" t="s">
        <v>55</v>
      </c>
      <c r="L86" t="s">
        <v>56</v>
      </c>
      <c r="M86" t="s">
        <v>57</v>
      </c>
      <c r="N86" t="s">
        <v>85</v>
      </c>
      <c r="O86" t="s">
        <v>59</v>
      </c>
      <c r="Q86" t="s">
        <v>86</v>
      </c>
      <c r="S86" t="s">
        <v>62</v>
      </c>
      <c r="T86" t="s">
        <v>707</v>
      </c>
      <c r="U86" t="s">
        <v>708</v>
      </c>
      <c r="V86" t="s">
        <v>65</v>
      </c>
      <c r="W86" t="s">
        <v>66</v>
      </c>
      <c r="X86" t="s">
        <v>89</v>
      </c>
      <c r="Y86" t="s">
        <v>90</v>
      </c>
      <c r="Z86" t="s">
        <v>69</v>
      </c>
      <c r="AB86" t="s">
        <v>70</v>
      </c>
      <c r="AC86" t="s">
        <v>91</v>
      </c>
      <c r="AD86" t="s">
        <v>709</v>
      </c>
      <c r="AE86">
        <v>8.5</v>
      </c>
      <c r="AF86" t="s">
        <v>10</v>
      </c>
    </row>
    <row r="87" spans="1:34">
      <c r="A87" s="34">
        <v>46106.7032175926</v>
      </c>
      <c r="B87" t="s">
        <v>49</v>
      </c>
      <c r="C87">
        <v>510</v>
      </c>
      <c r="D87" t="s">
        <v>710</v>
      </c>
      <c r="E87" t="s">
        <v>711</v>
      </c>
      <c r="F87" t="s">
        <v>10</v>
      </c>
      <c r="G87" t="str">
        <f>VLOOKUP(D87,'人员清单-202603'!D:J,7,FALSE)</f>
        <v>应用开发组</v>
      </c>
      <c r="H87" t="s">
        <v>75</v>
      </c>
      <c r="I87" t="s">
        <v>712</v>
      </c>
      <c r="M87" t="s">
        <v>57</v>
      </c>
      <c r="N87" t="s">
        <v>197</v>
      </c>
      <c r="T87" t="s">
        <v>713</v>
      </c>
      <c r="U87" t="s">
        <v>711</v>
      </c>
      <c r="V87" t="s">
        <v>80</v>
      </c>
      <c r="W87" t="s">
        <v>403</v>
      </c>
      <c r="AC87" t="s">
        <v>70</v>
      </c>
      <c r="AE87">
        <v>8.5</v>
      </c>
      <c r="AG87" t="s">
        <v>572</v>
      </c>
      <c r="AH87" t="s">
        <v>537</v>
      </c>
    </row>
    <row r="88" spans="1:32">
      <c r="A88" s="34">
        <v>46106.7027777778</v>
      </c>
      <c r="B88" t="s">
        <v>49</v>
      </c>
      <c r="C88">
        <v>510</v>
      </c>
      <c r="D88" t="s">
        <v>714</v>
      </c>
      <c r="E88" t="s">
        <v>715</v>
      </c>
      <c r="F88" t="s">
        <v>10</v>
      </c>
      <c r="H88" t="s">
        <v>52</v>
      </c>
      <c r="I88" t="s">
        <v>595</v>
      </c>
      <c r="J88" t="s">
        <v>145</v>
      </c>
      <c r="K88" t="s">
        <v>55</v>
      </c>
      <c r="L88" t="s">
        <v>56</v>
      </c>
      <c r="M88" t="s">
        <v>158</v>
      </c>
      <c r="N88" t="s">
        <v>159</v>
      </c>
      <c r="O88" t="s">
        <v>59</v>
      </c>
      <c r="P88" t="s">
        <v>596</v>
      </c>
      <c r="Q88" t="s">
        <v>597</v>
      </c>
      <c r="S88" t="s">
        <v>136</v>
      </c>
      <c r="T88" t="s">
        <v>716</v>
      </c>
      <c r="U88" t="s">
        <v>717</v>
      </c>
      <c r="V88" t="s">
        <v>65</v>
      </c>
      <c r="W88" t="s">
        <v>66</v>
      </c>
      <c r="X88" t="s">
        <v>89</v>
      </c>
      <c r="Y88" t="s">
        <v>600</v>
      </c>
      <c r="Z88" t="s">
        <v>69</v>
      </c>
      <c r="AA88" t="s">
        <v>601</v>
      </c>
      <c r="AB88" t="s">
        <v>70</v>
      </c>
      <c r="AC88" t="s">
        <v>71</v>
      </c>
      <c r="AD88" t="s">
        <v>718</v>
      </c>
      <c r="AE88">
        <v>8.5</v>
      </c>
      <c r="AF88" t="s">
        <v>110</v>
      </c>
    </row>
    <row r="89" spans="1:32">
      <c r="A89" s="34">
        <v>46106.7024074074</v>
      </c>
      <c r="B89" t="s">
        <v>49</v>
      </c>
      <c r="C89">
        <v>510</v>
      </c>
      <c r="D89" t="s">
        <v>719</v>
      </c>
      <c r="E89" t="s">
        <v>720</v>
      </c>
      <c r="F89" t="s">
        <v>10</v>
      </c>
      <c r="H89" t="s">
        <v>52</v>
      </c>
      <c r="I89" t="s">
        <v>721</v>
      </c>
      <c r="J89" t="s">
        <v>145</v>
      </c>
      <c r="K89" t="s">
        <v>55</v>
      </c>
      <c r="L89" t="s">
        <v>56</v>
      </c>
      <c r="M89" t="s">
        <v>57</v>
      </c>
      <c r="N89" t="s">
        <v>85</v>
      </c>
      <c r="O89" t="s">
        <v>59</v>
      </c>
      <c r="P89" t="s">
        <v>722</v>
      </c>
      <c r="Q89" t="s">
        <v>723</v>
      </c>
      <c r="S89" t="s">
        <v>136</v>
      </c>
      <c r="T89" t="s">
        <v>724</v>
      </c>
      <c r="U89" t="s">
        <v>725</v>
      </c>
      <c r="V89" t="s">
        <v>65</v>
      </c>
      <c r="W89" t="s">
        <v>66</v>
      </c>
      <c r="X89" t="s">
        <v>225</v>
      </c>
      <c r="Y89" t="s">
        <v>726</v>
      </c>
      <c r="Z89" t="s">
        <v>69</v>
      </c>
      <c r="AB89" t="s">
        <v>70</v>
      </c>
      <c r="AC89" t="s">
        <v>71</v>
      </c>
      <c r="AD89" t="s">
        <v>727</v>
      </c>
      <c r="AE89">
        <v>8.5</v>
      </c>
      <c r="AF89" t="s">
        <v>12</v>
      </c>
    </row>
    <row r="90" hidden="1" spans="1:31">
      <c r="A90" s="34">
        <v>46106.7014351852</v>
      </c>
      <c r="B90" t="s">
        <v>49</v>
      </c>
      <c r="C90">
        <v>540</v>
      </c>
      <c r="D90" t="s">
        <v>728</v>
      </c>
      <c r="E90" t="s">
        <v>729</v>
      </c>
      <c r="F90" t="s">
        <v>13</v>
      </c>
      <c r="H90" t="s">
        <v>52</v>
      </c>
      <c r="I90" t="s">
        <v>730</v>
      </c>
      <c r="J90" t="s">
        <v>145</v>
      </c>
      <c r="K90" t="s">
        <v>55</v>
      </c>
      <c r="L90" t="s">
        <v>56</v>
      </c>
      <c r="M90" t="s">
        <v>57</v>
      </c>
      <c r="N90" t="s">
        <v>197</v>
      </c>
      <c r="O90" t="s">
        <v>59</v>
      </c>
      <c r="S90" t="s">
        <v>62</v>
      </c>
      <c r="T90" t="s">
        <v>731</v>
      </c>
      <c r="U90" t="s">
        <v>732</v>
      </c>
      <c r="V90" t="s">
        <v>65</v>
      </c>
      <c r="W90" t="s">
        <v>66</v>
      </c>
      <c r="Z90" t="s">
        <v>69</v>
      </c>
      <c r="AC90" t="s">
        <v>91</v>
      </c>
      <c r="AD90" t="s">
        <v>733</v>
      </c>
      <c r="AE90">
        <v>9</v>
      </c>
    </row>
    <row r="91" spans="1:32">
      <c r="A91" s="34">
        <v>46106.7005208333</v>
      </c>
      <c r="B91" t="s">
        <v>49</v>
      </c>
      <c r="C91">
        <v>510</v>
      </c>
      <c r="D91" t="s">
        <v>734</v>
      </c>
      <c r="E91" t="s">
        <v>735</v>
      </c>
      <c r="F91" t="s">
        <v>10</v>
      </c>
      <c r="H91" t="s">
        <v>52</v>
      </c>
      <c r="I91" t="s">
        <v>475</v>
      </c>
      <c r="J91" t="s">
        <v>239</v>
      </c>
      <c r="K91" t="s">
        <v>55</v>
      </c>
      <c r="L91" t="s">
        <v>56</v>
      </c>
      <c r="M91" t="s">
        <v>57</v>
      </c>
      <c r="N91" t="s">
        <v>85</v>
      </c>
      <c r="O91" t="s">
        <v>240</v>
      </c>
      <c r="P91" t="s">
        <v>355</v>
      </c>
      <c r="Q91" t="s">
        <v>356</v>
      </c>
      <c r="S91" t="s">
        <v>62</v>
      </c>
      <c r="T91" t="s">
        <v>736</v>
      </c>
      <c r="U91" t="s">
        <v>737</v>
      </c>
      <c r="V91" t="s">
        <v>65</v>
      </c>
      <c r="W91" t="s">
        <v>66</v>
      </c>
      <c r="X91" t="s">
        <v>225</v>
      </c>
      <c r="Y91" t="s">
        <v>359</v>
      </c>
      <c r="Z91" t="s">
        <v>246</v>
      </c>
      <c r="AA91" t="s">
        <v>108</v>
      </c>
      <c r="AB91" t="s">
        <v>70</v>
      </c>
      <c r="AC91" t="s">
        <v>71</v>
      </c>
      <c r="AE91">
        <v>8.5</v>
      </c>
      <c r="AF91" t="s">
        <v>110</v>
      </c>
    </row>
    <row r="92" spans="1:32">
      <c r="A92" s="34">
        <v>46106.6989467593</v>
      </c>
      <c r="B92" t="s">
        <v>49</v>
      </c>
      <c r="C92">
        <v>510</v>
      </c>
      <c r="D92" t="s">
        <v>738</v>
      </c>
      <c r="E92" t="s">
        <v>739</v>
      </c>
      <c r="F92" t="s">
        <v>10</v>
      </c>
      <c r="H92" t="s">
        <v>52</v>
      </c>
      <c r="I92" t="s">
        <v>411</v>
      </c>
      <c r="J92" t="s">
        <v>145</v>
      </c>
      <c r="K92" t="s">
        <v>55</v>
      </c>
      <c r="L92" t="s">
        <v>56</v>
      </c>
      <c r="M92" t="s">
        <v>412</v>
      </c>
      <c r="N92" t="s">
        <v>413</v>
      </c>
      <c r="O92" t="s">
        <v>59</v>
      </c>
      <c r="P92" t="s">
        <v>414</v>
      </c>
      <c r="Q92" t="s">
        <v>415</v>
      </c>
      <c r="S92" t="s">
        <v>62</v>
      </c>
      <c r="T92" t="s">
        <v>740</v>
      </c>
      <c r="U92" t="s">
        <v>741</v>
      </c>
      <c r="V92" t="s">
        <v>65</v>
      </c>
      <c r="W92" t="s">
        <v>403</v>
      </c>
      <c r="X92" t="s">
        <v>89</v>
      </c>
      <c r="Y92" t="s">
        <v>418</v>
      </c>
      <c r="Z92" t="s">
        <v>69</v>
      </c>
      <c r="AA92" t="s">
        <v>419</v>
      </c>
      <c r="AB92" t="s">
        <v>70</v>
      </c>
      <c r="AC92" t="s">
        <v>71</v>
      </c>
      <c r="AD92" t="s">
        <v>742</v>
      </c>
      <c r="AE92">
        <v>8.5</v>
      </c>
      <c r="AF92" t="s">
        <v>110</v>
      </c>
    </row>
    <row r="93" hidden="1" spans="1:33">
      <c r="A93" s="34">
        <v>46106.6986574074</v>
      </c>
      <c r="B93" t="s">
        <v>49</v>
      </c>
      <c r="C93">
        <v>510</v>
      </c>
      <c r="D93" t="s">
        <v>743</v>
      </c>
      <c r="E93" t="s">
        <v>744</v>
      </c>
      <c r="F93" t="s">
        <v>16</v>
      </c>
      <c r="G93" t="str">
        <f>VLOOKUP(D93,'人员清单-202603'!D:J,7,FALSE)</f>
        <v>对公应用组</v>
      </c>
      <c r="H93" t="s">
        <v>75</v>
      </c>
      <c r="I93" t="s">
        <v>745</v>
      </c>
      <c r="M93" t="s">
        <v>77</v>
      </c>
      <c r="N93" t="s">
        <v>746</v>
      </c>
      <c r="Q93" t="s">
        <v>747</v>
      </c>
      <c r="T93" t="s">
        <v>748</v>
      </c>
      <c r="U93" t="s">
        <v>744</v>
      </c>
      <c r="V93" t="s">
        <v>80</v>
      </c>
      <c r="W93" t="s">
        <v>578</v>
      </c>
      <c r="X93" t="s">
        <v>67</v>
      </c>
      <c r="Y93" t="s">
        <v>749</v>
      </c>
      <c r="AB93" t="s">
        <v>70</v>
      </c>
      <c r="AC93" t="s">
        <v>70</v>
      </c>
      <c r="AE93">
        <v>8.5</v>
      </c>
      <c r="AF93" t="s">
        <v>750</v>
      </c>
      <c r="AG93" t="s">
        <v>81</v>
      </c>
    </row>
    <row r="94" hidden="1" spans="1:34">
      <c r="A94" s="34">
        <v>46106.6873726852</v>
      </c>
      <c r="B94" t="s">
        <v>49</v>
      </c>
      <c r="C94">
        <v>127</v>
      </c>
      <c r="D94" t="s">
        <v>751</v>
      </c>
      <c r="E94" t="s">
        <v>752</v>
      </c>
      <c r="F94" t="s">
        <v>753</v>
      </c>
      <c r="H94" t="s">
        <v>52</v>
      </c>
      <c r="I94" t="s">
        <v>754</v>
      </c>
      <c r="J94" t="s">
        <v>755</v>
      </c>
      <c r="L94" t="s">
        <v>157</v>
      </c>
      <c r="M94" t="s">
        <v>756</v>
      </c>
      <c r="N94" t="s">
        <v>757</v>
      </c>
      <c r="S94" t="s">
        <v>62</v>
      </c>
      <c r="T94" t="s">
        <v>758</v>
      </c>
      <c r="U94" t="s">
        <v>759</v>
      </c>
      <c r="V94" t="s">
        <v>80</v>
      </c>
      <c r="AC94" t="s">
        <v>70</v>
      </c>
      <c r="AE94">
        <v>2.1167</v>
      </c>
      <c r="AG94" t="s">
        <v>760</v>
      </c>
      <c r="AH94" t="s">
        <v>760</v>
      </c>
    </row>
    <row r="95" spans="1:32">
      <c r="A95" s="34">
        <v>46106.6781481481</v>
      </c>
      <c r="B95" t="s">
        <v>49</v>
      </c>
      <c r="C95">
        <v>510</v>
      </c>
      <c r="D95" t="s">
        <v>761</v>
      </c>
      <c r="E95" t="s">
        <v>762</v>
      </c>
      <c r="F95" t="s">
        <v>10</v>
      </c>
      <c r="H95" t="s">
        <v>52</v>
      </c>
      <c r="I95" t="s">
        <v>763</v>
      </c>
      <c r="J95" t="s">
        <v>133</v>
      </c>
      <c r="K95" t="s">
        <v>55</v>
      </c>
      <c r="L95" t="s">
        <v>56</v>
      </c>
      <c r="M95" t="s">
        <v>97</v>
      </c>
      <c r="N95" t="s">
        <v>576</v>
      </c>
      <c r="O95" t="s">
        <v>135</v>
      </c>
      <c r="P95" t="s">
        <v>123</v>
      </c>
      <c r="Q95" t="s">
        <v>124</v>
      </c>
      <c r="S95" t="s">
        <v>62</v>
      </c>
      <c r="T95" t="s">
        <v>764</v>
      </c>
      <c r="U95" t="s">
        <v>765</v>
      </c>
      <c r="V95" t="s">
        <v>65</v>
      </c>
      <c r="W95" t="s">
        <v>66</v>
      </c>
      <c r="X95" t="s">
        <v>67</v>
      </c>
      <c r="Y95" t="s">
        <v>127</v>
      </c>
      <c r="Z95" t="s">
        <v>140</v>
      </c>
      <c r="AB95" t="s">
        <v>70</v>
      </c>
      <c r="AC95" t="s">
        <v>71</v>
      </c>
      <c r="AD95" t="s">
        <v>766</v>
      </c>
      <c r="AE95">
        <v>8.5</v>
      </c>
      <c r="AF95" t="s">
        <v>129</v>
      </c>
    </row>
    <row r="96" spans="1:34">
      <c r="A96" s="34">
        <v>46106.6756365741</v>
      </c>
      <c r="B96" t="s">
        <v>49</v>
      </c>
      <c r="C96">
        <v>510</v>
      </c>
      <c r="D96" t="s">
        <v>767</v>
      </c>
      <c r="E96" t="s">
        <v>768</v>
      </c>
      <c r="F96" t="s">
        <v>10</v>
      </c>
      <c r="G96" t="str">
        <f>VLOOKUP(D96,'人员清单-202603'!D:J,7,FALSE)</f>
        <v>应用开发组</v>
      </c>
      <c r="H96" t="s">
        <v>75</v>
      </c>
      <c r="I96" t="s">
        <v>769</v>
      </c>
      <c r="M96" t="s">
        <v>57</v>
      </c>
      <c r="N96" t="s">
        <v>770</v>
      </c>
      <c r="T96" t="s">
        <v>771</v>
      </c>
      <c r="U96" t="s">
        <v>768</v>
      </c>
      <c r="V96" t="s">
        <v>80</v>
      </c>
      <c r="W96" t="s">
        <v>403</v>
      </c>
      <c r="AC96" t="s">
        <v>70</v>
      </c>
      <c r="AE96">
        <v>8.5</v>
      </c>
      <c r="AG96" t="s">
        <v>404</v>
      </c>
      <c r="AH96" t="s">
        <v>772</v>
      </c>
    </row>
    <row r="97" spans="1:31">
      <c r="A97" s="34">
        <v>46106.6707407407</v>
      </c>
      <c r="B97" t="s">
        <v>49</v>
      </c>
      <c r="C97">
        <v>510</v>
      </c>
      <c r="D97" t="s">
        <v>773</v>
      </c>
      <c r="E97" t="s">
        <v>774</v>
      </c>
      <c r="F97" t="s">
        <v>10</v>
      </c>
      <c r="H97" t="s">
        <v>52</v>
      </c>
      <c r="I97" t="s">
        <v>775</v>
      </c>
      <c r="J97" t="s">
        <v>145</v>
      </c>
      <c r="K97" t="s">
        <v>55</v>
      </c>
      <c r="L97" t="s">
        <v>56</v>
      </c>
      <c r="M97" t="s">
        <v>97</v>
      </c>
      <c r="N97" t="s">
        <v>146</v>
      </c>
      <c r="O97" t="s">
        <v>59</v>
      </c>
      <c r="S97" t="s">
        <v>62</v>
      </c>
      <c r="T97" t="s">
        <v>776</v>
      </c>
      <c r="U97" t="s">
        <v>777</v>
      </c>
      <c r="V97" t="s">
        <v>65</v>
      </c>
      <c r="W97" t="s">
        <v>66</v>
      </c>
      <c r="Z97" t="s">
        <v>69</v>
      </c>
      <c r="AC97" t="s">
        <v>91</v>
      </c>
      <c r="AD97" t="s">
        <v>778</v>
      </c>
      <c r="AE97">
        <v>8.5</v>
      </c>
    </row>
    <row r="98" spans="1:32">
      <c r="A98" s="34">
        <v>46106.6683449074</v>
      </c>
      <c r="B98" t="s">
        <v>49</v>
      </c>
      <c r="C98">
        <v>510</v>
      </c>
      <c r="D98" t="s">
        <v>779</v>
      </c>
      <c r="E98" t="s">
        <v>780</v>
      </c>
      <c r="F98" t="s">
        <v>10</v>
      </c>
      <c r="H98" t="s">
        <v>52</v>
      </c>
      <c r="I98" t="s">
        <v>781</v>
      </c>
      <c r="J98" t="s">
        <v>145</v>
      </c>
      <c r="K98" t="s">
        <v>55</v>
      </c>
      <c r="L98" t="s">
        <v>56</v>
      </c>
      <c r="M98" t="s">
        <v>57</v>
      </c>
      <c r="N98" t="s">
        <v>85</v>
      </c>
      <c r="O98" t="s">
        <v>59</v>
      </c>
      <c r="P98" t="s">
        <v>297</v>
      </c>
      <c r="Q98" t="s">
        <v>298</v>
      </c>
      <c r="S98" t="s">
        <v>62</v>
      </c>
      <c r="T98" t="s">
        <v>782</v>
      </c>
      <c r="U98" t="s">
        <v>783</v>
      </c>
      <c r="V98" t="s">
        <v>65</v>
      </c>
      <c r="W98" t="s">
        <v>66</v>
      </c>
      <c r="X98" t="s">
        <v>67</v>
      </c>
      <c r="Y98" t="s">
        <v>301</v>
      </c>
      <c r="Z98" t="s">
        <v>69</v>
      </c>
      <c r="AB98" t="s">
        <v>70</v>
      </c>
      <c r="AC98" t="s">
        <v>784</v>
      </c>
      <c r="AD98" t="s">
        <v>785</v>
      </c>
      <c r="AE98">
        <v>8.5</v>
      </c>
      <c r="AF98" t="s">
        <v>10</v>
      </c>
    </row>
    <row r="99" hidden="1" spans="1:31">
      <c r="A99" s="34">
        <v>46106.6656365741</v>
      </c>
      <c r="B99" t="s">
        <v>49</v>
      </c>
      <c r="C99">
        <v>510</v>
      </c>
      <c r="D99" t="s">
        <v>786</v>
      </c>
      <c r="E99" t="s">
        <v>787</v>
      </c>
      <c r="F99" t="s">
        <v>13</v>
      </c>
      <c r="H99" t="s">
        <v>52</v>
      </c>
      <c r="I99" t="s">
        <v>788</v>
      </c>
      <c r="J99" t="s">
        <v>145</v>
      </c>
      <c r="K99" t="s">
        <v>55</v>
      </c>
      <c r="L99" t="s">
        <v>56</v>
      </c>
      <c r="M99" t="s">
        <v>57</v>
      </c>
      <c r="N99" t="s">
        <v>197</v>
      </c>
      <c r="O99" t="s">
        <v>588</v>
      </c>
      <c r="S99" t="s">
        <v>62</v>
      </c>
      <c r="T99" t="s">
        <v>789</v>
      </c>
      <c r="U99" t="s">
        <v>790</v>
      </c>
      <c r="V99" t="s">
        <v>65</v>
      </c>
      <c r="W99" t="s">
        <v>66</v>
      </c>
      <c r="Z99" t="s">
        <v>591</v>
      </c>
      <c r="AC99" t="s">
        <v>91</v>
      </c>
      <c r="AD99" t="s">
        <v>791</v>
      </c>
      <c r="AE99">
        <v>8.5</v>
      </c>
    </row>
    <row r="100" hidden="1" spans="1:34">
      <c r="A100" s="34">
        <v>46106.6610300926</v>
      </c>
      <c r="B100" t="s">
        <v>49</v>
      </c>
      <c r="C100">
        <v>510</v>
      </c>
      <c r="D100" t="s">
        <v>792</v>
      </c>
      <c r="E100" t="s">
        <v>793</v>
      </c>
      <c r="F100" t="s">
        <v>16</v>
      </c>
      <c r="G100" t="str">
        <f>VLOOKUP(D100,'人员清单-202603'!D:J,7,FALSE)</f>
        <v>对公应用组</v>
      </c>
      <c r="H100" t="s">
        <v>75</v>
      </c>
      <c r="I100" t="s">
        <v>794</v>
      </c>
      <c r="M100" t="s">
        <v>77</v>
      </c>
      <c r="N100" t="s">
        <v>746</v>
      </c>
      <c r="T100" t="s">
        <v>795</v>
      </c>
      <c r="U100" t="s">
        <v>793</v>
      </c>
      <c r="V100" t="s">
        <v>80</v>
      </c>
      <c r="AC100" t="s">
        <v>70</v>
      </c>
      <c r="AE100">
        <v>8.5</v>
      </c>
      <c r="AG100" t="s">
        <v>404</v>
      </c>
      <c r="AH100" t="s">
        <v>772</v>
      </c>
    </row>
    <row r="101" spans="1:32">
      <c r="A101" s="34">
        <v>46106.6583101852</v>
      </c>
      <c r="B101" t="s">
        <v>49</v>
      </c>
      <c r="C101">
        <v>510</v>
      </c>
      <c r="D101" t="s">
        <v>796</v>
      </c>
      <c r="E101" t="s">
        <v>797</v>
      </c>
      <c r="F101" t="s">
        <v>10</v>
      </c>
      <c r="H101" t="s">
        <v>52</v>
      </c>
      <c r="I101" t="s">
        <v>798</v>
      </c>
      <c r="J101" t="s">
        <v>185</v>
      </c>
      <c r="K101" t="s">
        <v>186</v>
      </c>
      <c r="L101" t="s">
        <v>56</v>
      </c>
      <c r="M101" t="s">
        <v>187</v>
      </c>
      <c r="N101" t="s">
        <v>799</v>
      </c>
      <c r="O101" t="s">
        <v>800</v>
      </c>
      <c r="P101" t="s">
        <v>801</v>
      </c>
      <c r="Q101" t="s">
        <v>802</v>
      </c>
      <c r="S101" t="s">
        <v>62</v>
      </c>
      <c r="T101" t="s">
        <v>803</v>
      </c>
      <c r="U101" t="s">
        <v>804</v>
      </c>
      <c r="V101" t="s">
        <v>65</v>
      </c>
      <c r="W101" t="s">
        <v>66</v>
      </c>
      <c r="X101" t="s">
        <v>67</v>
      </c>
      <c r="Y101" t="s">
        <v>805</v>
      </c>
      <c r="Z101" t="s">
        <v>806</v>
      </c>
      <c r="AA101" t="s">
        <v>601</v>
      </c>
      <c r="AB101" t="s">
        <v>70</v>
      </c>
      <c r="AC101" t="s">
        <v>71</v>
      </c>
      <c r="AD101" t="s">
        <v>807</v>
      </c>
      <c r="AE101">
        <v>8.5</v>
      </c>
      <c r="AF101" t="s">
        <v>110</v>
      </c>
    </row>
    <row r="102" spans="1:32">
      <c r="A102" s="34">
        <v>46106.6575810185</v>
      </c>
      <c r="B102" t="s">
        <v>49</v>
      </c>
      <c r="C102">
        <v>510</v>
      </c>
      <c r="D102" t="s">
        <v>808</v>
      </c>
      <c r="E102" t="s">
        <v>809</v>
      </c>
      <c r="F102" t="s">
        <v>10</v>
      </c>
      <c r="H102" t="s">
        <v>52</v>
      </c>
      <c r="I102" t="s">
        <v>810</v>
      </c>
      <c r="J102" t="s">
        <v>133</v>
      </c>
      <c r="K102" t="s">
        <v>55</v>
      </c>
      <c r="L102" t="s">
        <v>56</v>
      </c>
      <c r="M102" t="s">
        <v>97</v>
      </c>
      <c r="N102" t="s">
        <v>134</v>
      </c>
      <c r="O102" t="s">
        <v>231</v>
      </c>
      <c r="P102" t="s">
        <v>811</v>
      </c>
      <c r="Q102" t="s">
        <v>812</v>
      </c>
      <c r="S102" t="s">
        <v>136</v>
      </c>
      <c r="T102" t="s">
        <v>813</v>
      </c>
      <c r="U102" t="s">
        <v>814</v>
      </c>
      <c r="V102" t="s">
        <v>65</v>
      </c>
      <c r="W102" t="s">
        <v>66</v>
      </c>
      <c r="X102" t="s">
        <v>89</v>
      </c>
      <c r="Y102" t="s">
        <v>815</v>
      </c>
      <c r="Z102" t="s">
        <v>234</v>
      </c>
      <c r="AB102" t="s">
        <v>70</v>
      </c>
      <c r="AC102" t="s">
        <v>71</v>
      </c>
      <c r="AD102" t="s">
        <v>816</v>
      </c>
      <c r="AE102">
        <v>8.5</v>
      </c>
      <c r="AF102" t="s">
        <v>10</v>
      </c>
    </row>
    <row r="103" hidden="1" spans="1:33">
      <c r="A103" s="34">
        <v>46106.6556597222</v>
      </c>
      <c r="B103" t="s">
        <v>49</v>
      </c>
      <c r="C103">
        <v>170</v>
      </c>
      <c r="D103" t="s">
        <v>817</v>
      </c>
      <c r="E103" t="s">
        <v>818</v>
      </c>
      <c r="F103" t="s">
        <v>11</v>
      </c>
      <c r="G103" t="str">
        <f>VLOOKUP(D103,'人员清单-202603'!D:J,7,FALSE)</f>
        <v>测试管理组</v>
      </c>
      <c r="H103" t="s">
        <v>75</v>
      </c>
      <c r="I103" t="s">
        <v>819</v>
      </c>
      <c r="M103" t="s">
        <v>820</v>
      </c>
      <c r="N103" t="s">
        <v>821</v>
      </c>
      <c r="T103" t="s">
        <v>822</v>
      </c>
      <c r="U103" t="s">
        <v>818</v>
      </c>
      <c r="V103" t="s">
        <v>80</v>
      </c>
      <c r="W103" t="s">
        <v>578</v>
      </c>
      <c r="AC103" t="s">
        <v>70</v>
      </c>
      <c r="AE103">
        <v>2.8333</v>
      </c>
      <c r="AG103" t="s">
        <v>568</v>
      </c>
    </row>
    <row r="104" hidden="1" spans="1:32">
      <c r="A104" s="34">
        <v>46106.6554282407</v>
      </c>
      <c r="B104" t="s">
        <v>49</v>
      </c>
      <c r="C104">
        <v>600</v>
      </c>
      <c r="D104" t="s">
        <v>823</v>
      </c>
      <c r="E104" t="s">
        <v>824</v>
      </c>
      <c r="F104" t="s">
        <v>12</v>
      </c>
      <c r="H104" t="s">
        <v>52</v>
      </c>
      <c r="I104" t="s">
        <v>825</v>
      </c>
      <c r="J104" t="s">
        <v>95</v>
      </c>
      <c r="K104" t="s">
        <v>96</v>
      </c>
      <c r="L104" t="s">
        <v>56</v>
      </c>
      <c r="M104" t="s">
        <v>97</v>
      </c>
      <c r="N104" t="s">
        <v>98</v>
      </c>
      <c r="P104" t="s">
        <v>198</v>
      </c>
      <c r="Q104" t="s">
        <v>199</v>
      </c>
      <c r="S104" t="s">
        <v>136</v>
      </c>
      <c r="T104" t="s">
        <v>826</v>
      </c>
      <c r="U104" t="s">
        <v>827</v>
      </c>
      <c r="V104" t="s">
        <v>164</v>
      </c>
      <c r="W104" t="s">
        <v>66</v>
      </c>
      <c r="X104" t="s">
        <v>89</v>
      </c>
      <c r="Y104" t="s">
        <v>202</v>
      </c>
      <c r="AB104" t="s">
        <v>70</v>
      </c>
      <c r="AC104" t="s">
        <v>629</v>
      </c>
      <c r="AD104" t="s">
        <v>828</v>
      </c>
      <c r="AE104">
        <v>10</v>
      </c>
      <c r="AF104" t="s">
        <v>12</v>
      </c>
    </row>
    <row r="105" hidden="1" spans="1:33">
      <c r="A105" s="34">
        <v>46106.6547569444</v>
      </c>
      <c r="B105" t="s">
        <v>49</v>
      </c>
      <c r="C105">
        <v>510</v>
      </c>
      <c r="D105" t="s">
        <v>829</v>
      </c>
      <c r="E105" t="s">
        <v>830</v>
      </c>
      <c r="F105" t="s">
        <v>753</v>
      </c>
      <c r="H105" t="s">
        <v>52</v>
      </c>
      <c r="I105" t="s">
        <v>831</v>
      </c>
      <c r="J105" t="s">
        <v>145</v>
      </c>
      <c r="K105" t="s">
        <v>55</v>
      </c>
      <c r="L105" t="s">
        <v>56</v>
      </c>
      <c r="M105" t="s">
        <v>756</v>
      </c>
      <c r="N105" t="s">
        <v>757</v>
      </c>
      <c r="O105" t="s">
        <v>59</v>
      </c>
      <c r="Q105" t="s">
        <v>832</v>
      </c>
      <c r="S105" t="s">
        <v>62</v>
      </c>
      <c r="T105" t="s">
        <v>833</v>
      </c>
      <c r="U105" t="s">
        <v>834</v>
      </c>
      <c r="V105" t="s">
        <v>80</v>
      </c>
      <c r="W105" t="s">
        <v>66</v>
      </c>
      <c r="X105" t="s">
        <v>89</v>
      </c>
      <c r="Y105" t="s">
        <v>835</v>
      </c>
      <c r="Z105" t="s">
        <v>69</v>
      </c>
      <c r="AB105" t="s">
        <v>70</v>
      </c>
      <c r="AC105" t="s">
        <v>70</v>
      </c>
      <c r="AD105" t="s">
        <v>836</v>
      </c>
      <c r="AE105">
        <v>8.5</v>
      </c>
      <c r="AF105" t="s">
        <v>753</v>
      </c>
      <c r="AG105" t="s">
        <v>837</v>
      </c>
    </row>
    <row r="106" hidden="1" spans="1:33">
      <c r="A106" s="34">
        <v>46106.6528240741</v>
      </c>
      <c r="B106" t="s">
        <v>49</v>
      </c>
      <c r="C106">
        <v>255</v>
      </c>
      <c r="D106" t="s">
        <v>838</v>
      </c>
      <c r="E106" t="s">
        <v>839</v>
      </c>
      <c r="F106" t="s">
        <v>129</v>
      </c>
      <c r="H106" t="s">
        <v>52</v>
      </c>
      <c r="I106" t="s">
        <v>840</v>
      </c>
      <c r="J106" t="s">
        <v>841</v>
      </c>
      <c r="L106" t="s">
        <v>157</v>
      </c>
      <c r="M106" t="s">
        <v>756</v>
      </c>
      <c r="N106" t="s">
        <v>842</v>
      </c>
      <c r="S106" t="s">
        <v>62</v>
      </c>
      <c r="T106" t="s">
        <v>843</v>
      </c>
      <c r="U106" t="s">
        <v>844</v>
      </c>
      <c r="V106" t="s">
        <v>80</v>
      </c>
      <c r="W106" t="s">
        <v>845</v>
      </c>
      <c r="AC106" t="s">
        <v>70</v>
      </c>
      <c r="AE106">
        <v>4.25</v>
      </c>
      <c r="AG106" t="s">
        <v>846</v>
      </c>
    </row>
    <row r="107" hidden="1" spans="1:33">
      <c r="A107" s="34">
        <v>46106.6527777778</v>
      </c>
      <c r="B107" t="s">
        <v>49</v>
      </c>
      <c r="C107">
        <v>255</v>
      </c>
      <c r="D107" t="s">
        <v>838</v>
      </c>
      <c r="E107" t="s">
        <v>839</v>
      </c>
      <c r="F107" t="s">
        <v>129</v>
      </c>
      <c r="H107" t="s">
        <v>52</v>
      </c>
      <c r="I107" t="s">
        <v>847</v>
      </c>
      <c r="J107" t="s">
        <v>841</v>
      </c>
      <c r="L107" t="s">
        <v>157</v>
      </c>
      <c r="M107" t="s">
        <v>756</v>
      </c>
      <c r="N107" t="s">
        <v>842</v>
      </c>
      <c r="S107" t="s">
        <v>62</v>
      </c>
      <c r="T107" t="s">
        <v>843</v>
      </c>
      <c r="U107" t="s">
        <v>844</v>
      </c>
      <c r="V107" t="s">
        <v>80</v>
      </c>
      <c r="W107" t="s">
        <v>845</v>
      </c>
      <c r="AC107" t="s">
        <v>70</v>
      </c>
      <c r="AE107">
        <v>4.25</v>
      </c>
      <c r="AG107" t="s">
        <v>846</v>
      </c>
    </row>
    <row r="108" hidden="1" spans="1:33">
      <c r="A108" s="34">
        <v>46106.6496296296</v>
      </c>
      <c r="B108" t="s">
        <v>49</v>
      </c>
      <c r="C108">
        <v>510</v>
      </c>
      <c r="D108" t="s">
        <v>848</v>
      </c>
      <c r="E108" t="s">
        <v>849</v>
      </c>
      <c r="F108" t="s">
        <v>12</v>
      </c>
      <c r="G108" t="str">
        <f>VLOOKUP(D108,'人员清单-202603'!D:J,7,FALSE)</f>
        <v>数据服务组</v>
      </c>
      <c r="H108" t="s">
        <v>75</v>
      </c>
      <c r="I108" t="s">
        <v>850</v>
      </c>
      <c r="M108" t="s">
        <v>57</v>
      </c>
      <c r="N108" t="s">
        <v>851</v>
      </c>
      <c r="O108" t="s">
        <v>852</v>
      </c>
      <c r="T108" t="s">
        <v>853</v>
      </c>
      <c r="U108" t="s">
        <v>849</v>
      </c>
      <c r="V108" t="s">
        <v>80</v>
      </c>
      <c r="W108" t="s">
        <v>403</v>
      </c>
      <c r="Z108" t="s">
        <v>854</v>
      </c>
      <c r="AC108" t="s">
        <v>70</v>
      </c>
      <c r="AE108">
        <v>8.5</v>
      </c>
      <c r="AG108" t="s">
        <v>81</v>
      </c>
    </row>
    <row r="109" hidden="1" spans="1:33">
      <c r="A109" s="34">
        <v>46106.6398148148</v>
      </c>
      <c r="B109" t="s">
        <v>49</v>
      </c>
      <c r="C109">
        <v>255</v>
      </c>
      <c r="D109" t="s">
        <v>855</v>
      </c>
      <c r="E109" t="s">
        <v>856</v>
      </c>
      <c r="F109" t="s">
        <v>12</v>
      </c>
      <c r="G109" t="str">
        <f>VLOOKUP(D109,'人员清单-202603'!D:J,7,FALSE)</f>
        <v>应用开发组</v>
      </c>
      <c r="H109" t="s">
        <v>75</v>
      </c>
      <c r="I109" t="s">
        <v>857</v>
      </c>
      <c r="M109" t="s">
        <v>412</v>
      </c>
      <c r="N109" t="s">
        <v>858</v>
      </c>
      <c r="O109" t="s">
        <v>135</v>
      </c>
      <c r="T109" t="s">
        <v>859</v>
      </c>
      <c r="U109" t="s">
        <v>856</v>
      </c>
      <c r="V109" t="s">
        <v>80</v>
      </c>
      <c r="W109" t="s">
        <v>403</v>
      </c>
      <c r="Z109" t="s">
        <v>140</v>
      </c>
      <c r="AC109" t="s">
        <v>70</v>
      </c>
      <c r="AE109">
        <v>4.25</v>
      </c>
      <c r="AG109" t="s">
        <v>81</v>
      </c>
    </row>
    <row r="110" hidden="1" spans="1:33">
      <c r="A110" s="34">
        <v>46106.6398148148</v>
      </c>
      <c r="B110" t="s">
        <v>49</v>
      </c>
      <c r="C110">
        <v>255</v>
      </c>
      <c r="D110" t="s">
        <v>855</v>
      </c>
      <c r="E110" t="s">
        <v>856</v>
      </c>
      <c r="F110" t="s">
        <v>12</v>
      </c>
      <c r="G110" t="str">
        <f>VLOOKUP(D110,'人员清单-202603'!D:J,7,FALSE)</f>
        <v>应用开发组</v>
      </c>
      <c r="H110" t="s">
        <v>75</v>
      </c>
      <c r="I110" t="s">
        <v>860</v>
      </c>
      <c r="M110" t="s">
        <v>412</v>
      </c>
      <c r="N110" t="s">
        <v>858</v>
      </c>
      <c r="T110" t="s">
        <v>859</v>
      </c>
      <c r="U110" t="s">
        <v>856</v>
      </c>
      <c r="V110" t="s">
        <v>80</v>
      </c>
      <c r="W110" t="s">
        <v>403</v>
      </c>
      <c r="AC110" t="s">
        <v>70</v>
      </c>
      <c r="AE110">
        <v>4.25</v>
      </c>
      <c r="AG110" t="s">
        <v>568</v>
      </c>
    </row>
    <row r="111" spans="1:32">
      <c r="A111" s="34">
        <v>46106.6362962963</v>
      </c>
      <c r="B111" t="s">
        <v>49</v>
      </c>
      <c r="C111">
        <v>510</v>
      </c>
      <c r="D111" t="s">
        <v>861</v>
      </c>
      <c r="E111" t="s">
        <v>862</v>
      </c>
      <c r="F111" t="s">
        <v>10</v>
      </c>
      <c r="H111" t="s">
        <v>52</v>
      </c>
      <c r="I111" t="s">
        <v>184</v>
      </c>
      <c r="J111" t="s">
        <v>185</v>
      </c>
      <c r="K111" t="s">
        <v>186</v>
      </c>
      <c r="L111" t="s">
        <v>56</v>
      </c>
      <c r="M111" t="s">
        <v>187</v>
      </c>
      <c r="N111" t="s">
        <v>188</v>
      </c>
      <c r="O111" t="s">
        <v>189</v>
      </c>
      <c r="P111" t="s">
        <v>160</v>
      </c>
      <c r="Q111" t="s">
        <v>161</v>
      </c>
      <c r="S111" t="s">
        <v>136</v>
      </c>
      <c r="T111" t="s">
        <v>863</v>
      </c>
      <c r="U111" t="s">
        <v>864</v>
      </c>
      <c r="V111" t="s">
        <v>65</v>
      </c>
      <c r="X111" t="s">
        <v>67</v>
      </c>
      <c r="Y111" t="s">
        <v>166</v>
      </c>
      <c r="Z111" t="s">
        <v>192</v>
      </c>
      <c r="AB111" t="s">
        <v>70</v>
      </c>
      <c r="AC111" t="s">
        <v>91</v>
      </c>
      <c r="AE111">
        <v>8.5</v>
      </c>
      <c r="AF111" t="s">
        <v>10</v>
      </c>
    </row>
    <row r="112" hidden="1" spans="1:33">
      <c r="A112" s="34">
        <v>46106.625787037</v>
      </c>
      <c r="B112" t="s">
        <v>49</v>
      </c>
      <c r="C112">
        <v>60</v>
      </c>
      <c r="D112" t="s">
        <v>817</v>
      </c>
      <c r="E112" t="s">
        <v>818</v>
      </c>
      <c r="F112" t="s">
        <v>11</v>
      </c>
      <c r="G112" t="str">
        <f>VLOOKUP(D112,'人员清单-202603'!D:J,7,FALSE)</f>
        <v>测试管理组</v>
      </c>
      <c r="H112" t="s">
        <v>75</v>
      </c>
      <c r="I112" t="s">
        <v>865</v>
      </c>
      <c r="M112" t="s">
        <v>820</v>
      </c>
      <c r="N112" t="s">
        <v>821</v>
      </c>
      <c r="T112" t="s">
        <v>822</v>
      </c>
      <c r="U112" t="s">
        <v>818</v>
      </c>
      <c r="V112" t="s">
        <v>80</v>
      </c>
      <c r="W112" t="s">
        <v>578</v>
      </c>
      <c r="AC112" t="s">
        <v>70</v>
      </c>
      <c r="AE112">
        <v>1</v>
      </c>
      <c r="AG112" t="s">
        <v>866</v>
      </c>
    </row>
    <row r="113" spans="1:32">
      <c r="A113" s="34">
        <v>46106.6220486111</v>
      </c>
      <c r="B113" t="s">
        <v>49</v>
      </c>
      <c r="C113">
        <v>510</v>
      </c>
      <c r="D113" t="s">
        <v>867</v>
      </c>
      <c r="E113" t="s">
        <v>868</v>
      </c>
      <c r="F113" t="s">
        <v>10</v>
      </c>
      <c r="H113" t="s">
        <v>52</v>
      </c>
      <c r="I113" t="s">
        <v>869</v>
      </c>
      <c r="J113" t="s">
        <v>145</v>
      </c>
      <c r="K113" t="s">
        <v>55</v>
      </c>
      <c r="L113" t="s">
        <v>56</v>
      </c>
      <c r="M113" t="s">
        <v>57</v>
      </c>
      <c r="N113" t="s">
        <v>85</v>
      </c>
      <c r="O113" t="s">
        <v>59</v>
      </c>
      <c r="P113" t="s">
        <v>870</v>
      </c>
      <c r="Q113" t="s">
        <v>871</v>
      </c>
      <c r="S113" t="s">
        <v>62</v>
      </c>
      <c r="T113" t="s">
        <v>872</v>
      </c>
      <c r="U113" t="s">
        <v>873</v>
      </c>
      <c r="V113" t="s">
        <v>65</v>
      </c>
      <c r="W113" t="s">
        <v>66</v>
      </c>
      <c r="X113" t="s">
        <v>89</v>
      </c>
      <c r="Y113" t="s">
        <v>874</v>
      </c>
      <c r="Z113" t="s">
        <v>69</v>
      </c>
      <c r="AB113" t="s">
        <v>70</v>
      </c>
      <c r="AC113" t="s">
        <v>71</v>
      </c>
      <c r="AD113" t="s">
        <v>875</v>
      </c>
      <c r="AE113">
        <v>8.5</v>
      </c>
      <c r="AF113" t="s">
        <v>10</v>
      </c>
    </row>
    <row r="114" hidden="1" spans="1:32">
      <c r="A114" s="34">
        <v>46106.6163194445</v>
      </c>
      <c r="B114" t="s">
        <v>49</v>
      </c>
      <c r="C114">
        <v>510</v>
      </c>
      <c r="D114" t="s">
        <v>876</v>
      </c>
      <c r="E114" t="s">
        <v>877</v>
      </c>
      <c r="F114" t="s">
        <v>14</v>
      </c>
      <c r="G114" t="str">
        <f>VLOOKUP(D114,'人员清单-202603'!D:J,7,FALSE)</f>
        <v>应用组</v>
      </c>
      <c r="H114" t="s">
        <v>75</v>
      </c>
      <c r="I114" t="s">
        <v>878</v>
      </c>
      <c r="M114" t="s">
        <v>77</v>
      </c>
      <c r="N114" t="s">
        <v>879</v>
      </c>
      <c r="O114" t="s">
        <v>880</v>
      </c>
      <c r="P114" t="s">
        <v>881</v>
      </c>
      <c r="Q114" t="s">
        <v>882</v>
      </c>
      <c r="T114" t="s">
        <v>883</v>
      </c>
      <c r="U114" t="s">
        <v>877</v>
      </c>
      <c r="V114" t="s">
        <v>65</v>
      </c>
      <c r="W114" t="s">
        <v>578</v>
      </c>
      <c r="X114" t="s">
        <v>89</v>
      </c>
      <c r="Y114" t="s">
        <v>884</v>
      </c>
      <c r="Z114" t="s">
        <v>885</v>
      </c>
      <c r="AA114" t="s">
        <v>886</v>
      </c>
      <c r="AB114" t="s">
        <v>70</v>
      </c>
      <c r="AC114" t="s">
        <v>784</v>
      </c>
      <c r="AE114">
        <v>8.5</v>
      </c>
      <c r="AF114" t="s">
        <v>110</v>
      </c>
    </row>
    <row r="115" spans="1:32">
      <c r="A115" s="34">
        <v>46106.6125694444</v>
      </c>
      <c r="B115" t="s">
        <v>49</v>
      </c>
      <c r="C115">
        <v>510</v>
      </c>
      <c r="D115" t="s">
        <v>887</v>
      </c>
      <c r="E115" t="s">
        <v>888</v>
      </c>
      <c r="F115" t="s">
        <v>10</v>
      </c>
      <c r="H115" t="s">
        <v>52</v>
      </c>
      <c r="I115" t="s">
        <v>889</v>
      </c>
      <c r="J115" t="s">
        <v>145</v>
      </c>
      <c r="K115" t="s">
        <v>55</v>
      </c>
      <c r="L115" t="s">
        <v>56</v>
      </c>
      <c r="M115" t="s">
        <v>57</v>
      </c>
      <c r="N115" t="s">
        <v>770</v>
      </c>
      <c r="O115" t="s">
        <v>354</v>
      </c>
      <c r="P115" t="s">
        <v>633</v>
      </c>
      <c r="Q115" t="s">
        <v>634</v>
      </c>
      <c r="S115" t="s">
        <v>136</v>
      </c>
      <c r="T115" t="s">
        <v>890</v>
      </c>
      <c r="U115" t="s">
        <v>891</v>
      </c>
      <c r="V115" t="s">
        <v>65</v>
      </c>
      <c r="W115" t="s">
        <v>66</v>
      </c>
      <c r="X115" t="s">
        <v>225</v>
      </c>
      <c r="Y115" t="s">
        <v>637</v>
      </c>
      <c r="Z115" t="s">
        <v>360</v>
      </c>
      <c r="AA115" t="s">
        <v>601</v>
      </c>
      <c r="AB115" t="s">
        <v>70</v>
      </c>
      <c r="AC115" t="s">
        <v>71</v>
      </c>
      <c r="AD115" t="s">
        <v>892</v>
      </c>
      <c r="AE115">
        <v>8.5</v>
      </c>
      <c r="AF115" t="s">
        <v>110</v>
      </c>
    </row>
    <row r="116" spans="1:32">
      <c r="A116" s="34">
        <v>46106.6059837963</v>
      </c>
      <c r="B116" t="s">
        <v>49</v>
      </c>
      <c r="C116">
        <v>510</v>
      </c>
      <c r="D116" t="s">
        <v>893</v>
      </c>
      <c r="E116" t="s">
        <v>894</v>
      </c>
      <c r="F116" t="s">
        <v>10</v>
      </c>
      <c r="H116" t="s">
        <v>52</v>
      </c>
      <c r="I116" t="s">
        <v>895</v>
      </c>
      <c r="J116" t="s">
        <v>145</v>
      </c>
      <c r="K116" t="s">
        <v>55</v>
      </c>
      <c r="L116" t="s">
        <v>56</v>
      </c>
      <c r="M116" t="s">
        <v>57</v>
      </c>
      <c r="N116" t="s">
        <v>85</v>
      </c>
      <c r="O116" t="s">
        <v>59</v>
      </c>
      <c r="P116" t="s">
        <v>297</v>
      </c>
      <c r="Q116" t="s">
        <v>298</v>
      </c>
      <c r="S116" t="s">
        <v>62</v>
      </c>
      <c r="T116" t="s">
        <v>896</v>
      </c>
      <c r="U116" t="s">
        <v>897</v>
      </c>
      <c r="V116" t="s">
        <v>65</v>
      </c>
      <c r="W116" t="s">
        <v>66</v>
      </c>
      <c r="X116" t="s">
        <v>67</v>
      </c>
      <c r="Y116" t="s">
        <v>301</v>
      </c>
      <c r="Z116" t="s">
        <v>69</v>
      </c>
      <c r="AB116" t="s">
        <v>70</v>
      </c>
      <c r="AC116" t="s">
        <v>784</v>
      </c>
      <c r="AD116" t="s">
        <v>898</v>
      </c>
      <c r="AE116">
        <v>8.5</v>
      </c>
      <c r="AF116" t="s">
        <v>10</v>
      </c>
    </row>
    <row r="117" spans="1:34">
      <c r="A117" s="34">
        <v>46106.6026851852</v>
      </c>
      <c r="B117" t="s">
        <v>49</v>
      </c>
      <c r="C117">
        <v>85</v>
      </c>
      <c r="D117" t="s">
        <v>899</v>
      </c>
      <c r="E117" t="s">
        <v>900</v>
      </c>
      <c r="F117" t="s">
        <v>10</v>
      </c>
      <c r="G117" t="str">
        <f>VLOOKUP(D117,'人员清单-202603'!D:J,7,FALSE)</f>
        <v>模型设计组</v>
      </c>
      <c r="H117" t="s">
        <v>75</v>
      </c>
      <c r="I117" t="s">
        <v>901</v>
      </c>
      <c r="M117" t="s">
        <v>57</v>
      </c>
      <c r="N117" t="s">
        <v>902</v>
      </c>
      <c r="T117" t="s">
        <v>903</v>
      </c>
      <c r="U117" t="s">
        <v>900</v>
      </c>
      <c r="V117" t="s">
        <v>80</v>
      </c>
      <c r="W117" t="s">
        <v>139</v>
      </c>
      <c r="AC117" t="s">
        <v>70</v>
      </c>
      <c r="AE117">
        <v>1.4167</v>
      </c>
      <c r="AG117" t="s">
        <v>406</v>
      </c>
      <c r="AH117" t="s">
        <v>904</v>
      </c>
    </row>
    <row r="118" spans="1:33">
      <c r="A118" s="34">
        <v>46106.6005324074</v>
      </c>
      <c r="B118" t="s">
        <v>49</v>
      </c>
      <c r="C118">
        <v>255</v>
      </c>
      <c r="D118" t="s">
        <v>905</v>
      </c>
      <c r="E118" t="s">
        <v>906</v>
      </c>
      <c r="F118" t="s">
        <v>10</v>
      </c>
      <c r="G118" t="str">
        <f>VLOOKUP(D118,'人员清单-202603'!D:J,7,FALSE)</f>
        <v>数仓开发组</v>
      </c>
      <c r="H118" t="s">
        <v>75</v>
      </c>
      <c r="I118" t="s">
        <v>907</v>
      </c>
      <c r="M118" t="s">
        <v>57</v>
      </c>
      <c r="N118" t="s">
        <v>85</v>
      </c>
      <c r="T118" t="s">
        <v>908</v>
      </c>
      <c r="U118" t="s">
        <v>906</v>
      </c>
      <c r="V118" t="s">
        <v>80</v>
      </c>
      <c r="W118" t="s">
        <v>403</v>
      </c>
      <c r="AC118" t="s">
        <v>70</v>
      </c>
      <c r="AE118">
        <v>4.25</v>
      </c>
      <c r="AG118" t="s">
        <v>570</v>
      </c>
    </row>
    <row r="119" spans="1:32">
      <c r="A119" s="34">
        <v>46106.6004861111</v>
      </c>
      <c r="B119" t="s">
        <v>49</v>
      </c>
      <c r="C119">
        <v>510</v>
      </c>
      <c r="D119" t="s">
        <v>909</v>
      </c>
      <c r="E119" t="s">
        <v>910</v>
      </c>
      <c r="F119" t="s">
        <v>10</v>
      </c>
      <c r="H119" t="s">
        <v>52</v>
      </c>
      <c r="I119" t="s">
        <v>911</v>
      </c>
      <c r="J119" t="s">
        <v>133</v>
      </c>
      <c r="K119" t="s">
        <v>186</v>
      </c>
      <c r="L119" t="s">
        <v>56</v>
      </c>
      <c r="M119" t="s">
        <v>187</v>
      </c>
      <c r="N119" t="s">
        <v>912</v>
      </c>
      <c r="O119" t="s">
        <v>913</v>
      </c>
      <c r="Q119" t="s">
        <v>914</v>
      </c>
      <c r="S119" t="s">
        <v>136</v>
      </c>
      <c r="T119" t="s">
        <v>915</v>
      </c>
      <c r="U119" t="s">
        <v>916</v>
      </c>
      <c r="V119" t="s">
        <v>65</v>
      </c>
      <c r="W119" t="s">
        <v>139</v>
      </c>
      <c r="X119" t="s">
        <v>89</v>
      </c>
      <c r="Y119" t="s">
        <v>917</v>
      </c>
      <c r="Z119" t="s">
        <v>918</v>
      </c>
      <c r="AB119" t="s">
        <v>70</v>
      </c>
      <c r="AC119" t="s">
        <v>91</v>
      </c>
      <c r="AD119" t="s">
        <v>919</v>
      </c>
      <c r="AE119">
        <v>8.5</v>
      </c>
      <c r="AF119" t="s">
        <v>10</v>
      </c>
    </row>
    <row r="120" spans="1:33">
      <c r="A120" s="34">
        <v>46106.600474537</v>
      </c>
      <c r="B120" t="s">
        <v>49</v>
      </c>
      <c r="C120">
        <v>255</v>
      </c>
      <c r="D120" t="s">
        <v>905</v>
      </c>
      <c r="E120" t="s">
        <v>906</v>
      </c>
      <c r="F120" t="s">
        <v>10</v>
      </c>
      <c r="G120" t="str">
        <f>VLOOKUP(D120,'人员清单-202603'!D:J,7,FALSE)</f>
        <v>数仓开发组</v>
      </c>
      <c r="H120" t="s">
        <v>75</v>
      </c>
      <c r="I120" t="s">
        <v>920</v>
      </c>
      <c r="M120" t="s">
        <v>57</v>
      </c>
      <c r="N120" t="s">
        <v>85</v>
      </c>
      <c r="T120" t="s">
        <v>908</v>
      </c>
      <c r="U120" t="s">
        <v>906</v>
      </c>
      <c r="V120" t="s">
        <v>80</v>
      </c>
      <c r="W120" t="s">
        <v>403</v>
      </c>
      <c r="AC120" t="s">
        <v>70</v>
      </c>
      <c r="AE120">
        <v>4.25</v>
      </c>
      <c r="AG120" t="s">
        <v>570</v>
      </c>
    </row>
    <row r="121" hidden="1" spans="1:33">
      <c r="A121" s="34">
        <v>46106.5976157407</v>
      </c>
      <c r="B121" t="s">
        <v>49</v>
      </c>
      <c r="C121">
        <v>510</v>
      </c>
      <c r="D121" t="s">
        <v>921</v>
      </c>
      <c r="E121" t="s">
        <v>922</v>
      </c>
      <c r="F121" t="s">
        <v>129</v>
      </c>
      <c r="H121" t="s">
        <v>52</v>
      </c>
      <c r="I121" t="s">
        <v>923</v>
      </c>
      <c r="J121" t="s">
        <v>690</v>
      </c>
      <c r="L121" t="s">
        <v>157</v>
      </c>
      <c r="M121" t="s">
        <v>924</v>
      </c>
      <c r="S121" t="s">
        <v>62</v>
      </c>
      <c r="T121" t="s">
        <v>925</v>
      </c>
      <c r="U121" t="s">
        <v>926</v>
      </c>
      <c r="V121" t="s">
        <v>80</v>
      </c>
      <c r="AC121" t="s">
        <v>70</v>
      </c>
      <c r="AE121">
        <v>8.5</v>
      </c>
      <c r="AG121" t="s">
        <v>846</v>
      </c>
    </row>
    <row r="122" spans="1:33">
      <c r="A122" s="34">
        <v>46106.5975578704</v>
      </c>
      <c r="B122" t="s">
        <v>49</v>
      </c>
      <c r="C122">
        <v>102</v>
      </c>
      <c r="D122" t="s">
        <v>927</v>
      </c>
      <c r="E122" t="s">
        <v>928</v>
      </c>
      <c r="F122" t="s">
        <v>10</v>
      </c>
      <c r="G122" t="str">
        <f>VLOOKUP(D122,'人员清单-202603'!D:J,7,FALSE)</f>
        <v>应用开发组</v>
      </c>
      <c r="H122" t="s">
        <v>75</v>
      </c>
      <c r="I122" t="s">
        <v>929</v>
      </c>
      <c r="M122" t="s">
        <v>97</v>
      </c>
      <c r="N122" t="s">
        <v>462</v>
      </c>
      <c r="T122" t="s">
        <v>930</v>
      </c>
      <c r="U122" t="s">
        <v>928</v>
      </c>
      <c r="V122" t="s">
        <v>80</v>
      </c>
      <c r="W122" t="s">
        <v>105</v>
      </c>
      <c r="AC122" t="s">
        <v>70</v>
      </c>
      <c r="AE122">
        <v>1.7</v>
      </c>
      <c r="AG122" t="s">
        <v>580</v>
      </c>
    </row>
    <row r="123" spans="1:33">
      <c r="A123" s="34">
        <v>46106.5973611111</v>
      </c>
      <c r="B123" t="s">
        <v>49</v>
      </c>
      <c r="C123">
        <v>102</v>
      </c>
      <c r="D123" t="s">
        <v>927</v>
      </c>
      <c r="E123" t="s">
        <v>928</v>
      </c>
      <c r="F123" t="s">
        <v>10</v>
      </c>
      <c r="G123" t="str">
        <f>VLOOKUP(D123,'人员清单-202603'!D:J,7,FALSE)</f>
        <v>应用开发组</v>
      </c>
      <c r="H123" t="s">
        <v>75</v>
      </c>
      <c r="I123" t="s">
        <v>931</v>
      </c>
      <c r="M123" t="s">
        <v>97</v>
      </c>
      <c r="N123" t="s">
        <v>462</v>
      </c>
      <c r="T123" t="s">
        <v>930</v>
      </c>
      <c r="U123" t="s">
        <v>928</v>
      </c>
      <c r="V123" t="s">
        <v>80</v>
      </c>
      <c r="W123" t="s">
        <v>105</v>
      </c>
      <c r="AC123" t="s">
        <v>70</v>
      </c>
      <c r="AE123">
        <v>1.7</v>
      </c>
      <c r="AG123" t="s">
        <v>572</v>
      </c>
    </row>
    <row r="124" spans="1:33">
      <c r="A124" s="34">
        <v>46106.5973032407</v>
      </c>
      <c r="B124" t="s">
        <v>49</v>
      </c>
      <c r="C124">
        <v>102</v>
      </c>
      <c r="D124" t="s">
        <v>927</v>
      </c>
      <c r="E124" t="s">
        <v>928</v>
      </c>
      <c r="F124" t="s">
        <v>10</v>
      </c>
      <c r="G124" t="str">
        <f>VLOOKUP(D124,'人员清单-202603'!D:J,7,FALSE)</f>
        <v>应用开发组</v>
      </c>
      <c r="H124" t="s">
        <v>75</v>
      </c>
      <c r="I124" t="s">
        <v>932</v>
      </c>
      <c r="M124" t="s">
        <v>97</v>
      </c>
      <c r="N124" t="s">
        <v>462</v>
      </c>
      <c r="T124" t="s">
        <v>930</v>
      </c>
      <c r="U124" t="s">
        <v>928</v>
      </c>
      <c r="V124" t="s">
        <v>80</v>
      </c>
      <c r="W124" t="s">
        <v>105</v>
      </c>
      <c r="AC124" t="s">
        <v>70</v>
      </c>
      <c r="AE124">
        <v>1.7</v>
      </c>
      <c r="AG124" t="s">
        <v>570</v>
      </c>
    </row>
    <row r="125" spans="1:33">
      <c r="A125" s="34">
        <v>46106.5971643518</v>
      </c>
      <c r="B125" t="s">
        <v>49</v>
      </c>
      <c r="C125">
        <v>102</v>
      </c>
      <c r="D125" t="s">
        <v>927</v>
      </c>
      <c r="E125" t="s">
        <v>928</v>
      </c>
      <c r="F125" t="s">
        <v>10</v>
      </c>
      <c r="G125" t="str">
        <f>VLOOKUP(D125,'人员清单-202603'!D:J,7,FALSE)</f>
        <v>应用开发组</v>
      </c>
      <c r="H125" t="s">
        <v>75</v>
      </c>
      <c r="I125" t="s">
        <v>933</v>
      </c>
      <c r="M125" t="s">
        <v>97</v>
      </c>
      <c r="N125" t="s">
        <v>462</v>
      </c>
      <c r="T125" t="s">
        <v>930</v>
      </c>
      <c r="U125" t="s">
        <v>928</v>
      </c>
      <c r="V125" t="s">
        <v>80</v>
      </c>
      <c r="W125" t="s">
        <v>105</v>
      </c>
      <c r="AC125" t="s">
        <v>70</v>
      </c>
      <c r="AE125">
        <v>1.7</v>
      </c>
      <c r="AG125" t="s">
        <v>568</v>
      </c>
    </row>
    <row r="126" spans="1:33">
      <c r="A126" s="34">
        <v>46106.5970601852</v>
      </c>
      <c r="B126" t="s">
        <v>49</v>
      </c>
      <c r="C126">
        <v>102</v>
      </c>
      <c r="D126" t="s">
        <v>927</v>
      </c>
      <c r="E126" t="s">
        <v>928</v>
      </c>
      <c r="F126" t="s">
        <v>10</v>
      </c>
      <c r="G126" t="str">
        <f>VLOOKUP(D126,'人员清单-202603'!D:J,7,FALSE)</f>
        <v>应用开发组</v>
      </c>
      <c r="H126" t="s">
        <v>75</v>
      </c>
      <c r="I126" t="s">
        <v>934</v>
      </c>
      <c r="M126" t="s">
        <v>97</v>
      </c>
      <c r="N126" t="s">
        <v>462</v>
      </c>
      <c r="T126" t="s">
        <v>930</v>
      </c>
      <c r="U126" t="s">
        <v>928</v>
      </c>
      <c r="V126" t="s">
        <v>80</v>
      </c>
      <c r="W126" t="s">
        <v>105</v>
      </c>
      <c r="AC126" t="s">
        <v>70</v>
      </c>
      <c r="AE126">
        <v>1.7</v>
      </c>
      <c r="AG126" t="s">
        <v>568</v>
      </c>
    </row>
    <row r="127" hidden="1" spans="1:33">
      <c r="A127" s="34">
        <v>46106.5961111111</v>
      </c>
      <c r="B127" t="s">
        <v>49</v>
      </c>
      <c r="C127">
        <v>480</v>
      </c>
      <c r="D127" t="s">
        <v>935</v>
      </c>
      <c r="E127" t="s">
        <v>936</v>
      </c>
      <c r="F127" t="s">
        <v>16</v>
      </c>
      <c r="G127" t="str">
        <f>VLOOKUP(D127,'人员清单-202603'!D:J,7,FALSE)</f>
        <v>对公应用组</v>
      </c>
      <c r="H127" t="s">
        <v>75</v>
      </c>
      <c r="I127" t="s">
        <v>937</v>
      </c>
      <c r="M127" t="s">
        <v>77</v>
      </c>
      <c r="N127" t="s">
        <v>746</v>
      </c>
      <c r="T127" t="s">
        <v>938</v>
      </c>
      <c r="U127" t="s">
        <v>936</v>
      </c>
      <c r="V127" t="s">
        <v>80</v>
      </c>
      <c r="AC127" t="s">
        <v>70</v>
      </c>
      <c r="AE127">
        <v>8</v>
      </c>
      <c r="AG127" t="s">
        <v>81</v>
      </c>
    </row>
    <row r="128" spans="1:32">
      <c r="A128" s="34">
        <v>46106.5957060185</v>
      </c>
      <c r="B128" t="s">
        <v>49</v>
      </c>
      <c r="C128">
        <v>510</v>
      </c>
      <c r="D128" t="s">
        <v>939</v>
      </c>
      <c r="E128" t="s">
        <v>940</v>
      </c>
      <c r="F128" t="s">
        <v>10</v>
      </c>
      <c r="H128" t="s">
        <v>52</v>
      </c>
      <c r="I128" t="s">
        <v>941</v>
      </c>
      <c r="J128" t="s">
        <v>145</v>
      </c>
      <c r="K128" t="s">
        <v>55</v>
      </c>
      <c r="L128" t="s">
        <v>56</v>
      </c>
      <c r="M128" t="s">
        <v>57</v>
      </c>
      <c r="N128" t="s">
        <v>85</v>
      </c>
      <c r="O128" t="s">
        <v>354</v>
      </c>
      <c r="P128" t="s">
        <v>942</v>
      </c>
      <c r="Q128" t="s">
        <v>943</v>
      </c>
      <c r="S128" t="s">
        <v>136</v>
      </c>
      <c r="T128" t="s">
        <v>944</v>
      </c>
      <c r="U128" t="s">
        <v>945</v>
      </c>
      <c r="V128" t="s">
        <v>65</v>
      </c>
      <c r="W128" t="s">
        <v>66</v>
      </c>
      <c r="X128" t="s">
        <v>89</v>
      </c>
      <c r="Y128" t="s">
        <v>946</v>
      </c>
      <c r="Z128" t="s">
        <v>360</v>
      </c>
      <c r="AB128" t="s">
        <v>70</v>
      </c>
      <c r="AC128" t="s">
        <v>71</v>
      </c>
      <c r="AD128" t="s">
        <v>947</v>
      </c>
      <c r="AE128">
        <v>8.5</v>
      </c>
      <c r="AF128" t="s">
        <v>10</v>
      </c>
    </row>
    <row r="129" spans="1:32">
      <c r="A129" s="34">
        <v>46106.594849537</v>
      </c>
      <c r="B129" t="s">
        <v>49</v>
      </c>
      <c r="C129">
        <v>600</v>
      </c>
      <c r="D129" t="s">
        <v>948</v>
      </c>
      <c r="E129" t="s">
        <v>949</v>
      </c>
      <c r="F129" t="s">
        <v>10</v>
      </c>
      <c r="H129" t="s">
        <v>52</v>
      </c>
      <c r="I129" t="s">
        <v>950</v>
      </c>
      <c r="J129" t="s">
        <v>145</v>
      </c>
      <c r="K129" t="s">
        <v>55</v>
      </c>
      <c r="L129" t="s">
        <v>56</v>
      </c>
      <c r="M129" t="s">
        <v>57</v>
      </c>
      <c r="N129" t="s">
        <v>85</v>
      </c>
      <c r="O129" t="s">
        <v>59</v>
      </c>
      <c r="P129" t="s">
        <v>801</v>
      </c>
      <c r="Q129" t="s">
        <v>802</v>
      </c>
      <c r="S129" t="s">
        <v>136</v>
      </c>
      <c r="T129" t="s">
        <v>951</v>
      </c>
      <c r="U129" t="s">
        <v>952</v>
      </c>
      <c r="V129" t="s">
        <v>65</v>
      </c>
      <c r="W129" t="s">
        <v>105</v>
      </c>
      <c r="X129" t="s">
        <v>67</v>
      </c>
      <c r="Y129" t="s">
        <v>805</v>
      </c>
      <c r="Z129" t="s">
        <v>69</v>
      </c>
      <c r="AA129" t="s">
        <v>601</v>
      </c>
      <c r="AB129" t="s">
        <v>70</v>
      </c>
      <c r="AC129" t="s">
        <v>71</v>
      </c>
      <c r="AD129" t="s">
        <v>953</v>
      </c>
      <c r="AE129">
        <v>10</v>
      </c>
      <c r="AF129" t="s">
        <v>110</v>
      </c>
    </row>
    <row r="130" spans="1:34">
      <c r="A130" s="34">
        <v>46106.5932291667</v>
      </c>
      <c r="B130" t="s">
        <v>49</v>
      </c>
      <c r="C130">
        <v>85</v>
      </c>
      <c r="D130" t="s">
        <v>899</v>
      </c>
      <c r="E130" t="s">
        <v>900</v>
      </c>
      <c r="F130" t="s">
        <v>10</v>
      </c>
      <c r="G130" t="str">
        <f>VLOOKUP(D130,'人员清单-202603'!D:J,7,FALSE)</f>
        <v>模型设计组</v>
      </c>
      <c r="H130" t="s">
        <v>75</v>
      </c>
      <c r="I130" t="s">
        <v>954</v>
      </c>
      <c r="M130" t="s">
        <v>57</v>
      </c>
      <c r="N130" t="s">
        <v>902</v>
      </c>
      <c r="T130" t="s">
        <v>903</v>
      </c>
      <c r="U130" t="s">
        <v>900</v>
      </c>
      <c r="V130" t="s">
        <v>80</v>
      </c>
      <c r="W130" t="s">
        <v>139</v>
      </c>
      <c r="AC130" t="s">
        <v>70</v>
      </c>
      <c r="AE130">
        <v>1.4167</v>
      </c>
      <c r="AG130" t="s">
        <v>81</v>
      </c>
      <c r="AH130" t="s">
        <v>955</v>
      </c>
    </row>
    <row r="131" spans="1:32">
      <c r="A131" s="34">
        <v>46106.583125</v>
      </c>
      <c r="B131" t="s">
        <v>49</v>
      </c>
      <c r="C131">
        <v>510</v>
      </c>
      <c r="D131" t="s">
        <v>956</v>
      </c>
      <c r="E131" t="s">
        <v>957</v>
      </c>
      <c r="F131" t="s">
        <v>10</v>
      </c>
      <c r="H131" t="s">
        <v>52</v>
      </c>
      <c r="I131" t="s">
        <v>763</v>
      </c>
      <c r="J131" t="s">
        <v>133</v>
      </c>
      <c r="K131" t="s">
        <v>55</v>
      </c>
      <c r="L131" t="s">
        <v>56</v>
      </c>
      <c r="M131" t="s">
        <v>97</v>
      </c>
      <c r="N131" t="s">
        <v>146</v>
      </c>
      <c r="O131" t="s">
        <v>135</v>
      </c>
      <c r="P131" t="s">
        <v>123</v>
      </c>
      <c r="Q131" t="s">
        <v>124</v>
      </c>
      <c r="S131" t="s">
        <v>62</v>
      </c>
      <c r="T131" t="s">
        <v>958</v>
      </c>
      <c r="U131" t="s">
        <v>959</v>
      </c>
      <c r="V131" t="s">
        <v>65</v>
      </c>
      <c r="W131" t="s">
        <v>66</v>
      </c>
      <c r="X131" t="s">
        <v>67</v>
      </c>
      <c r="Y131" t="s">
        <v>127</v>
      </c>
      <c r="Z131" t="s">
        <v>140</v>
      </c>
      <c r="AB131" t="s">
        <v>70</v>
      </c>
      <c r="AC131" t="s">
        <v>71</v>
      </c>
      <c r="AD131" t="s">
        <v>960</v>
      </c>
      <c r="AE131">
        <v>8.5</v>
      </c>
      <c r="AF131" t="s">
        <v>129</v>
      </c>
    </row>
    <row r="132" spans="1:32">
      <c r="A132" s="34">
        <v>46106.5791435185</v>
      </c>
      <c r="B132" t="s">
        <v>49</v>
      </c>
      <c r="C132">
        <v>510</v>
      </c>
      <c r="D132" t="s">
        <v>961</v>
      </c>
      <c r="E132" t="s">
        <v>962</v>
      </c>
      <c r="F132" t="s">
        <v>10</v>
      </c>
      <c r="H132" t="s">
        <v>52</v>
      </c>
      <c r="I132" t="s">
        <v>196</v>
      </c>
      <c r="J132" t="s">
        <v>145</v>
      </c>
      <c r="K132" t="s">
        <v>55</v>
      </c>
      <c r="L132" t="s">
        <v>56</v>
      </c>
      <c r="M132" t="s">
        <v>97</v>
      </c>
      <c r="N132" t="s">
        <v>146</v>
      </c>
      <c r="O132" t="s">
        <v>59</v>
      </c>
      <c r="P132" t="s">
        <v>198</v>
      </c>
      <c r="Q132" t="s">
        <v>199</v>
      </c>
      <c r="S132" t="s">
        <v>62</v>
      </c>
      <c r="T132" t="s">
        <v>963</v>
      </c>
      <c r="U132" t="s">
        <v>964</v>
      </c>
      <c r="V132" t="s">
        <v>65</v>
      </c>
      <c r="W132" t="s">
        <v>66</v>
      </c>
      <c r="X132" t="s">
        <v>89</v>
      </c>
      <c r="Y132" t="s">
        <v>202</v>
      </c>
      <c r="Z132" t="s">
        <v>69</v>
      </c>
      <c r="AB132" t="s">
        <v>70</v>
      </c>
      <c r="AC132" t="s">
        <v>71</v>
      </c>
      <c r="AD132" t="s">
        <v>965</v>
      </c>
      <c r="AE132">
        <v>8.5</v>
      </c>
      <c r="AF132" t="s">
        <v>12</v>
      </c>
    </row>
    <row r="133" spans="1:32">
      <c r="A133" s="34">
        <v>46106.5780439815</v>
      </c>
      <c r="B133" t="s">
        <v>49</v>
      </c>
      <c r="C133">
        <v>510</v>
      </c>
      <c r="D133" t="s">
        <v>966</v>
      </c>
      <c r="E133" t="s">
        <v>967</v>
      </c>
      <c r="F133" t="s">
        <v>10</v>
      </c>
      <c r="H133" t="s">
        <v>52</v>
      </c>
      <c r="I133" t="s">
        <v>781</v>
      </c>
      <c r="J133" t="s">
        <v>145</v>
      </c>
      <c r="K133" t="s">
        <v>55</v>
      </c>
      <c r="L133" t="s">
        <v>56</v>
      </c>
      <c r="M133" t="s">
        <v>57</v>
      </c>
      <c r="N133" t="s">
        <v>85</v>
      </c>
      <c r="O133" t="s">
        <v>59</v>
      </c>
      <c r="P133" t="s">
        <v>297</v>
      </c>
      <c r="Q133" t="s">
        <v>298</v>
      </c>
      <c r="S133" t="s">
        <v>62</v>
      </c>
      <c r="T133" t="s">
        <v>968</v>
      </c>
      <c r="U133" t="s">
        <v>969</v>
      </c>
      <c r="V133" t="s">
        <v>65</v>
      </c>
      <c r="W133" t="s">
        <v>66</v>
      </c>
      <c r="X133" t="s">
        <v>67</v>
      </c>
      <c r="Y133" t="s">
        <v>301</v>
      </c>
      <c r="Z133" t="s">
        <v>69</v>
      </c>
      <c r="AB133" t="s">
        <v>70</v>
      </c>
      <c r="AC133" t="s">
        <v>784</v>
      </c>
      <c r="AD133" t="s">
        <v>970</v>
      </c>
      <c r="AE133">
        <v>8.5</v>
      </c>
      <c r="AF133" t="s">
        <v>10</v>
      </c>
    </row>
    <row r="134" spans="1:32">
      <c r="A134" s="34">
        <v>46106.5765393519</v>
      </c>
      <c r="B134" t="s">
        <v>49</v>
      </c>
      <c r="C134">
        <v>510</v>
      </c>
      <c r="D134" t="s">
        <v>971</v>
      </c>
      <c r="E134" t="s">
        <v>972</v>
      </c>
      <c r="F134" t="s">
        <v>10</v>
      </c>
      <c r="H134" t="s">
        <v>52</v>
      </c>
      <c r="I134" t="s">
        <v>973</v>
      </c>
      <c r="J134" t="s">
        <v>133</v>
      </c>
      <c r="K134" t="s">
        <v>55</v>
      </c>
      <c r="L134" t="s">
        <v>56</v>
      </c>
      <c r="M134" t="s">
        <v>97</v>
      </c>
      <c r="N134" t="s">
        <v>566</v>
      </c>
      <c r="O134" t="s">
        <v>135</v>
      </c>
      <c r="P134" t="s">
        <v>60</v>
      </c>
      <c r="Q134" t="s">
        <v>61</v>
      </c>
      <c r="S134" t="s">
        <v>136</v>
      </c>
      <c r="T134" t="s">
        <v>974</v>
      </c>
      <c r="U134" t="s">
        <v>975</v>
      </c>
      <c r="V134" t="s">
        <v>65</v>
      </c>
      <c r="W134" t="s">
        <v>139</v>
      </c>
      <c r="X134" t="s">
        <v>67</v>
      </c>
      <c r="Y134" t="s">
        <v>68</v>
      </c>
      <c r="Z134" t="s">
        <v>140</v>
      </c>
      <c r="AB134" t="s">
        <v>70</v>
      </c>
      <c r="AC134" t="s">
        <v>71</v>
      </c>
      <c r="AD134" t="s">
        <v>976</v>
      </c>
      <c r="AE134">
        <v>8.5</v>
      </c>
      <c r="AF134" t="s">
        <v>12</v>
      </c>
    </row>
    <row r="135" spans="1:32">
      <c r="A135" s="34">
        <v>46106.5750925926</v>
      </c>
      <c r="B135" t="s">
        <v>49</v>
      </c>
      <c r="C135">
        <v>510</v>
      </c>
      <c r="D135" t="s">
        <v>977</v>
      </c>
      <c r="E135" t="s">
        <v>978</v>
      </c>
      <c r="F135" t="s">
        <v>10</v>
      </c>
      <c r="H135" t="s">
        <v>52</v>
      </c>
      <c r="I135" t="s">
        <v>979</v>
      </c>
      <c r="J135" t="s">
        <v>145</v>
      </c>
      <c r="K135" t="s">
        <v>55</v>
      </c>
      <c r="L135" t="s">
        <v>56</v>
      </c>
      <c r="M135" t="s">
        <v>57</v>
      </c>
      <c r="N135" t="s">
        <v>85</v>
      </c>
      <c r="O135" t="s">
        <v>59</v>
      </c>
      <c r="P135" t="s">
        <v>123</v>
      </c>
      <c r="Q135" t="s">
        <v>124</v>
      </c>
      <c r="S135" t="s">
        <v>136</v>
      </c>
      <c r="T135" t="s">
        <v>980</v>
      </c>
      <c r="U135" t="s">
        <v>981</v>
      </c>
      <c r="V135" t="s">
        <v>65</v>
      </c>
      <c r="W135" t="s">
        <v>66</v>
      </c>
      <c r="X135" t="s">
        <v>67</v>
      </c>
      <c r="Y135" t="s">
        <v>127</v>
      </c>
      <c r="Z135" t="s">
        <v>69</v>
      </c>
      <c r="AB135" t="s">
        <v>70</v>
      </c>
      <c r="AC135" t="s">
        <v>71</v>
      </c>
      <c r="AD135" t="s">
        <v>982</v>
      </c>
      <c r="AE135">
        <v>8.5</v>
      </c>
      <c r="AF135" t="s">
        <v>129</v>
      </c>
    </row>
    <row r="136" spans="1:32">
      <c r="A136" s="34">
        <v>46106.5750578704</v>
      </c>
      <c r="B136" t="s">
        <v>49</v>
      </c>
      <c r="C136">
        <v>510</v>
      </c>
      <c r="D136" t="s">
        <v>983</v>
      </c>
      <c r="E136" t="s">
        <v>984</v>
      </c>
      <c r="F136" t="s">
        <v>10</v>
      </c>
      <c r="H136" t="s">
        <v>52</v>
      </c>
      <c r="I136" t="s">
        <v>985</v>
      </c>
      <c r="J136" t="s">
        <v>252</v>
      </c>
      <c r="K136" t="s">
        <v>186</v>
      </c>
      <c r="L136" t="s">
        <v>56</v>
      </c>
      <c r="M136" t="s">
        <v>187</v>
      </c>
      <c r="N136" t="s">
        <v>912</v>
      </c>
      <c r="O136" t="s">
        <v>913</v>
      </c>
      <c r="P136" t="s">
        <v>986</v>
      </c>
      <c r="Q136" t="s">
        <v>987</v>
      </c>
      <c r="S136" t="s">
        <v>62</v>
      </c>
      <c r="T136" t="s">
        <v>988</v>
      </c>
      <c r="U136" t="s">
        <v>989</v>
      </c>
      <c r="V136" t="s">
        <v>65</v>
      </c>
      <c r="W136" t="s">
        <v>66</v>
      </c>
      <c r="X136" t="s">
        <v>89</v>
      </c>
      <c r="Y136" t="s">
        <v>990</v>
      </c>
      <c r="Z136" t="s">
        <v>918</v>
      </c>
      <c r="AB136" t="s">
        <v>70</v>
      </c>
      <c r="AC136" t="s">
        <v>71</v>
      </c>
      <c r="AD136" t="s">
        <v>991</v>
      </c>
      <c r="AE136">
        <v>8.5</v>
      </c>
      <c r="AF136" t="s">
        <v>10</v>
      </c>
    </row>
    <row r="137" hidden="1" spans="1:32">
      <c r="A137" s="34">
        <v>46106.5749421296</v>
      </c>
      <c r="B137" t="s">
        <v>49</v>
      </c>
      <c r="C137">
        <v>510</v>
      </c>
      <c r="D137" t="s">
        <v>992</v>
      </c>
      <c r="E137" t="s">
        <v>993</v>
      </c>
      <c r="F137" t="s">
        <v>13</v>
      </c>
      <c r="H137" t="s">
        <v>52</v>
      </c>
      <c r="I137" t="s">
        <v>230</v>
      </c>
      <c r="J137" t="s">
        <v>133</v>
      </c>
      <c r="K137" t="s">
        <v>55</v>
      </c>
      <c r="L137" t="s">
        <v>56</v>
      </c>
      <c r="M137" t="s">
        <v>97</v>
      </c>
      <c r="N137" t="s">
        <v>614</v>
      </c>
      <c r="O137" t="s">
        <v>231</v>
      </c>
      <c r="P137" t="s">
        <v>123</v>
      </c>
      <c r="Q137" t="s">
        <v>124</v>
      </c>
      <c r="S137" t="s">
        <v>102</v>
      </c>
      <c r="T137" t="s">
        <v>994</v>
      </c>
      <c r="U137" t="s">
        <v>995</v>
      </c>
      <c r="V137" t="s">
        <v>65</v>
      </c>
      <c r="W137" t="s">
        <v>139</v>
      </c>
      <c r="X137" t="s">
        <v>67</v>
      </c>
      <c r="Y137" t="s">
        <v>127</v>
      </c>
      <c r="Z137" t="s">
        <v>234</v>
      </c>
      <c r="AB137" t="s">
        <v>70</v>
      </c>
      <c r="AC137" t="s">
        <v>71</v>
      </c>
      <c r="AE137">
        <v>8.5</v>
      </c>
      <c r="AF137" t="s">
        <v>129</v>
      </c>
    </row>
    <row r="138" hidden="1" spans="1:33">
      <c r="A138" s="34">
        <v>46106.5726851852</v>
      </c>
      <c r="B138" t="s">
        <v>49</v>
      </c>
      <c r="C138">
        <v>510</v>
      </c>
      <c r="D138" t="s">
        <v>996</v>
      </c>
      <c r="E138" t="s">
        <v>997</v>
      </c>
      <c r="F138" t="s">
        <v>16</v>
      </c>
      <c r="G138" t="str">
        <f>VLOOKUP(D138,'人员清单-202603'!D:J,7,FALSE)</f>
        <v>零售应用组</v>
      </c>
      <c r="H138" t="s">
        <v>75</v>
      </c>
      <c r="I138" t="s">
        <v>998</v>
      </c>
      <c r="M138" t="s">
        <v>77</v>
      </c>
      <c r="N138" t="s">
        <v>999</v>
      </c>
      <c r="T138" t="s">
        <v>1000</v>
      </c>
      <c r="U138" t="s">
        <v>997</v>
      </c>
      <c r="V138" t="s">
        <v>80</v>
      </c>
      <c r="AC138" t="s">
        <v>70</v>
      </c>
      <c r="AE138">
        <v>8.5</v>
      </c>
      <c r="AG138" t="s">
        <v>568</v>
      </c>
    </row>
    <row r="139" hidden="1" spans="1:33">
      <c r="A139" s="34">
        <v>46106.4955208333</v>
      </c>
      <c r="B139" t="s">
        <v>49</v>
      </c>
      <c r="C139">
        <v>170</v>
      </c>
      <c r="D139" t="s">
        <v>1001</v>
      </c>
      <c r="E139" t="s">
        <v>1002</v>
      </c>
      <c r="F139" t="s">
        <v>12</v>
      </c>
      <c r="G139" t="str">
        <f>VLOOKUP(D139,'人员清单-202603'!D:J,7,FALSE)</f>
        <v>数据服务组</v>
      </c>
      <c r="H139" t="s">
        <v>75</v>
      </c>
      <c r="I139" t="s">
        <v>1003</v>
      </c>
      <c r="M139" t="s">
        <v>57</v>
      </c>
      <c r="N139" t="s">
        <v>489</v>
      </c>
      <c r="O139" t="s">
        <v>171</v>
      </c>
      <c r="T139" t="s">
        <v>1004</v>
      </c>
      <c r="U139" t="s">
        <v>1002</v>
      </c>
      <c r="V139" t="s">
        <v>80</v>
      </c>
      <c r="W139" t="s">
        <v>403</v>
      </c>
      <c r="Z139" t="s">
        <v>174</v>
      </c>
      <c r="AC139" t="s">
        <v>70</v>
      </c>
      <c r="AE139">
        <v>2.8333</v>
      </c>
      <c r="AG139" t="s">
        <v>404</v>
      </c>
    </row>
    <row r="140" hidden="1" spans="1:33">
      <c r="A140" s="34">
        <v>46106.4954282407</v>
      </c>
      <c r="B140" t="s">
        <v>49</v>
      </c>
      <c r="C140">
        <v>170</v>
      </c>
      <c r="D140" t="s">
        <v>1001</v>
      </c>
      <c r="E140" t="s">
        <v>1002</v>
      </c>
      <c r="F140" t="s">
        <v>12</v>
      </c>
      <c r="G140" t="str">
        <f>VLOOKUP(D140,'人员清单-202603'!D:J,7,FALSE)</f>
        <v>数据服务组</v>
      </c>
      <c r="H140" t="s">
        <v>75</v>
      </c>
      <c r="I140" t="s">
        <v>1005</v>
      </c>
      <c r="M140" t="s">
        <v>57</v>
      </c>
      <c r="N140" t="s">
        <v>489</v>
      </c>
      <c r="O140" t="s">
        <v>171</v>
      </c>
      <c r="Q140" t="s">
        <v>607</v>
      </c>
      <c r="T140" t="s">
        <v>1004</v>
      </c>
      <c r="U140" t="s">
        <v>1002</v>
      </c>
      <c r="V140" t="s">
        <v>80</v>
      </c>
      <c r="W140" t="s">
        <v>403</v>
      </c>
      <c r="X140" t="s">
        <v>67</v>
      </c>
      <c r="Y140" t="s">
        <v>610</v>
      </c>
      <c r="Z140" t="s">
        <v>174</v>
      </c>
      <c r="AB140" t="s">
        <v>70</v>
      </c>
      <c r="AC140" t="s">
        <v>70</v>
      </c>
      <c r="AE140">
        <v>2.8333</v>
      </c>
      <c r="AF140" t="s">
        <v>129</v>
      </c>
      <c r="AG140" t="s">
        <v>572</v>
      </c>
    </row>
    <row r="141" hidden="1" spans="1:33">
      <c r="A141" s="34">
        <v>46106.4953472222</v>
      </c>
      <c r="B141" t="s">
        <v>49</v>
      </c>
      <c r="C141">
        <v>170</v>
      </c>
      <c r="D141" t="s">
        <v>1001</v>
      </c>
      <c r="E141" t="s">
        <v>1002</v>
      </c>
      <c r="F141" t="s">
        <v>12</v>
      </c>
      <c r="G141" t="str">
        <f>VLOOKUP(D141,'人员清单-202603'!D:J,7,FALSE)</f>
        <v>数据服务组</v>
      </c>
      <c r="H141" t="s">
        <v>75</v>
      </c>
      <c r="I141" t="s">
        <v>1006</v>
      </c>
      <c r="M141" t="s">
        <v>57</v>
      </c>
      <c r="N141" t="s">
        <v>489</v>
      </c>
      <c r="O141" t="s">
        <v>171</v>
      </c>
      <c r="T141" t="s">
        <v>1004</v>
      </c>
      <c r="U141" t="s">
        <v>1002</v>
      </c>
      <c r="V141" t="s">
        <v>80</v>
      </c>
      <c r="W141" t="s">
        <v>403</v>
      </c>
      <c r="Z141" t="s">
        <v>174</v>
      </c>
      <c r="AC141" t="s">
        <v>70</v>
      </c>
      <c r="AE141">
        <v>2.8333</v>
      </c>
      <c r="AG141" t="s">
        <v>568</v>
      </c>
    </row>
    <row r="142" spans="1:32">
      <c r="A142" s="34">
        <v>46106.4699421296</v>
      </c>
      <c r="B142" t="s">
        <v>49</v>
      </c>
      <c r="C142">
        <v>510</v>
      </c>
      <c r="D142" t="s">
        <v>1007</v>
      </c>
      <c r="E142" t="s">
        <v>1008</v>
      </c>
      <c r="F142" t="s">
        <v>10</v>
      </c>
      <c r="G142" t="str">
        <f>VLOOKUP(D142,'人员清单-202603'!D:J,7,FALSE)</f>
        <v>模型设计组</v>
      </c>
      <c r="H142" t="s">
        <v>75</v>
      </c>
      <c r="I142" t="s">
        <v>1009</v>
      </c>
      <c r="M142" t="s">
        <v>57</v>
      </c>
      <c r="N142" t="s">
        <v>902</v>
      </c>
      <c r="O142" t="s">
        <v>240</v>
      </c>
      <c r="Q142" t="s">
        <v>1010</v>
      </c>
      <c r="T142" t="s">
        <v>1011</v>
      </c>
      <c r="U142" t="s">
        <v>1008</v>
      </c>
      <c r="V142" t="s">
        <v>65</v>
      </c>
      <c r="W142" t="s">
        <v>139</v>
      </c>
      <c r="X142" t="s">
        <v>89</v>
      </c>
      <c r="Y142" t="s">
        <v>1012</v>
      </c>
      <c r="Z142" t="s">
        <v>246</v>
      </c>
      <c r="AB142" t="s">
        <v>70</v>
      </c>
      <c r="AC142" t="s">
        <v>91</v>
      </c>
      <c r="AE142">
        <v>8.5</v>
      </c>
      <c r="AF142" t="s">
        <v>10</v>
      </c>
    </row>
    <row r="143" spans="1:32">
      <c r="A143" s="34">
        <v>46106.463287037</v>
      </c>
      <c r="B143" t="s">
        <v>49</v>
      </c>
      <c r="C143">
        <v>510</v>
      </c>
      <c r="D143" t="s">
        <v>1013</v>
      </c>
      <c r="E143" t="s">
        <v>1014</v>
      </c>
      <c r="F143" t="s">
        <v>10</v>
      </c>
      <c r="H143" t="s">
        <v>52</v>
      </c>
      <c r="I143" t="s">
        <v>1015</v>
      </c>
      <c r="J143" t="s">
        <v>239</v>
      </c>
      <c r="K143" t="s">
        <v>55</v>
      </c>
      <c r="L143" t="s">
        <v>56</v>
      </c>
      <c r="M143" t="s">
        <v>97</v>
      </c>
      <c r="N143" t="s">
        <v>146</v>
      </c>
      <c r="O143" t="s">
        <v>354</v>
      </c>
      <c r="P143" t="s">
        <v>147</v>
      </c>
      <c r="Q143" t="s">
        <v>148</v>
      </c>
      <c r="S143" t="s">
        <v>62</v>
      </c>
      <c r="T143" t="s">
        <v>1016</v>
      </c>
      <c r="U143" t="s">
        <v>1017</v>
      </c>
      <c r="V143" t="s">
        <v>65</v>
      </c>
      <c r="W143" t="s">
        <v>66</v>
      </c>
      <c r="X143" t="s">
        <v>67</v>
      </c>
      <c r="Y143" t="s">
        <v>151</v>
      </c>
      <c r="Z143" t="s">
        <v>360</v>
      </c>
      <c r="AB143" t="s">
        <v>70</v>
      </c>
      <c r="AC143" t="s">
        <v>71</v>
      </c>
      <c r="AD143" t="s">
        <v>1018</v>
      </c>
      <c r="AE143">
        <v>8.5</v>
      </c>
      <c r="AF143" t="s">
        <v>13</v>
      </c>
    </row>
    <row r="144" spans="1:34">
      <c r="A144" s="34">
        <v>46106.4565625</v>
      </c>
      <c r="B144" t="s">
        <v>49</v>
      </c>
      <c r="C144">
        <v>127</v>
      </c>
      <c r="D144" t="s">
        <v>1019</v>
      </c>
      <c r="E144" t="s">
        <v>1020</v>
      </c>
      <c r="F144" t="s">
        <v>10</v>
      </c>
      <c r="G144" t="str">
        <f>VLOOKUP(D144,'人员清单-202603'!D:J,7,FALSE)</f>
        <v>模型设计组</v>
      </c>
      <c r="H144" t="s">
        <v>75</v>
      </c>
      <c r="I144" t="s">
        <v>1021</v>
      </c>
      <c r="M144" t="s">
        <v>57</v>
      </c>
      <c r="N144" t="s">
        <v>902</v>
      </c>
      <c r="T144" t="s">
        <v>1022</v>
      </c>
      <c r="U144" t="s">
        <v>1020</v>
      </c>
      <c r="V144" t="s">
        <v>80</v>
      </c>
      <c r="W144" t="s">
        <v>139</v>
      </c>
      <c r="AC144" t="s">
        <v>70</v>
      </c>
      <c r="AE144">
        <v>2.1167</v>
      </c>
      <c r="AG144" t="s">
        <v>81</v>
      </c>
      <c r="AH144" t="s">
        <v>955</v>
      </c>
    </row>
    <row r="145" spans="1:34">
      <c r="A145" s="34">
        <v>46106.4563773148</v>
      </c>
      <c r="B145" t="s">
        <v>49</v>
      </c>
      <c r="C145">
        <v>127</v>
      </c>
      <c r="D145" t="s">
        <v>1019</v>
      </c>
      <c r="E145" t="s">
        <v>1020</v>
      </c>
      <c r="F145" t="s">
        <v>10</v>
      </c>
      <c r="G145" t="str">
        <f>VLOOKUP(D145,'人员清单-202603'!D:J,7,FALSE)</f>
        <v>模型设计组</v>
      </c>
      <c r="H145" t="s">
        <v>75</v>
      </c>
      <c r="I145" t="s">
        <v>1023</v>
      </c>
      <c r="M145" t="s">
        <v>57</v>
      </c>
      <c r="N145" t="s">
        <v>902</v>
      </c>
      <c r="T145" t="s">
        <v>1022</v>
      </c>
      <c r="U145" t="s">
        <v>1020</v>
      </c>
      <c r="V145" t="s">
        <v>80</v>
      </c>
      <c r="W145" t="s">
        <v>139</v>
      </c>
      <c r="AC145" t="s">
        <v>70</v>
      </c>
      <c r="AE145">
        <v>2.1167</v>
      </c>
      <c r="AG145" t="s">
        <v>406</v>
      </c>
      <c r="AH145" t="s">
        <v>904</v>
      </c>
    </row>
    <row r="146" spans="1:34">
      <c r="A146" s="34">
        <v>46106.4562152778</v>
      </c>
      <c r="B146" t="s">
        <v>49</v>
      </c>
      <c r="C146">
        <v>127</v>
      </c>
      <c r="D146" t="s">
        <v>1019</v>
      </c>
      <c r="E146" t="s">
        <v>1020</v>
      </c>
      <c r="F146" t="s">
        <v>10</v>
      </c>
      <c r="G146" t="str">
        <f>VLOOKUP(D146,'人员清单-202603'!D:J,7,FALSE)</f>
        <v>模型设计组</v>
      </c>
      <c r="H146" t="s">
        <v>75</v>
      </c>
      <c r="I146" t="s">
        <v>1024</v>
      </c>
      <c r="M146" t="s">
        <v>57</v>
      </c>
      <c r="N146" t="s">
        <v>902</v>
      </c>
      <c r="T146" t="s">
        <v>1022</v>
      </c>
      <c r="U146" t="s">
        <v>1020</v>
      </c>
      <c r="V146" t="s">
        <v>80</v>
      </c>
      <c r="W146" t="s">
        <v>139</v>
      </c>
      <c r="AC146" t="s">
        <v>70</v>
      </c>
      <c r="AE146">
        <v>2.1167</v>
      </c>
      <c r="AG146" t="s">
        <v>404</v>
      </c>
      <c r="AH146" t="s">
        <v>772</v>
      </c>
    </row>
    <row r="147" spans="1:34">
      <c r="A147" s="34">
        <v>46106.4561458333</v>
      </c>
      <c r="B147" t="s">
        <v>49</v>
      </c>
      <c r="C147">
        <v>129</v>
      </c>
      <c r="D147" t="s">
        <v>1019</v>
      </c>
      <c r="E147" t="s">
        <v>1020</v>
      </c>
      <c r="F147" t="s">
        <v>10</v>
      </c>
      <c r="G147" t="str">
        <f>VLOOKUP(D147,'人员清单-202603'!D:J,7,FALSE)</f>
        <v>模型设计组</v>
      </c>
      <c r="H147" t="s">
        <v>75</v>
      </c>
      <c r="I147" t="s">
        <v>1025</v>
      </c>
      <c r="M147" t="s">
        <v>57</v>
      </c>
      <c r="N147" t="s">
        <v>902</v>
      </c>
      <c r="T147" t="s">
        <v>1022</v>
      </c>
      <c r="U147" t="s">
        <v>1020</v>
      </c>
      <c r="V147" t="s">
        <v>80</v>
      </c>
      <c r="W147" t="s">
        <v>139</v>
      </c>
      <c r="AC147" t="s">
        <v>70</v>
      </c>
      <c r="AE147">
        <v>2.15</v>
      </c>
      <c r="AG147" t="s">
        <v>81</v>
      </c>
      <c r="AH147" t="s">
        <v>955</v>
      </c>
    </row>
    <row r="148" spans="1:32">
      <c r="A148" s="34">
        <v>46106.4506134259</v>
      </c>
      <c r="B148" t="s">
        <v>49</v>
      </c>
      <c r="C148">
        <v>540</v>
      </c>
      <c r="D148" t="s">
        <v>1026</v>
      </c>
      <c r="E148" t="s">
        <v>1027</v>
      </c>
      <c r="F148" t="s">
        <v>10</v>
      </c>
      <c r="H148" t="s">
        <v>52</v>
      </c>
      <c r="I148" t="s">
        <v>1028</v>
      </c>
      <c r="J148" t="s">
        <v>145</v>
      </c>
      <c r="K148" t="s">
        <v>55</v>
      </c>
      <c r="L148" t="s">
        <v>56</v>
      </c>
      <c r="M148" t="s">
        <v>57</v>
      </c>
      <c r="N148" t="s">
        <v>1029</v>
      </c>
      <c r="O148" t="s">
        <v>354</v>
      </c>
      <c r="P148" t="s">
        <v>355</v>
      </c>
      <c r="Q148" t="s">
        <v>356</v>
      </c>
      <c r="S148" t="s">
        <v>136</v>
      </c>
      <c r="T148" t="s">
        <v>1030</v>
      </c>
      <c r="U148" t="s">
        <v>1031</v>
      </c>
      <c r="V148" t="s">
        <v>65</v>
      </c>
      <c r="W148" t="s">
        <v>66</v>
      </c>
      <c r="X148" t="s">
        <v>225</v>
      </c>
      <c r="Y148" t="s">
        <v>359</v>
      </c>
      <c r="Z148" t="s">
        <v>360</v>
      </c>
      <c r="AA148" t="s">
        <v>108</v>
      </c>
      <c r="AB148" t="s">
        <v>70</v>
      </c>
      <c r="AC148" t="s">
        <v>71</v>
      </c>
      <c r="AD148" t="s">
        <v>1032</v>
      </c>
      <c r="AE148">
        <v>9</v>
      </c>
      <c r="AF148" t="s">
        <v>110</v>
      </c>
    </row>
    <row r="149" spans="1:34">
      <c r="A149" s="34">
        <v>46106.4505092593</v>
      </c>
      <c r="B149" t="s">
        <v>49</v>
      </c>
      <c r="C149">
        <v>510</v>
      </c>
      <c r="D149" t="s">
        <v>1033</v>
      </c>
      <c r="E149" t="s">
        <v>1034</v>
      </c>
      <c r="F149" t="s">
        <v>10</v>
      </c>
      <c r="G149" t="str">
        <f>VLOOKUP(D149,'人员清单-202603'!D:J,7,FALSE)</f>
        <v>数据接入组</v>
      </c>
      <c r="H149" t="s">
        <v>75</v>
      </c>
      <c r="I149" t="s">
        <v>1035</v>
      </c>
      <c r="M149" t="s">
        <v>412</v>
      </c>
      <c r="N149" t="s">
        <v>1036</v>
      </c>
      <c r="T149" t="s">
        <v>1037</v>
      </c>
      <c r="U149" t="s">
        <v>1034</v>
      </c>
      <c r="V149" t="s">
        <v>80</v>
      </c>
      <c r="W149" t="s">
        <v>403</v>
      </c>
      <c r="AC149" t="s">
        <v>70</v>
      </c>
      <c r="AE149">
        <v>8.5</v>
      </c>
      <c r="AG149" t="s">
        <v>572</v>
      </c>
      <c r="AH149" t="s">
        <v>537</v>
      </c>
    </row>
    <row r="150" spans="1:34">
      <c r="A150" s="34">
        <v>46106.4478356481</v>
      </c>
      <c r="B150" t="s">
        <v>49</v>
      </c>
      <c r="C150">
        <v>85</v>
      </c>
      <c r="D150" t="s">
        <v>1038</v>
      </c>
      <c r="E150" t="s">
        <v>1039</v>
      </c>
      <c r="F150" t="s">
        <v>10</v>
      </c>
      <c r="G150" t="str">
        <f>VLOOKUP(D150,'人员清单-202603'!D:J,7,FALSE)</f>
        <v>模型设计组</v>
      </c>
      <c r="H150" t="s">
        <v>75</v>
      </c>
      <c r="I150" t="s">
        <v>1040</v>
      </c>
      <c r="M150" t="s">
        <v>57</v>
      </c>
      <c r="N150" t="s">
        <v>902</v>
      </c>
      <c r="T150" t="s">
        <v>1041</v>
      </c>
      <c r="U150" t="s">
        <v>1039</v>
      </c>
      <c r="V150" t="s">
        <v>80</v>
      </c>
      <c r="W150" t="s">
        <v>403</v>
      </c>
      <c r="AC150" t="s">
        <v>70</v>
      </c>
      <c r="AE150">
        <v>1.4167</v>
      </c>
      <c r="AG150" t="s">
        <v>572</v>
      </c>
      <c r="AH150" t="s">
        <v>537</v>
      </c>
    </row>
    <row r="151" spans="1:32">
      <c r="A151" s="34">
        <v>46106.4477893518</v>
      </c>
      <c r="B151" t="s">
        <v>49</v>
      </c>
      <c r="C151">
        <v>510</v>
      </c>
      <c r="D151" t="s">
        <v>1042</v>
      </c>
      <c r="E151" t="s">
        <v>1043</v>
      </c>
      <c r="F151" t="s">
        <v>10</v>
      </c>
      <c r="H151" t="s">
        <v>52</v>
      </c>
      <c r="I151" t="s">
        <v>763</v>
      </c>
      <c r="J151" t="s">
        <v>133</v>
      </c>
      <c r="K151" t="s">
        <v>55</v>
      </c>
      <c r="L151" t="s">
        <v>56</v>
      </c>
      <c r="M151" t="s">
        <v>97</v>
      </c>
      <c r="N151" t="s">
        <v>146</v>
      </c>
      <c r="O151" t="s">
        <v>135</v>
      </c>
      <c r="P151" t="s">
        <v>123</v>
      </c>
      <c r="Q151" t="s">
        <v>124</v>
      </c>
      <c r="S151" t="s">
        <v>208</v>
      </c>
      <c r="T151" t="s">
        <v>1044</v>
      </c>
      <c r="U151" t="s">
        <v>1045</v>
      </c>
      <c r="V151" t="s">
        <v>65</v>
      </c>
      <c r="W151" t="s">
        <v>66</v>
      </c>
      <c r="X151" t="s">
        <v>67</v>
      </c>
      <c r="Y151" t="s">
        <v>127</v>
      </c>
      <c r="Z151" t="s">
        <v>140</v>
      </c>
      <c r="AB151" t="s">
        <v>70</v>
      </c>
      <c r="AC151" t="s">
        <v>71</v>
      </c>
      <c r="AD151" t="s">
        <v>1046</v>
      </c>
      <c r="AE151">
        <v>8.5</v>
      </c>
      <c r="AF151" t="s">
        <v>129</v>
      </c>
    </row>
    <row r="152" spans="1:33">
      <c r="A152" s="34">
        <v>46106.4477662037</v>
      </c>
      <c r="B152" t="s">
        <v>49</v>
      </c>
      <c r="C152">
        <v>300</v>
      </c>
      <c r="D152" t="s">
        <v>1047</v>
      </c>
      <c r="E152" t="s">
        <v>1048</v>
      </c>
      <c r="F152" t="s">
        <v>10</v>
      </c>
      <c r="G152" t="str">
        <f>VLOOKUP(D152,'人员清单-202603'!D:J,7,FALSE)</f>
        <v>应用开发组</v>
      </c>
      <c r="H152" t="s">
        <v>75</v>
      </c>
      <c r="I152" t="s">
        <v>1049</v>
      </c>
      <c r="M152" t="s">
        <v>517</v>
      </c>
      <c r="N152" t="s">
        <v>518</v>
      </c>
      <c r="T152" t="s">
        <v>1050</v>
      </c>
      <c r="U152" t="s">
        <v>1048</v>
      </c>
      <c r="V152" t="s">
        <v>80</v>
      </c>
      <c r="W152" t="s">
        <v>403</v>
      </c>
      <c r="AC152" t="s">
        <v>70</v>
      </c>
      <c r="AD152" t="s">
        <v>1051</v>
      </c>
      <c r="AE152">
        <v>5</v>
      </c>
      <c r="AG152" t="s">
        <v>572</v>
      </c>
    </row>
    <row r="153" spans="1:33">
      <c r="A153" s="34">
        <v>46106.4477662037</v>
      </c>
      <c r="B153" t="s">
        <v>49</v>
      </c>
      <c r="C153">
        <v>310</v>
      </c>
      <c r="D153" t="s">
        <v>1047</v>
      </c>
      <c r="E153" t="s">
        <v>1048</v>
      </c>
      <c r="F153" t="s">
        <v>10</v>
      </c>
      <c r="G153" t="str">
        <f>VLOOKUP(D153,'人员清单-202603'!D:J,7,FALSE)</f>
        <v>应用开发组</v>
      </c>
      <c r="H153" t="s">
        <v>75</v>
      </c>
      <c r="I153" t="s">
        <v>1052</v>
      </c>
      <c r="M153" t="s">
        <v>517</v>
      </c>
      <c r="N153" t="s">
        <v>518</v>
      </c>
      <c r="T153" t="s">
        <v>1050</v>
      </c>
      <c r="U153" t="s">
        <v>1048</v>
      </c>
      <c r="V153" t="s">
        <v>80</v>
      </c>
      <c r="W153" t="s">
        <v>403</v>
      </c>
      <c r="AC153" t="s">
        <v>70</v>
      </c>
      <c r="AD153" t="s">
        <v>1053</v>
      </c>
      <c r="AE153">
        <v>5.1667</v>
      </c>
      <c r="AG153" t="s">
        <v>572</v>
      </c>
    </row>
    <row r="154" spans="1:34">
      <c r="A154" s="34">
        <v>46106.4476967593</v>
      </c>
      <c r="B154" t="s">
        <v>49</v>
      </c>
      <c r="C154">
        <v>85</v>
      </c>
      <c r="D154" t="s">
        <v>1038</v>
      </c>
      <c r="E154" t="s">
        <v>1039</v>
      </c>
      <c r="F154" t="s">
        <v>10</v>
      </c>
      <c r="G154" t="str">
        <f>VLOOKUP(D154,'人员清单-202603'!D:J,7,FALSE)</f>
        <v>模型设计组</v>
      </c>
      <c r="H154" t="s">
        <v>75</v>
      </c>
      <c r="I154" t="s">
        <v>901</v>
      </c>
      <c r="M154" t="s">
        <v>57</v>
      </c>
      <c r="N154" t="s">
        <v>902</v>
      </c>
      <c r="T154" t="s">
        <v>1041</v>
      </c>
      <c r="U154" t="s">
        <v>1039</v>
      </c>
      <c r="V154" t="s">
        <v>80</v>
      </c>
      <c r="W154" t="s">
        <v>403</v>
      </c>
      <c r="AC154" t="s">
        <v>70</v>
      </c>
      <c r="AE154">
        <v>1.4167</v>
      </c>
      <c r="AG154" t="s">
        <v>406</v>
      </c>
      <c r="AH154" t="s">
        <v>904</v>
      </c>
    </row>
    <row r="155" spans="1:34">
      <c r="A155" s="34">
        <v>46106.4476273148</v>
      </c>
      <c r="B155" t="s">
        <v>49</v>
      </c>
      <c r="C155">
        <v>85</v>
      </c>
      <c r="D155" t="s">
        <v>1038</v>
      </c>
      <c r="E155" t="s">
        <v>1039</v>
      </c>
      <c r="F155" t="s">
        <v>10</v>
      </c>
      <c r="G155" t="str">
        <f>VLOOKUP(D155,'人员清单-202603'!D:J,7,FALSE)</f>
        <v>模型设计组</v>
      </c>
      <c r="H155" t="s">
        <v>75</v>
      </c>
      <c r="I155" t="s">
        <v>1054</v>
      </c>
      <c r="M155" t="s">
        <v>57</v>
      </c>
      <c r="N155" t="s">
        <v>902</v>
      </c>
      <c r="T155" t="s">
        <v>1041</v>
      </c>
      <c r="U155" t="s">
        <v>1039</v>
      </c>
      <c r="V155" t="s">
        <v>80</v>
      </c>
      <c r="W155" t="s">
        <v>403</v>
      </c>
      <c r="AC155" t="s">
        <v>70</v>
      </c>
      <c r="AE155">
        <v>1.4167</v>
      </c>
      <c r="AG155" t="s">
        <v>81</v>
      </c>
      <c r="AH155" t="s">
        <v>955</v>
      </c>
    </row>
    <row r="156" spans="1:34">
      <c r="A156" s="34">
        <v>46106.4475925926</v>
      </c>
      <c r="B156" t="s">
        <v>49</v>
      </c>
      <c r="C156">
        <v>85</v>
      </c>
      <c r="D156" t="s">
        <v>1038</v>
      </c>
      <c r="E156" t="s">
        <v>1039</v>
      </c>
      <c r="F156" t="s">
        <v>10</v>
      </c>
      <c r="G156" t="str">
        <f>VLOOKUP(D156,'人员清单-202603'!D:J,7,FALSE)</f>
        <v>模型设计组</v>
      </c>
      <c r="H156" t="s">
        <v>75</v>
      </c>
      <c r="I156" t="s">
        <v>1055</v>
      </c>
      <c r="M156" t="s">
        <v>57</v>
      </c>
      <c r="N156" t="s">
        <v>902</v>
      </c>
      <c r="T156" t="s">
        <v>1041</v>
      </c>
      <c r="U156" t="s">
        <v>1039</v>
      </c>
      <c r="V156" t="s">
        <v>80</v>
      </c>
      <c r="W156" t="s">
        <v>403</v>
      </c>
      <c r="AC156" t="s">
        <v>70</v>
      </c>
      <c r="AE156">
        <v>1.4167</v>
      </c>
      <c r="AG156" t="s">
        <v>81</v>
      </c>
      <c r="AH156" t="s">
        <v>955</v>
      </c>
    </row>
    <row r="157" spans="1:34">
      <c r="A157" s="34">
        <v>46106.4475</v>
      </c>
      <c r="B157" t="s">
        <v>49</v>
      </c>
      <c r="C157">
        <v>85</v>
      </c>
      <c r="D157" t="s">
        <v>1038</v>
      </c>
      <c r="E157" t="s">
        <v>1039</v>
      </c>
      <c r="F157" t="s">
        <v>10</v>
      </c>
      <c r="G157" t="str">
        <f>VLOOKUP(D157,'人员清单-202603'!D:J,7,FALSE)</f>
        <v>模型设计组</v>
      </c>
      <c r="H157" t="s">
        <v>75</v>
      </c>
      <c r="I157" t="s">
        <v>1056</v>
      </c>
      <c r="M157" t="s">
        <v>57</v>
      </c>
      <c r="N157" t="s">
        <v>902</v>
      </c>
      <c r="T157" t="s">
        <v>1041</v>
      </c>
      <c r="U157" t="s">
        <v>1039</v>
      </c>
      <c r="V157" t="s">
        <v>80</v>
      </c>
      <c r="W157" t="s">
        <v>403</v>
      </c>
      <c r="AC157" t="s">
        <v>70</v>
      </c>
      <c r="AE157">
        <v>1.4167</v>
      </c>
      <c r="AG157" t="s">
        <v>81</v>
      </c>
      <c r="AH157" t="s">
        <v>955</v>
      </c>
    </row>
    <row r="158" spans="1:34">
      <c r="A158" s="34">
        <v>46106.4473842593</v>
      </c>
      <c r="B158" t="s">
        <v>49</v>
      </c>
      <c r="C158">
        <v>85</v>
      </c>
      <c r="D158" t="s">
        <v>1038</v>
      </c>
      <c r="E158" t="s">
        <v>1039</v>
      </c>
      <c r="F158" t="s">
        <v>10</v>
      </c>
      <c r="G158" t="str">
        <f>VLOOKUP(D158,'人员清单-202603'!D:J,7,FALSE)</f>
        <v>模型设计组</v>
      </c>
      <c r="H158" t="s">
        <v>75</v>
      </c>
      <c r="I158" t="s">
        <v>1057</v>
      </c>
      <c r="M158" t="s">
        <v>57</v>
      </c>
      <c r="N158" t="s">
        <v>902</v>
      </c>
      <c r="T158" t="s">
        <v>1041</v>
      </c>
      <c r="U158" t="s">
        <v>1039</v>
      </c>
      <c r="V158" t="s">
        <v>80</v>
      </c>
      <c r="W158" t="s">
        <v>403</v>
      </c>
      <c r="AC158" t="s">
        <v>70</v>
      </c>
      <c r="AE158">
        <v>1.4167</v>
      </c>
      <c r="AG158" t="s">
        <v>760</v>
      </c>
      <c r="AH158" t="s">
        <v>760</v>
      </c>
    </row>
    <row r="159" spans="1:33">
      <c r="A159" s="34">
        <v>46106.4462847222</v>
      </c>
      <c r="B159" t="s">
        <v>49</v>
      </c>
      <c r="C159">
        <v>255</v>
      </c>
      <c r="D159" t="s">
        <v>1058</v>
      </c>
      <c r="E159" t="s">
        <v>1059</v>
      </c>
      <c r="F159" t="s">
        <v>10</v>
      </c>
      <c r="G159" t="str">
        <f>VLOOKUP(D159,'人员清单-202603'!D:J,7,FALSE)</f>
        <v>数仓开发组</v>
      </c>
      <c r="H159" t="s">
        <v>75</v>
      </c>
      <c r="I159" t="s">
        <v>1060</v>
      </c>
      <c r="M159" t="s">
        <v>57</v>
      </c>
      <c r="N159" t="s">
        <v>85</v>
      </c>
      <c r="T159" t="s">
        <v>1061</v>
      </c>
      <c r="U159" t="s">
        <v>1059</v>
      </c>
      <c r="V159" t="s">
        <v>80</v>
      </c>
      <c r="W159" t="s">
        <v>578</v>
      </c>
      <c r="AC159" t="s">
        <v>70</v>
      </c>
      <c r="AE159">
        <v>4.25</v>
      </c>
      <c r="AG159" t="s">
        <v>572</v>
      </c>
    </row>
    <row r="160" spans="1:33">
      <c r="A160" s="34">
        <v>46106.4460185185</v>
      </c>
      <c r="B160" t="s">
        <v>49</v>
      </c>
      <c r="C160">
        <v>255</v>
      </c>
      <c r="D160" t="s">
        <v>1058</v>
      </c>
      <c r="E160" t="s">
        <v>1059</v>
      </c>
      <c r="F160" t="s">
        <v>10</v>
      </c>
      <c r="G160" t="str">
        <f>VLOOKUP(D160,'人员清单-202603'!D:J,7,FALSE)</f>
        <v>数仓开发组</v>
      </c>
      <c r="H160" t="s">
        <v>75</v>
      </c>
      <c r="I160" t="s">
        <v>1062</v>
      </c>
      <c r="M160" t="s">
        <v>57</v>
      </c>
      <c r="N160" t="s">
        <v>85</v>
      </c>
      <c r="T160" t="s">
        <v>1061</v>
      </c>
      <c r="U160" t="s">
        <v>1059</v>
      </c>
      <c r="V160" t="s">
        <v>80</v>
      </c>
      <c r="W160" t="s">
        <v>578</v>
      </c>
      <c r="AC160" t="s">
        <v>70</v>
      </c>
      <c r="AE160">
        <v>4.25</v>
      </c>
      <c r="AG160" t="s">
        <v>580</v>
      </c>
    </row>
    <row r="161" spans="1:33">
      <c r="A161" s="34">
        <v>46106.4428819444</v>
      </c>
      <c r="B161" t="s">
        <v>49</v>
      </c>
      <c r="C161">
        <v>120</v>
      </c>
      <c r="D161" t="s">
        <v>1063</v>
      </c>
      <c r="E161" t="s">
        <v>1064</v>
      </c>
      <c r="F161" t="s">
        <v>10</v>
      </c>
      <c r="G161" t="str">
        <f>VLOOKUP(D161,'人员清单-202603'!D:J,7,FALSE)</f>
        <v>应用开发组</v>
      </c>
      <c r="H161" t="s">
        <v>75</v>
      </c>
      <c r="I161" t="s">
        <v>1065</v>
      </c>
      <c r="M161" t="s">
        <v>187</v>
      </c>
      <c r="T161" t="s">
        <v>1066</v>
      </c>
      <c r="U161" t="s">
        <v>1064</v>
      </c>
      <c r="V161" t="s">
        <v>80</v>
      </c>
      <c r="W161" t="s">
        <v>1067</v>
      </c>
      <c r="AC161" t="s">
        <v>70</v>
      </c>
      <c r="AE161">
        <v>2</v>
      </c>
      <c r="AG161" t="s">
        <v>568</v>
      </c>
    </row>
    <row r="162" spans="1:32">
      <c r="A162" s="34">
        <v>46106.4402083333</v>
      </c>
      <c r="B162" t="s">
        <v>49</v>
      </c>
      <c r="C162">
        <v>0</v>
      </c>
      <c r="D162" t="s">
        <v>1068</v>
      </c>
      <c r="E162" t="s">
        <v>1069</v>
      </c>
      <c r="F162" t="s">
        <v>10</v>
      </c>
      <c r="H162" t="s">
        <v>52</v>
      </c>
      <c r="I162" t="s">
        <v>1070</v>
      </c>
      <c r="J162" t="s">
        <v>145</v>
      </c>
      <c r="K162" t="s">
        <v>55</v>
      </c>
      <c r="L162" t="s">
        <v>56</v>
      </c>
      <c r="M162" t="s">
        <v>57</v>
      </c>
      <c r="N162" t="s">
        <v>85</v>
      </c>
      <c r="O162" t="s">
        <v>240</v>
      </c>
      <c r="P162" t="s">
        <v>100</v>
      </c>
      <c r="Q162" t="s">
        <v>101</v>
      </c>
      <c r="S162" t="s">
        <v>136</v>
      </c>
      <c r="T162" t="s">
        <v>1071</v>
      </c>
      <c r="U162" t="s">
        <v>1072</v>
      </c>
      <c r="V162" t="s">
        <v>65</v>
      </c>
      <c r="W162" t="s">
        <v>66</v>
      </c>
      <c r="X162" t="s">
        <v>67</v>
      </c>
      <c r="Y162" t="s">
        <v>106</v>
      </c>
      <c r="Z162" t="s">
        <v>246</v>
      </c>
      <c r="AA162" t="s">
        <v>108</v>
      </c>
      <c r="AB162" t="s">
        <v>70</v>
      </c>
      <c r="AC162" t="s">
        <v>71</v>
      </c>
      <c r="AE162">
        <v>0</v>
      </c>
      <c r="AF162" t="s">
        <v>110</v>
      </c>
    </row>
    <row r="163" spans="1:32">
      <c r="A163" s="34">
        <v>46106.4401388889</v>
      </c>
      <c r="B163" t="s">
        <v>49</v>
      </c>
      <c r="C163">
        <v>255</v>
      </c>
      <c r="D163" t="s">
        <v>1068</v>
      </c>
      <c r="E163" t="s">
        <v>1069</v>
      </c>
      <c r="F163" t="s">
        <v>10</v>
      </c>
      <c r="H163" t="s">
        <v>52</v>
      </c>
      <c r="I163" t="s">
        <v>1073</v>
      </c>
      <c r="J163" t="s">
        <v>145</v>
      </c>
      <c r="K163" t="s">
        <v>55</v>
      </c>
      <c r="L163" t="s">
        <v>56</v>
      </c>
      <c r="M163" t="s">
        <v>57</v>
      </c>
      <c r="N163" t="s">
        <v>85</v>
      </c>
      <c r="O163" t="s">
        <v>59</v>
      </c>
      <c r="P163" t="s">
        <v>123</v>
      </c>
      <c r="Q163" t="s">
        <v>124</v>
      </c>
      <c r="S163" t="s">
        <v>136</v>
      </c>
      <c r="T163" t="s">
        <v>1071</v>
      </c>
      <c r="U163" t="s">
        <v>1072</v>
      </c>
      <c r="V163" t="s">
        <v>65</v>
      </c>
      <c r="W163" t="s">
        <v>66</v>
      </c>
      <c r="X163" t="s">
        <v>67</v>
      </c>
      <c r="Y163" t="s">
        <v>127</v>
      </c>
      <c r="Z163" t="s">
        <v>69</v>
      </c>
      <c r="AB163" t="s">
        <v>70</v>
      </c>
      <c r="AC163" t="s">
        <v>71</v>
      </c>
      <c r="AD163" t="s">
        <v>1074</v>
      </c>
      <c r="AE163">
        <v>4.25</v>
      </c>
      <c r="AF163" t="s">
        <v>129</v>
      </c>
    </row>
    <row r="164" hidden="1" spans="1:33">
      <c r="A164" s="34">
        <v>46106.4367361111</v>
      </c>
      <c r="B164" t="s">
        <v>49</v>
      </c>
      <c r="C164">
        <v>510</v>
      </c>
      <c r="D164" t="s">
        <v>1075</v>
      </c>
      <c r="E164" t="s">
        <v>1076</v>
      </c>
      <c r="F164" t="s">
        <v>12</v>
      </c>
      <c r="G164" t="str">
        <f>VLOOKUP(D164,'人员清单-202603'!D:J,7,FALSE)</f>
        <v>应用开发组</v>
      </c>
      <c r="H164" t="s">
        <v>75</v>
      </c>
      <c r="I164" t="s">
        <v>1077</v>
      </c>
      <c r="M164" t="s">
        <v>97</v>
      </c>
      <c r="N164" t="s">
        <v>370</v>
      </c>
      <c r="T164" t="s">
        <v>1078</v>
      </c>
      <c r="U164" t="s">
        <v>1076</v>
      </c>
      <c r="V164" t="s">
        <v>80</v>
      </c>
      <c r="W164" t="s">
        <v>578</v>
      </c>
      <c r="AC164" t="s">
        <v>70</v>
      </c>
      <c r="AE164">
        <v>8.5</v>
      </c>
      <c r="AG164" t="s">
        <v>866</v>
      </c>
    </row>
    <row r="165" spans="1:32">
      <c r="A165" s="34">
        <v>46106.4356481481</v>
      </c>
      <c r="B165" t="s">
        <v>49</v>
      </c>
      <c r="C165">
        <v>510</v>
      </c>
      <c r="D165" t="s">
        <v>1079</v>
      </c>
      <c r="E165" t="s">
        <v>1080</v>
      </c>
      <c r="F165" t="s">
        <v>10</v>
      </c>
      <c r="H165" t="s">
        <v>52</v>
      </c>
      <c r="I165" t="s">
        <v>973</v>
      </c>
      <c r="J165" t="s">
        <v>133</v>
      </c>
      <c r="K165" t="s">
        <v>55</v>
      </c>
      <c r="L165" t="s">
        <v>56</v>
      </c>
      <c r="M165" t="s">
        <v>97</v>
      </c>
      <c r="N165" t="s">
        <v>566</v>
      </c>
      <c r="O165" t="s">
        <v>135</v>
      </c>
      <c r="P165" t="s">
        <v>60</v>
      </c>
      <c r="Q165" t="s">
        <v>61</v>
      </c>
      <c r="S165" t="s">
        <v>208</v>
      </c>
      <c r="T165" t="s">
        <v>1081</v>
      </c>
      <c r="U165" t="s">
        <v>1082</v>
      </c>
      <c r="V165" t="s">
        <v>65</v>
      </c>
      <c r="W165" t="s">
        <v>66</v>
      </c>
      <c r="X165" t="s">
        <v>67</v>
      </c>
      <c r="Y165" t="s">
        <v>68</v>
      </c>
      <c r="Z165" t="s">
        <v>140</v>
      </c>
      <c r="AB165" t="s">
        <v>70</v>
      </c>
      <c r="AC165" t="s">
        <v>71</v>
      </c>
      <c r="AE165">
        <v>8.5</v>
      </c>
      <c r="AF165" t="s">
        <v>12</v>
      </c>
    </row>
    <row r="166" spans="1:32">
      <c r="A166" s="34">
        <v>46106.4351851852</v>
      </c>
      <c r="B166" t="s">
        <v>49</v>
      </c>
      <c r="C166">
        <v>510</v>
      </c>
      <c r="D166" t="s">
        <v>1083</v>
      </c>
      <c r="E166" t="s">
        <v>1084</v>
      </c>
      <c r="F166" t="s">
        <v>10</v>
      </c>
      <c r="H166" t="s">
        <v>52</v>
      </c>
      <c r="I166" t="s">
        <v>1085</v>
      </c>
      <c r="J166" t="s">
        <v>133</v>
      </c>
      <c r="K166" t="s">
        <v>55</v>
      </c>
      <c r="L166" t="s">
        <v>56</v>
      </c>
      <c r="M166" t="s">
        <v>97</v>
      </c>
      <c r="N166" t="s">
        <v>1086</v>
      </c>
      <c r="O166" t="s">
        <v>135</v>
      </c>
      <c r="P166" t="s">
        <v>60</v>
      </c>
      <c r="Q166" t="s">
        <v>61</v>
      </c>
      <c r="S166" t="s">
        <v>62</v>
      </c>
      <c r="T166" t="s">
        <v>1087</v>
      </c>
      <c r="U166" t="s">
        <v>1088</v>
      </c>
      <c r="V166" t="s">
        <v>65</v>
      </c>
      <c r="W166" t="s">
        <v>578</v>
      </c>
      <c r="X166" t="s">
        <v>67</v>
      </c>
      <c r="Y166" t="s">
        <v>68</v>
      </c>
      <c r="Z166" t="s">
        <v>140</v>
      </c>
      <c r="AB166" t="s">
        <v>70</v>
      </c>
      <c r="AC166" t="s">
        <v>71</v>
      </c>
      <c r="AE166">
        <v>8.5</v>
      </c>
      <c r="AF166" t="s">
        <v>12</v>
      </c>
    </row>
    <row r="167" hidden="1" spans="1:32">
      <c r="A167" s="34">
        <v>46106.4329976852</v>
      </c>
      <c r="B167" t="s">
        <v>49</v>
      </c>
      <c r="C167">
        <v>510</v>
      </c>
      <c r="D167" t="s">
        <v>1089</v>
      </c>
      <c r="E167" t="s">
        <v>1090</v>
      </c>
      <c r="F167" t="s">
        <v>11</v>
      </c>
      <c r="H167" t="s">
        <v>52</v>
      </c>
      <c r="I167" t="s">
        <v>155</v>
      </c>
      <c r="J167" t="s">
        <v>156</v>
      </c>
      <c r="L167" t="s">
        <v>157</v>
      </c>
      <c r="M167" t="s">
        <v>517</v>
      </c>
      <c r="N167" t="s">
        <v>518</v>
      </c>
      <c r="P167" t="s">
        <v>160</v>
      </c>
      <c r="Q167" t="s">
        <v>161</v>
      </c>
      <c r="S167" t="s">
        <v>62</v>
      </c>
      <c r="T167" t="s">
        <v>1091</v>
      </c>
      <c r="U167" t="s">
        <v>1092</v>
      </c>
      <c r="V167" t="s">
        <v>164</v>
      </c>
      <c r="X167" t="s">
        <v>67</v>
      </c>
      <c r="Y167" t="s">
        <v>166</v>
      </c>
      <c r="AB167" t="s">
        <v>70</v>
      </c>
      <c r="AC167" t="s">
        <v>167</v>
      </c>
      <c r="AE167">
        <v>8.5</v>
      </c>
      <c r="AF167" t="s">
        <v>10</v>
      </c>
    </row>
    <row r="168" hidden="1" spans="1:33">
      <c r="A168" s="34">
        <v>46106.4326273148</v>
      </c>
      <c r="B168" t="s">
        <v>49</v>
      </c>
      <c r="C168">
        <v>85</v>
      </c>
      <c r="D168" t="s">
        <v>399</v>
      </c>
      <c r="E168" t="s">
        <v>400</v>
      </c>
      <c r="F168" t="s">
        <v>12</v>
      </c>
      <c r="G168" t="str">
        <f>VLOOKUP(D168,'人员清单-202603'!D:J,7,FALSE)</f>
        <v>应用开发组</v>
      </c>
      <c r="H168" t="s">
        <v>75</v>
      </c>
      <c r="I168" t="s">
        <v>1093</v>
      </c>
      <c r="M168" t="s">
        <v>97</v>
      </c>
      <c r="N168" t="s">
        <v>115</v>
      </c>
      <c r="T168" t="s">
        <v>402</v>
      </c>
      <c r="U168" t="s">
        <v>400</v>
      </c>
      <c r="V168" t="s">
        <v>80</v>
      </c>
      <c r="W168" t="s">
        <v>403</v>
      </c>
      <c r="AC168" t="s">
        <v>70</v>
      </c>
      <c r="AE168">
        <v>1.4167</v>
      </c>
      <c r="AG168" t="s">
        <v>572</v>
      </c>
    </row>
    <row r="169" hidden="1" spans="1:32">
      <c r="A169" s="34">
        <v>46106.430162037</v>
      </c>
      <c r="B169" t="s">
        <v>49</v>
      </c>
      <c r="C169">
        <v>510</v>
      </c>
      <c r="D169" t="s">
        <v>1094</v>
      </c>
      <c r="E169" t="s">
        <v>1095</v>
      </c>
      <c r="F169" t="s">
        <v>14</v>
      </c>
      <c r="G169" t="str">
        <f>VLOOKUP(D169,'人员清单-202603'!D:J,7,FALSE)</f>
        <v>应用组</v>
      </c>
      <c r="H169" t="s">
        <v>75</v>
      </c>
      <c r="I169" t="s">
        <v>1096</v>
      </c>
      <c r="M169" t="s">
        <v>77</v>
      </c>
      <c r="N169" t="s">
        <v>879</v>
      </c>
      <c r="O169" t="s">
        <v>1097</v>
      </c>
      <c r="P169" t="s">
        <v>1098</v>
      </c>
      <c r="Q169" t="s">
        <v>1099</v>
      </c>
      <c r="T169" t="s">
        <v>1100</v>
      </c>
      <c r="U169" t="s">
        <v>1095</v>
      </c>
      <c r="V169" t="s">
        <v>65</v>
      </c>
      <c r="W169" t="s">
        <v>578</v>
      </c>
      <c r="X169" t="s">
        <v>89</v>
      </c>
      <c r="Y169" t="s">
        <v>1101</v>
      </c>
      <c r="Z169" t="s">
        <v>1102</v>
      </c>
      <c r="AA169" t="s">
        <v>247</v>
      </c>
      <c r="AB169" t="s">
        <v>70</v>
      </c>
      <c r="AC169" t="s">
        <v>784</v>
      </c>
      <c r="AE169">
        <v>8.5</v>
      </c>
      <c r="AF169" t="s">
        <v>248</v>
      </c>
    </row>
    <row r="170" hidden="1" spans="1:33">
      <c r="A170" s="34">
        <v>46106.4270717593</v>
      </c>
      <c r="B170" t="s">
        <v>49</v>
      </c>
      <c r="C170">
        <v>510</v>
      </c>
      <c r="D170" t="s">
        <v>1103</v>
      </c>
      <c r="E170" t="s">
        <v>1104</v>
      </c>
      <c r="F170" t="s">
        <v>12</v>
      </c>
      <c r="G170" t="str">
        <f>VLOOKUP(D170,'人员清单-202603'!D:J,7,FALSE)</f>
        <v>运维支持组</v>
      </c>
      <c r="H170" t="s">
        <v>75</v>
      </c>
      <c r="I170" t="s">
        <v>1105</v>
      </c>
      <c r="M170" t="s">
        <v>412</v>
      </c>
      <c r="N170" t="s">
        <v>1106</v>
      </c>
      <c r="T170" t="s">
        <v>1107</v>
      </c>
      <c r="U170" t="s">
        <v>1104</v>
      </c>
      <c r="V170" t="s">
        <v>80</v>
      </c>
      <c r="W170" t="s">
        <v>578</v>
      </c>
      <c r="AC170" t="s">
        <v>70</v>
      </c>
      <c r="AE170">
        <v>8.5</v>
      </c>
      <c r="AG170" t="s">
        <v>572</v>
      </c>
    </row>
    <row r="171" spans="1:32">
      <c r="A171" s="34">
        <v>46106.4241319444</v>
      </c>
      <c r="B171" t="s">
        <v>49</v>
      </c>
      <c r="C171">
        <v>510</v>
      </c>
      <c r="D171" t="s">
        <v>1108</v>
      </c>
      <c r="E171" t="s">
        <v>1109</v>
      </c>
      <c r="F171" t="s">
        <v>10</v>
      </c>
      <c r="H171" t="s">
        <v>52</v>
      </c>
      <c r="I171" t="s">
        <v>1110</v>
      </c>
      <c r="J171" t="s">
        <v>239</v>
      </c>
      <c r="K171" t="s">
        <v>55</v>
      </c>
      <c r="L171" t="s">
        <v>56</v>
      </c>
      <c r="M171" t="s">
        <v>57</v>
      </c>
      <c r="N171" t="s">
        <v>197</v>
      </c>
      <c r="O171" t="s">
        <v>519</v>
      </c>
      <c r="Q171" t="s">
        <v>1111</v>
      </c>
      <c r="S171" t="s">
        <v>62</v>
      </c>
      <c r="T171" t="s">
        <v>1112</v>
      </c>
      <c r="U171" t="s">
        <v>1113</v>
      </c>
      <c r="V171" t="s">
        <v>65</v>
      </c>
      <c r="X171" t="s">
        <v>89</v>
      </c>
      <c r="Y171" t="s">
        <v>1114</v>
      </c>
      <c r="Z171" t="s">
        <v>525</v>
      </c>
      <c r="AB171" t="s">
        <v>70</v>
      </c>
      <c r="AC171" t="s">
        <v>91</v>
      </c>
      <c r="AE171">
        <v>8.5</v>
      </c>
      <c r="AF171" t="s">
        <v>10</v>
      </c>
    </row>
    <row r="172" spans="1:34">
      <c r="A172" s="34">
        <v>46106.4180439815</v>
      </c>
      <c r="B172" t="s">
        <v>49</v>
      </c>
      <c r="C172">
        <v>510</v>
      </c>
      <c r="D172" t="s">
        <v>1115</v>
      </c>
      <c r="E172" t="s">
        <v>1116</v>
      </c>
      <c r="F172" t="s">
        <v>10</v>
      </c>
      <c r="G172" t="str">
        <f>VLOOKUP(D172,'人员清单-202603'!D:J,7,FALSE)</f>
        <v>模型设计组</v>
      </c>
      <c r="H172" t="s">
        <v>75</v>
      </c>
      <c r="I172" t="s">
        <v>1056</v>
      </c>
      <c r="M172" t="s">
        <v>57</v>
      </c>
      <c r="N172" t="s">
        <v>902</v>
      </c>
      <c r="T172" t="s">
        <v>1117</v>
      </c>
      <c r="U172" t="s">
        <v>1116</v>
      </c>
      <c r="V172" t="s">
        <v>80</v>
      </c>
      <c r="W172" t="s">
        <v>139</v>
      </c>
      <c r="AC172" t="s">
        <v>70</v>
      </c>
      <c r="AE172">
        <v>8.5</v>
      </c>
      <c r="AG172" t="s">
        <v>81</v>
      </c>
      <c r="AH172" t="s">
        <v>955</v>
      </c>
    </row>
    <row r="173" spans="1:34">
      <c r="A173" s="34">
        <v>46106.4172800926</v>
      </c>
      <c r="B173" t="s">
        <v>49</v>
      </c>
      <c r="C173">
        <v>510</v>
      </c>
      <c r="D173" t="s">
        <v>1118</v>
      </c>
      <c r="E173" t="s">
        <v>1119</v>
      </c>
      <c r="F173" t="s">
        <v>10</v>
      </c>
      <c r="G173" t="str">
        <f>VLOOKUP(D173,'人员清单-202603'!D:J,7,FALSE)</f>
        <v>应用开发组</v>
      </c>
      <c r="H173" t="s">
        <v>75</v>
      </c>
      <c r="I173" t="s">
        <v>1120</v>
      </c>
      <c r="M173" t="s">
        <v>187</v>
      </c>
      <c r="N173" t="s">
        <v>799</v>
      </c>
      <c r="O173" t="s">
        <v>800</v>
      </c>
      <c r="Q173" t="s">
        <v>161</v>
      </c>
      <c r="T173" t="s">
        <v>1121</v>
      </c>
      <c r="U173" t="s">
        <v>1119</v>
      </c>
      <c r="V173" t="s">
        <v>80</v>
      </c>
      <c r="W173" t="s">
        <v>66</v>
      </c>
      <c r="X173" t="s">
        <v>67</v>
      </c>
      <c r="Y173" t="s">
        <v>166</v>
      </c>
      <c r="Z173" t="s">
        <v>806</v>
      </c>
      <c r="AB173" t="s">
        <v>70</v>
      </c>
      <c r="AC173" t="s">
        <v>70</v>
      </c>
      <c r="AE173">
        <v>8.5</v>
      </c>
      <c r="AF173" t="s">
        <v>10</v>
      </c>
      <c r="AG173" t="s">
        <v>404</v>
      </c>
      <c r="AH173" t="s">
        <v>772</v>
      </c>
    </row>
    <row r="174" hidden="1" spans="1:34">
      <c r="A174" s="34">
        <v>46106.4163078704</v>
      </c>
      <c r="B174" t="s">
        <v>49</v>
      </c>
      <c r="C174">
        <v>255</v>
      </c>
      <c r="D174" t="s">
        <v>1122</v>
      </c>
      <c r="E174" t="s">
        <v>1123</v>
      </c>
      <c r="F174" t="s">
        <v>16</v>
      </c>
      <c r="G174" t="str">
        <f>VLOOKUP(D174,'人员清单-202603'!D:J,7,FALSE)</f>
        <v>对公应用组</v>
      </c>
      <c r="H174" t="s">
        <v>75</v>
      </c>
      <c r="I174" t="s">
        <v>1124</v>
      </c>
      <c r="M174" t="s">
        <v>77</v>
      </c>
      <c r="N174" t="s">
        <v>746</v>
      </c>
      <c r="T174" t="s">
        <v>1125</v>
      </c>
      <c r="U174" t="s">
        <v>1123</v>
      </c>
      <c r="V174" t="s">
        <v>80</v>
      </c>
      <c r="AC174" t="s">
        <v>70</v>
      </c>
      <c r="AE174">
        <v>4.25</v>
      </c>
      <c r="AG174" t="s">
        <v>572</v>
      </c>
      <c r="AH174" t="s">
        <v>537</v>
      </c>
    </row>
    <row r="175" hidden="1" spans="1:34">
      <c r="A175" s="34">
        <v>46106.4158680556</v>
      </c>
      <c r="B175" t="s">
        <v>49</v>
      </c>
      <c r="C175">
        <v>255</v>
      </c>
      <c r="D175" t="s">
        <v>1122</v>
      </c>
      <c r="E175" t="s">
        <v>1123</v>
      </c>
      <c r="F175" t="s">
        <v>16</v>
      </c>
      <c r="G175" t="str">
        <f>VLOOKUP(D175,'人员清单-202603'!D:J,7,FALSE)</f>
        <v>对公应用组</v>
      </c>
      <c r="H175" t="s">
        <v>75</v>
      </c>
      <c r="I175" t="s">
        <v>794</v>
      </c>
      <c r="M175" t="s">
        <v>77</v>
      </c>
      <c r="N175" t="s">
        <v>746</v>
      </c>
      <c r="T175" t="s">
        <v>1125</v>
      </c>
      <c r="U175" t="s">
        <v>1123</v>
      </c>
      <c r="V175" t="s">
        <v>80</v>
      </c>
      <c r="AC175" t="s">
        <v>70</v>
      </c>
      <c r="AE175">
        <v>4.25</v>
      </c>
      <c r="AG175" t="s">
        <v>404</v>
      </c>
      <c r="AH175" t="s">
        <v>772</v>
      </c>
    </row>
    <row r="176" spans="1:33">
      <c r="A176" s="34">
        <v>46106.4122685185</v>
      </c>
      <c r="B176" t="s">
        <v>49</v>
      </c>
      <c r="C176">
        <v>255</v>
      </c>
      <c r="D176" t="s">
        <v>1126</v>
      </c>
      <c r="E176" t="s">
        <v>1127</v>
      </c>
      <c r="F176" t="s">
        <v>10</v>
      </c>
      <c r="G176" t="str">
        <f>VLOOKUP(D176,'人员清单-202603'!D:J,7,FALSE)</f>
        <v>应用开发组</v>
      </c>
      <c r="H176" t="s">
        <v>75</v>
      </c>
      <c r="I176" t="s">
        <v>1128</v>
      </c>
      <c r="M176" t="s">
        <v>57</v>
      </c>
      <c r="N176" t="s">
        <v>282</v>
      </c>
      <c r="O176" t="s">
        <v>1129</v>
      </c>
      <c r="T176" t="s">
        <v>1130</v>
      </c>
      <c r="U176" t="s">
        <v>1127</v>
      </c>
      <c r="V176" t="s">
        <v>80</v>
      </c>
      <c r="W176" t="s">
        <v>66</v>
      </c>
      <c r="Z176" t="s">
        <v>1131</v>
      </c>
      <c r="AC176" t="s">
        <v>70</v>
      </c>
      <c r="AE176">
        <v>4.25</v>
      </c>
      <c r="AG176" t="s">
        <v>406</v>
      </c>
    </row>
    <row r="177" hidden="1" spans="1:33">
      <c r="A177" s="34">
        <v>46106.4120138889</v>
      </c>
      <c r="B177" t="s">
        <v>49</v>
      </c>
      <c r="C177">
        <v>510</v>
      </c>
      <c r="D177" t="s">
        <v>1132</v>
      </c>
      <c r="E177" t="s">
        <v>1133</v>
      </c>
      <c r="F177" t="s">
        <v>14</v>
      </c>
      <c r="G177" t="str">
        <f>VLOOKUP(D177,'人员清单-202603'!D:J,7,FALSE)</f>
        <v>基础模型组</v>
      </c>
      <c r="H177" t="s">
        <v>75</v>
      </c>
      <c r="I177" t="s">
        <v>1134</v>
      </c>
      <c r="M177" t="s">
        <v>77</v>
      </c>
      <c r="N177" t="s">
        <v>78</v>
      </c>
      <c r="T177" t="s">
        <v>1135</v>
      </c>
      <c r="U177" t="s">
        <v>1133</v>
      </c>
      <c r="V177" t="s">
        <v>80</v>
      </c>
      <c r="W177" t="s">
        <v>66</v>
      </c>
      <c r="AC177" t="s">
        <v>70</v>
      </c>
      <c r="AE177">
        <v>8.5</v>
      </c>
      <c r="AG177" t="s">
        <v>81</v>
      </c>
    </row>
    <row r="178" spans="1:32">
      <c r="A178" s="34">
        <v>46106.4049884259</v>
      </c>
      <c r="B178" t="s">
        <v>49</v>
      </c>
      <c r="C178">
        <v>510</v>
      </c>
      <c r="D178" t="s">
        <v>1136</v>
      </c>
      <c r="E178" t="s">
        <v>1137</v>
      </c>
      <c r="F178" t="s">
        <v>10</v>
      </c>
      <c r="H178" t="s">
        <v>52</v>
      </c>
      <c r="I178" t="s">
        <v>1138</v>
      </c>
      <c r="J178" t="s">
        <v>239</v>
      </c>
      <c r="K178" t="s">
        <v>55</v>
      </c>
      <c r="L178" t="s">
        <v>56</v>
      </c>
      <c r="M178" t="s">
        <v>57</v>
      </c>
      <c r="N178" t="s">
        <v>282</v>
      </c>
      <c r="O178" t="s">
        <v>519</v>
      </c>
      <c r="P178" t="s">
        <v>283</v>
      </c>
      <c r="Q178" t="s">
        <v>284</v>
      </c>
      <c r="S178" t="s">
        <v>136</v>
      </c>
      <c r="T178" t="s">
        <v>1139</v>
      </c>
      <c r="U178" t="s">
        <v>1140</v>
      </c>
      <c r="V178" t="s">
        <v>65</v>
      </c>
      <c r="W178" t="s">
        <v>66</v>
      </c>
      <c r="X178" t="s">
        <v>225</v>
      </c>
      <c r="Y178" t="s">
        <v>287</v>
      </c>
      <c r="Z178" t="s">
        <v>525</v>
      </c>
      <c r="AA178" t="s">
        <v>108</v>
      </c>
      <c r="AB178" t="s">
        <v>70</v>
      </c>
      <c r="AC178" t="s">
        <v>91</v>
      </c>
      <c r="AE178">
        <v>8.5</v>
      </c>
      <c r="AF178" t="s">
        <v>110</v>
      </c>
    </row>
    <row r="179" spans="1:34">
      <c r="A179" s="34">
        <v>46106.4033912037</v>
      </c>
      <c r="B179" t="s">
        <v>49</v>
      </c>
      <c r="C179">
        <v>510</v>
      </c>
      <c r="D179" t="s">
        <v>1141</v>
      </c>
      <c r="E179" t="s">
        <v>1142</v>
      </c>
      <c r="F179" t="s">
        <v>10</v>
      </c>
      <c r="G179" t="str">
        <f>VLOOKUP(D179,'人员清单-202603'!D:J,7,FALSE)</f>
        <v>应用开发组</v>
      </c>
      <c r="H179" t="s">
        <v>75</v>
      </c>
      <c r="I179" t="s">
        <v>1143</v>
      </c>
      <c r="M179" t="s">
        <v>57</v>
      </c>
      <c r="N179" t="s">
        <v>282</v>
      </c>
      <c r="T179" t="s">
        <v>1144</v>
      </c>
      <c r="U179" t="s">
        <v>1142</v>
      </c>
      <c r="V179" t="s">
        <v>80</v>
      </c>
      <c r="W179" t="s">
        <v>403</v>
      </c>
      <c r="AC179" t="s">
        <v>70</v>
      </c>
      <c r="AE179">
        <v>8.5</v>
      </c>
      <c r="AG179" t="s">
        <v>81</v>
      </c>
      <c r="AH179" t="s">
        <v>955</v>
      </c>
    </row>
    <row r="180" hidden="1" spans="1:32">
      <c r="A180" s="34">
        <v>46106.4016203704</v>
      </c>
      <c r="B180" t="s">
        <v>49</v>
      </c>
      <c r="C180">
        <v>540</v>
      </c>
      <c r="D180" t="s">
        <v>1145</v>
      </c>
      <c r="E180" t="s">
        <v>1146</v>
      </c>
      <c r="F180" t="s">
        <v>12</v>
      </c>
      <c r="H180" t="s">
        <v>52</v>
      </c>
      <c r="I180" t="s">
        <v>1147</v>
      </c>
      <c r="J180" t="s">
        <v>487</v>
      </c>
      <c r="K180" t="s">
        <v>488</v>
      </c>
      <c r="L180" t="s">
        <v>56</v>
      </c>
      <c r="M180" t="s">
        <v>57</v>
      </c>
      <c r="N180" t="s">
        <v>489</v>
      </c>
      <c r="O180" t="s">
        <v>490</v>
      </c>
      <c r="P180" t="s">
        <v>491</v>
      </c>
      <c r="Q180" t="s">
        <v>492</v>
      </c>
      <c r="S180" t="s">
        <v>136</v>
      </c>
      <c r="T180" t="s">
        <v>1148</v>
      </c>
      <c r="U180" t="s">
        <v>1149</v>
      </c>
      <c r="V180" t="s">
        <v>65</v>
      </c>
      <c r="X180" t="s">
        <v>225</v>
      </c>
      <c r="Y180" t="s">
        <v>495</v>
      </c>
      <c r="Z180" t="s">
        <v>496</v>
      </c>
      <c r="AB180" t="s">
        <v>70</v>
      </c>
      <c r="AC180" t="s">
        <v>71</v>
      </c>
      <c r="AE180">
        <v>9</v>
      </c>
      <c r="AF180" t="s">
        <v>12</v>
      </c>
    </row>
    <row r="181" hidden="1" spans="1:33">
      <c r="A181" s="34">
        <v>46106.4014351852</v>
      </c>
      <c r="B181" t="s">
        <v>49</v>
      </c>
      <c r="C181">
        <v>510</v>
      </c>
      <c r="D181" t="s">
        <v>1150</v>
      </c>
      <c r="E181" t="s">
        <v>1151</v>
      </c>
      <c r="F181" t="s">
        <v>12</v>
      </c>
      <c r="G181" t="str">
        <f>VLOOKUP(D181,'人员清单-202603'!D:J,7,FALSE)</f>
        <v>数据服务组</v>
      </c>
      <c r="H181" t="s">
        <v>75</v>
      </c>
      <c r="I181" t="s">
        <v>1152</v>
      </c>
      <c r="M181" t="s">
        <v>412</v>
      </c>
      <c r="N181" t="s">
        <v>1153</v>
      </c>
      <c r="O181" t="s">
        <v>1154</v>
      </c>
      <c r="P181" t="s">
        <v>1155</v>
      </c>
      <c r="Q181" t="s">
        <v>1156</v>
      </c>
      <c r="T181" t="s">
        <v>1157</v>
      </c>
      <c r="U181" t="s">
        <v>1151</v>
      </c>
      <c r="V181" t="s">
        <v>80</v>
      </c>
      <c r="W181" t="s">
        <v>403</v>
      </c>
      <c r="X181" t="s">
        <v>89</v>
      </c>
      <c r="Y181" t="s">
        <v>1158</v>
      </c>
      <c r="Z181" t="s">
        <v>1159</v>
      </c>
      <c r="AB181" t="s">
        <v>70</v>
      </c>
      <c r="AC181" t="s">
        <v>70</v>
      </c>
      <c r="AE181">
        <v>8.5</v>
      </c>
      <c r="AF181" t="s">
        <v>12</v>
      </c>
      <c r="AG181" t="s">
        <v>81</v>
      </c>
    </row>
    <row r="182" spans="1:32">
      <c r="A182" s="34">
        <v>46106.4005439815</v>
      </c>
      <c r="B182" t="s">
        <v>49</v>
      </c>
      <c r="C182">
        <v>510</v>
      </c>
      <c r="D182" t="s">
        <v>1160</v>
      </c>
      <c r="E182" t="s">
        <v>1161</v>
      </c>
      <c r="F182" t="s">
        <v>10</v>
      </c>
      <c r="H182" t="s">
        <v>52</v>
      </c>
      <c r="I182" t="s">
        <v>369</v>
      </c>
      <c r="J182" t="s">
        <v>133</v>
      </c>
      <c r="K182" t="s">
        <v>55</v>
      </c>
      <c r="L182" t="s">
        <v>56</v>
      </c>
      <c r="M182" t="s">
        <v>97</v>
      </c>
      <c r="N182" t="s">
        <v>614</v>
      </c>
      <c r="O182" t="s">
        <v>135</v>
      </c>
      <c r="P182" t="s">
        <v>60</v>
      </c>
      <c r="Q182" t="s">
        <v>61</v>
      </c>
      <c r="S182" t="s">
        <v>62</v>
      </c>
      <c r="T182" t="s">
        <v>1162</v>
      </c>
      <c r="U182" t="s">
        <v>1163</v>
      </c>
      <c r="V182" t="s">
        <v>65</v>
      </c>
      <c r="W182" t="s">
        <v>66</v>
      </c>
      <c r="X182" t="s">
        <v>67</v>
      </c>
      <c r="Y182" t="s">
        <v>68</v>
      </c>
      <c r="Z182" t="s">
        <v>140</v>
      </c>
      <c r="AB182" t="s">
        <v>70</v>
      </c>
      <c r="AC182" t="s">
        <v>71</v>
      </c>
      <c r="AD182" t="s">
        <v>1164</v>
      </c>
      <c r="AE182">
        <v>8.5</v>
      </c>
      <c r="AF182" t="s">
        <v>12</v>
      </c>
    </row>
    <row r="183" spans="1:33">
      <c r="A183" s="34">
        <v>46106.3998263889</v>
      </c>
      <c r="B183" t="s">
        <v>49</v>
      </c>
      <c r="C183">
        <v>255</v>
      </c>
      <c r="D183" t="s">
        <v>1165</v>
      </c>
      <c r="E183" t="s">
        <v>1166</v>
      </c>
      <c r="F183" t="s">
        <v>10</v>
      </c>
      <c r="G183" t="str">
        <f>VLOOKUP(D183,'人员清单-202603'!D:J,7,FALSE)</f>
        <v>应用开发组</v>
      </c>
      <c r="H183" t="s">
        <v>75</v>
      </c>
      <c r="I183" t="s">
        <v>1167</v>
      </c>
      <c r="M183" t="s">
        <v>97</v>
      </c>
      <c r="N183" t="s">
        <v>98</v>
      </c>
      <c r="T183" t="s">
        <v>1168</v>
      </c>
      <c r="U183" t="s">
        <v>1166</v>
      </c>
      <c r="V183" t="s">
        <v>80</v>
      </c>
      <c r="W183" t="s">
        <v>66</v>
      </c>
      <c r="AC183" t="s">
        <v>70</v>
      </c>
      <c r="AE183">
        <v>4.25</v>
      </c>
      <c r="AG183" t="s">
        <v>570</v>
      </c>
    </row>
    <row r="184" hidden="1" spans="1:33">
      <c r="A184" s="34">
        <v>46106.3969097222</v>
      </c>
      <c r="B184" t="s">
        <v>49</v>
      </c>
      <c r="C184">
        <v>127</v>
      </c>
      <c r="D184" t="s">
        <v>1169</v>
      </c>
      <c r="E184" t="s">
        <v>1170</v>
      </c>
      <c r="F184" t="s">
        <v>12</v>
      </c>
      <c r="G184" t="str">
        <f>VLOOKUP(D184,'人员清单-202603'!D:J,7,FALSE)</f>
        <v>工具开发组</v>
      </c>
      <c r="H184" t="s">
        <v>75</v>
      </c>
      <c r="I184" t="s">
        <v>1171</v>
      </c>
      <c r="M184" t="s">
        <v>412</v>
      </c>
      <c r="N184" t="s">
        <v>1172</v>
      </c>
      <c r="O184" t="s">
        <v>659</v>
      </c>
      <c r="T184" t="s">
        <v>1173</v>
      </c>
      <c r="U184" t="s">
        <v>1170</v>
      </c>
      <c r="V184" t="s">
        <v>80</v>
      </c>
      <c r="W184" t="s">
        <v>66</v>
      </c>
      <c r="Z184" t="s">
        <v>665</v>
      </c>
      <c r="AC184" t="s">
        <v>70</v>
      </c>
      <c r="AE184">
        <v>2.1167</v>
      </c>
      <c r="AG184" t="s">
        <v>81</v>
      </c>
    </row>
    <row r="185" hidden="1" spans="1:33">
      <c r="A185" s="34">
        <v>46106.3940972222</v>
      </c>
      <c r="B185" t="s">
        <v>49</v>
      </c>
      <c r="C185">
        <v>102</v>
      </c>
      <c r="D185" t="s">
        <v>1174</v>
      </c>
      <c r="E185" t="s">
        <v>1175</v>
      </c>
      <c r="F185" t="s">
        <v>12</v>
      </c>
      <c r="G185" t="str">
        <f>VLOOKUP(D185,'人员清单-202603'!D:J,7,FALSE)</f>
        <v>应用开发组</v>
      </c>
      <c r="H185" t="s">
        <v>75</v>
      </c>
      <c r="I185" t="s">
        <v>1176</v>
      </c>
      <c r="M185" t="s">
        <v>57</v>
      </c>
      <c r="N185" t="s">
        <v>1177</v>
      </c>
      <c r="T185" t="s">
        <v>1178</v>
      </c>
      <c r="U185" t="s">
        <v>1175</v>
      </c>
      <c r="V185" t="s">
        <v>80</v>
      </c>
      <c r="W185" t="s">
        <v>403</v>
      </c>
      <c r="AC185" t="s">
        <v>70</v>
      </c>
      <c r="AE185">
        <v>1.7</v>
      </c>
      <c r="AG185" t="s">
        <v>404</v>
      </c>
    </row>
    <row r="186" spans="1:33">
      <c r="A186" s="34">
        <v>46106.3931828704</v>
      </c>
      <c r="B186" t="s">
        <v>49</v>
      </c>
      <c r="C186">
        <v>170</v>
      </c>
      <c r="D186" t="s">
        <v>1179</v>
      </c>
      <c r="E186" t="s">
        <v>1180</v>
      </c>
      <c r="F186" t="s">
        <v>10</v>
      </c>
      <c r="G186" t="str">
        <f>VLOOKUP(D186,'人员清单-202603'!D:J,7,FALSE)</f>
        <v>应用开发组</v>
      </c>
      <c r="H186" t="s">
        <v>75</v>
      </c>
      <c r="I186" t="s">
        <v>1181</v>
      </c>
      <c r="M186" t="s">
        <v>187</v>
      </c>
      <c r="N186" t="s">
        <v>912</v>
      </c>
      <c r="O186" t="s">
        <v>913</v>
      </c>
      <c r="Q186" t="s">
        <v>987</v>
      </c>
      <c r="T186" t="s">
        <v>1182</v>
      </c>
      <c r="U186" t="s">
        <v>1180</v>
      </c>
      <c r="V186" t="s">
        <v>80</v>
      </c>
      <c r="W186" t="s">
        <v>403</v>
      </c>
      <c r="X186" t="s">
        <v>89</v>
      </c>
      <c r="Y186" t="s">
        <v>990</v>
      </c>
      <c r="Z186" t="s">
        <v>918</v>
      </c>
      <c r="AB186" t="s">
        <v>70</v>
      </c>
      <c r="AC186" t="s">
        <v>70</v>
      </c>
      <c r="AE186">
        <v>2.8333</v>
      </c>
      <c r="AF186" t="s">
        <v>10</v>
      </c>
      <c r="AG186" t="s">
        <v>866</v>
      </c>
    </row>
    <row r="187" spans="1:34">
      <c r="A187" s="34">
        <v>46106.3931365741</v>
      </c>
      <c r="B187" t="s">
        <v>49</v>
      </c>
      <c r="C187">
        <v>170</v>
      </c>
      <c r="D187" t="s">
        <v>1179</v>
      </c>
      <c r="E187" t="s">
        <v>1180</v>
      </c>
      <c r="F187" t="s">
        <v>10</v>
      </c>
      <c r="G187" t="str">
        <f>VLOOKUP(D187,'人员清单-202603'!D:J,7,FALSE)</f>
        <v>应用开发组</v>
      </c>
      <c r="H187" t="s">
        <v>75</v>
      </c>
      <c r="I187" t="s">
        <v>1183</v>
      </c>
      <c r="M187" t="s">
        <v>187</v>
      </c>
      <c r="N187" t="s">
        <v>912</v>
      </c>
      <c r="O187" t="s">
        <v>913</v>
      </c>
      <c r="T187" t="s">
        <v>1182</v>
      </c>
      <c r="U187" t="s">
        <v>1180</v>
      </c>
      <c r="V187" t="s">
        <v>80</v>
      </c>
      <c r="W187" t="s">
        <v>403</v>
      </c>
      <c r="Z187" t="s">
        <v>918</v>
      </c>
      <c r="AC187" t="s">
        <v>70</v>
      </c>
      <c r="AE187">
        <v>2.8333</v>
      </c>
      <c r="AG187" t="s">
        <v>404</v>
      </c>
      <c r="AH187" t="s">
        <v>772</v>
      </c>
    </row>
    <row r="188" spans="1:33">
      <c r="A188" s="34">
        <v>46106.3930902778</v>
      </c>
      <c r="B188" t="s">
        <v>49</v>
      </c>
      <c r="C188">
        <v>170</v>
      </c>
      <c r="D188" t="s">
        <v>1179</v>
      </c>
      <c r="E188" t="s">
        <v>1180</v>
      </c>
      <c r="F188" t="s">
        <v>10</v>
      </c>
      <c r="G188" t="str">
        <f>VLOOKUP(D188,'人员清单-202603'!D:J,7,FALSE)</f>
        <v>应用开发组</v>
      </c>
      <c r="H188" t="s">
        <v>75</v>
      </c>
      <c r="I188" t="s">
        <v>1184</v>
      </c>
      <c r="M188" t="s">
        <v>187</v>
      </c>
      <c r="N188" t="s">
        <v>912</v>
      </c>
      <c r="O188" t="s">
        <v>913</v>
      </c>
      <c r="T188" t="s">
        <v>1182</v>
      </c>
      <c r="U188" t="s">
        <v>1180</v>
      </c>
      <c r="V188" t="s">
        <v>80</v>
      </c>
      <c r="W188" t="s">
        <v>403</v>
      </c>
      <c r="Z188" t="s">
        <v>918</v>
      </c>
      <c r="AC188" t="s">
        <v>70</v>
      </c>
      <c r="AE188">
        <v>2.8333</v>
      </c>
      <c r="AG188" t="s">
        <v>572</v>
      </c>
    </row>
    <row r="189" spans="1:34">
      <c r="A189" s="34">
        <v>46106.3929513889</v>
      </c>
      <c r="B189" t="s">
        <v>49</v>
      </c>
      <c r="C189">
        <v>170</v>
      </c>
      <c r="D189" t="s">
        <v>1185</v>
      </c>
      <c r="E189" t="s">
        <v>1186</v>
      </c>
      <c r="F189" t="s">
        <v>10</v>
      </c>
      <c r="G189" t="str">
        <f>VLOOKUP(D189,'人员清单-202603'!D:J,7,FALSE)</f>
        <v>应用开发组</v>
      </c>
      <c r="H189" t="s">
        <v>75</v>
      </c>
      <c r="I189" t="s">
        <v>1187</v>
      </c>
      <c r="M189" t="s">
        <v>97</v>
      </c>
      <c r="N189" t="s">
        <v>146</v>
      </c>
      <c r="O189" t="s">
        <v>354</v>
      </c>
      <c r="T189" t="s">
        <v>1188</v>
      </c>
      <c r="U189" t="s">
        <v>1186</v>
      </c>
      <c r="V189" t="s">
        <v>80</v>
      </c>
      <c r="W189" t="s">
        <v>403</v>
      </c>
      <c r="Z189" t="s">
        <v>360</v>
      </c>
      <c r="AC189" t="s">
        <v>70</v>
      </c>
      <c r="AE189">
        <v>2.8333</v>
      </c>
      <c r="AG189" t="s">
        <v>81</v>
      </c>
      <c r="AH189" t="s">
        <v>537</v>
      </c>
    </row>
    <row r="190" spans="1:34">
      <c r="A190" s="34">
        <v>46106.3929166667</v>
      </c>
      <c r="B190" t="s">
        <v>49</v>
      </c>
      <c r="C190">
        <v>170</v>
      </c>
      <c r="D190" t="s">
        <v>1185</v>
      </c>
      <c r="E190" t="s">
        <v>1186</v>
      </c>
      <c r="F190" t="s">
        <v>10</v>
      </c>
      <c r="G190" t="str">
        <f>VLOOKUP(D190,'人员清单-202603'!D:J,7,FALSE)</f>
        <v>应用开发组</v>
      </c>
      <c r="H190" t="s">
        <v>75</v>
      </c>
      <c r="I190" t="s">
        <v>1187</v>
      </c>
      <c r="M190" t="s">
        <v>97</v>
      </c>
      <c r="N190" t="s">
        <v>146</v>
      </c>
      <c r="O190" t="s">
        <v>354</v>
      </c>
      <c r="T190" t="s">
        <v>1188</v>
      </c>
      <c r="U190" t="s">
        <v>1186</v>
      </c>
      <c r="V190" t="s">
        <v>80</v>
      </c>
      <c r="W190" t="s">
        <v>403</v>
      </c>
      <c r="Z190" t="s">
        <v>360</v>
      </c>
      <c r="AC190" t="s">
        <v>70</v>
      </c>
      <c r="AE190">
        <v>2.8333</v>
      </c>
      <c r="AG190" t="s">
        <v>404</v>
      </c>
      <c r="AH190" t="s">
        <v>772</v>
      </c>
    </row>
    <row r="191" hidden="1" spans="1:32">
      <c r="A191" s="34">
        <v>46106.3926967593</v>
      </c>
      <c r="B191" t="s">
        <v>49</v>
      </c>
      <c r="C191">
        <v>510</v>
      </c>
      <c r="D191" t="s">
        <v>1189</v>
      </c>
      <c r="E191" t="s">
        <v>1190</v>
      </c>
      <c r="F191" t="s">
        <v>14</v>
      </c>
      <c r="G191" t="str">
        <f>VLOOKUP(D191,'人员清单-202603'!D:J,7,FALSE)</f>
        <v>应用组</v>
      </c>
      <c r="H191" t="s">
        <v>75</v>
      </c>
      <c r="I191" t="s">
        <v>1191</v>
      </c>
      <c r="M191" t="s">
        <v>77</v>
      </c>
      <c r="N191" t="s">
        <v>879</v>
      </c>
      <c r="O191" t="s">
        <v>1192</v>
      </c>
      <c r="P191" t="s">
        <v>1193</v>
      </c>
      <c r="Q191" t="s">
        <v>1194</v>
      </c>
      <c r="T191" t="s">
        <v>1195</v>
      </c>
      <c r="U191" t="s">
        <v>1190</v>
      </c>
      <c r="V191" t="s">
        <v>65</v>
      </c>
      <c r="W191" t="s">
        <v>578</v>
      </c>
      <c r="X191" t="s">
        <v>67</v>
      </c>
      <c r="Y191" t="s">
        <v>1196</v>
      </c>
      <c r="Z191" t="s">
        <v>1197</v>
      </c>
      <c r="AA191" t="s">
        <v>317</v>
      </c>
      <c r="AB191" t="s">
        <v>70</v>
      </c>
      <c r="AC191" t="s">
        <v>66</v>
      </c>
      <c r="AE191">
        <v>8.5</v>
      </c>
      <c r="AF191" t="s">
        <v>248</v>
      </c>
    </row>
    <row r="192" spans="1:34">
      <c r="A192" s="34">
        <v>46106.3926967593</v>
      </c>
      <c r="B192" t="s">
        <v>49</v>
      </c>
      <c r="C192">
        <v>170</v>
      </c>
      <c r="D192" t="s">
        <v>1185</v>
      </c>
      <c r="E192" t="s">
        <v>1186</v>
      </c>
      <c r="F192" t="s">
        <v>10</v>
      </c>
      <c r="G192" t="str">
        <f>VLOOKUP(D192,'人员清单-202603'!D:J,7,FALSE)</f>
        <v>应用开发组</v>
      </c>
      <c r="H192" t="s">
        <v>75</v>
      </c>
      <c r="I192" t="s">
        <v>1187</v>
      </c>
      <c r="M192" t="s">
        <v>97</v>
      </c>
      <c r="N192" t="s">
        <v>146</v>
      </c>
      <c r="O192" t="s">
        <v>354</v>
      </c>
      <c r="T192" t="s">
        <v>1188</v>
      </c>
      <c r="U192" t="s">
        <v>1186</v>
      </c>
      <c r="V192" t="s">
        <v>80</v>
      </c>
      <c r="W192" t="s">
        <v>403</v>
      </c>
      <c r="Z192" t="s">
        <v>360</v>
      </c>
      <c r="AC192" t="s">
        <v>70</v>
      </c>
      <c r="AE192">
        <v>2.8333</v>
      </c>
      <c r="AG192" t="s">
        <v>572</v>
      </c>
      <c r="AH192" t="s">
        <v>537</v>
      </c>
    </row>
    <row r="193" hidden="1" spans="1:33">
      <c r="A193" s="34">
        <v>46106.3919560185</v>
      </c>
      <c r="B193" t="s">
        <v>49</v>
      </c>
      <c r="C193">
        <v>127</v>
      </c>
      <c r="D193" t="s">
        <v>1198</v>
      </c>
      <c r="E193" t="s">
        <v>1199</v>
      </c>
      <c r="F193" t="s">
        <v>11</v>
      </c>
      <c r="G193" t="str">
        <f>VLOOKUP(D193,'人员清单-202603'!D:J,7,FALSE)</f>
        <v>测试管理组</v>
      </c>
      <c r="H193" t="s">
        <v>75</v>
      </c>
      <c r="I193" t="s">
        <v>1200</v>
      </c>
      <c r="M193" t="s">
        <v>820</v>
      </c>
      <c r="N193" t="s">
        <v>821</v>
      </c>
      <c r="T193" t="s">
        <v>1201</v>
      </c>
      <c r="U193" t="s">
        <v>1199</v>
      </c>
      <c r="V193" t="s">
        <v>80</v>
      </c>
      <c r="W193" t="s">
        <v>578</v>
      </c>
      <c r="AC193" t="s">
        <v>70</v>
      </c>
      <c r="AE193">
        <v>2.1167</v>
      </c>
      <c r="AG193" t="s">
        <v>580</v>
      </c>
    </row>
    <row r="194" hidden="1" spans="1:33">
      <c r="A194" s="34">
        <v>46106.3912152778</v>
      </c>
      <c r="B194" t="s">
        <v>49</v>
      </c>
      <c r="C194">
        <v>127</v>
      </c>
      <c r="D194" t="s">
        <v>1198</v>
      </c>
      <c r="E194" t="s">
        <v>1199</v>
      </c>
      <c r="F194" t="s">
        <v>11</v>
      </c>
      <c r="G194" t="str">
        <f>VLOOKUP(D194,'人员清单-202603'!D:J,7,FALSE)</f>
        <v>测试管理组</v>
      </c>
      <c r="H194" t="s">
        <v>75</v>
      </c>
      <c r="I194" t="s">
        <v>1202</v>
      </c>
      <c r="M194" t="s">
        <v>820</v>
      </c>
      <c r="N194" t="s">
        <v>821</v>
      </c>
      <c r="T194" t="s">
        <v>1201</v>
      </c>
      <c r="U194" t="s">
        <v>1199</v>
      </c>
      <c r="V194" t="s">
        <v>80</v>
      </c>
      <c r="W194" t="s">
        <v>578</v>
      </c>
      <c r="AC194" t="s">
        <v>70</v>
      </c>
      <c r="AE194">
        <v>2.1167</v>
      </c>
      <c r="AG194" t="s">
        <v>866</v>
      </c>
    </row>
    <row r="195" hidden="1" spans="1:33">
      <c r="A195" s="34">
        <v>46106.3906712963</v>
      </c>
      <c r="B195" t="s">
        <v>49</v>
      </c>
      <c r="C195">
        <v>127</v>
      </c>
      <c r="D195" t="s">
        <v>1198</v>
      </c>
      <c r="E195" t="s">
        <v>1199</v>
      </c>
      <c r="F195" t="s">
        <v>11</v>
      </c>
      <c r="G195" t="str">
        <f>VLOOKUP(D195,'人员清单-202603'!D:J,7,FALSE)</f>
        <v>测试管理组</v>
      </c>
      <c r="H195" t="s">
        <v>75</v>
      </c>
      <c r="I195" t="s">
        <v>1203</v>
      </c>
      <c r="M195" t="s">
        <v>820</v>
      </c>
      <c r="N195" t="s">
        <v>821</v>
      </c>
      <c r="T195" t="s">
        <v>1201</v>
      </c>
      <c r="U195" t="s">
        <v>1199</v>
      </c>
      <c r="V195" t="s">
        <v>80</v>
      </c>
      <c r="W195" t="s">
        <v>578</v>
      </c>
      <c r="AC195" t="s">
        <v>70</v>
      </c>
      <c r="AE195">
        <v>2.1167</v>
      </c>
      <c r="AG195" t="s">
        <v>866</v>
      </c>
    </row>
    <row r="196" hidden="1" spans="1:33">
      <c r="A196" s="34">
        <v>46106.3904861111</v>
      </c>
      <c r="B196" t="s">
        <v>49</v>
      </c>
      <c r="C196">
        <v>129</v>
      </c>
      <c r="D196" t="s">
        <v>1198</v>
      </c>
      <c r="E196" t="s">
        <v>1199</v>
      </c>
      <c r="F196" t="s">
        <v>11</v>
      </c>
      <c r="G196" t="str">
        <f>VLOOKUP(D196,'人员清单-202603'!D:J,7,FALSE)</f>
        <v>测试管理组</v>
      </c>
      <c r="H196" t="s">
        <v>75</v>
      </c>
      <c r="I196" t="s">
        <v>1204</v>
      </c>
      <c r="M196" t="s">
        <v>820</v>
      </c>
      <c r="N196" t="s">
        <v>821</v>
      </c>
      <c r="T196" t="s">
        <v>1201</v>
      </c>
      <c r="U196" t="s">
        <v>1199</v>
      </c>
      <c r="V196" t="s">
        <v>80</v>
      </c>
      <c r="W196" t="s">
        <v>578</v>
      </c>
      <c r="AC196" t="s">
        <v>70</v>
      </c>
      <c r="AE196">
        <v>2.15</v>
      </c>
      <c r="AG196" t="s">
        <v>866</v>
      </c>
    </row>
    <row r="197" hidden="1" spans="1:33">
      <c r="A197" s="34">
        <v>46106.3896990741</v>
      </c>
      <c r="B197" t="s">
        <v>49</v>
      </c>
      <c r="C197">
        <v>255</v>
      </c>
      <c r="D197" t="s">
        <v>1205</v>
      </c>
      <c r="E197" t="s">
        <v>1206</v>
      </c>
      <c r="F197" t="s">
        <v>15</v>
      </c>
      <c r="G197" t="str">
        <f>VLOOKUP(D197,'人员清单-202603'!D:J,7,FALSE)</f>
        <v>平台研发组</v>
      </c>
      <c r="H197" t="s">
        <v>75</v>
      </c>
      <c r="I197" t="s">
        <v>1207</v>
      </c>
      <c r="M197" t="s">
        <v>77</v>
      </c>
      <c r="N197" t="s">
        <v>1208</v>
      </c>
      <c r="O197" t="s">
        <v>1209</v>
      </c>
      <c r="T197" t="s">
        <v>1210</v>
      </c>
      <c r="U197" t="s">
        <v>1206</v>
      </c>
      <c r="V197" t="s">
        <v>80</v>
      </c>
      <c r="W197" t="s">
        <v>403</v>
      </c>
      <c r="Z197" t="s">
        <v>1211</v>
      </c>
      <c r="AC197" t="s">
        <v>70</v>
      </c>
      <c r="AE197">
        <v>4.25</v>
      </c>
      <c r="AG197" t="s">
        <v>572</v>
      </c>
    </row>
    <row r="198" hidden="1" spans="1:33">
      <c r="A198" s="34">
        <v>46106.3894907407</v>
      </c>
      <c r="B198" t="s">
        <v>49</v>
      </c>
      <c r="C198">
        <v>255</v>
      </c>
      <c r="D198" t="s">
        <v>1212</v>
      </c>
      <c r="E198" t="s">
        <v>1213</v>
      </c>
      <c r="F198" t="s">
        <v>12</v>
      </c>
      <c r="G198" t="str">
        <f>VLOOKUP(D198,'人员清单-202603'!D:J,7,FALSE)</f>
        <v>应用开发组</v>
      </c>
      <c r="H198" t="s">
        <v>75</v>
      </c>
      <c r="I198" t="s">
        <v>407</v>
      </c>
      <c r="M198" t="s">
        <v>97</v>
      </c>
      <c r="N198" t="s">
        <v>115</v>
      </c>
      <c r="T198" t="s">
        <v>1214</v>
      </c>
      <c r="U198" t="s">
        <v>1213</v>
      </c>
      <c r="V198" t="s">
        <v>80</v>
      </c>
      <c r="W198" t="s">
        <v>1215</v>
      </c>
      <c r="AC198" t="s">
        <v>70</v>
      </c>
      <c r="AE198">
        <v>4.25</v>
      </c>
      <c r="AG198" t="s">
        <v>568</v>
      </c>
    </row>
    <row r="199" hidden="1" spans="1:33">
      <c r="A199" s="34">
        <v>46106.3889699074</v>
      </c>
      <c r="B199" t="s">
        <v>49</v>
      </c>
      <c r="C199">
        <v>102</v>
      </c>
      <c r="D199" t="s">
        <v>1174</v>
      </c>
      <c r="E199" t="s">
        <v>1175</v>
      </c>
      <c r="F199" t="s">
        <v>12</v>
      </c>
      <c r="G199" t="str">
        <f>VLOOKUP(D199,'人员清单-202603'!D:J,7,FALSE)</f>
        <v>应用开发组</v>
      </c>
      <c r="H199" t="s">
        <v>75</v>
      </c>
      <c r="I199" t="s">
        <v>1216</v>
      </c>
      <c r="M199" t="s">
        <v>57</v>
      </c>
      <c r="N199" t="s">
        <v>1177</v>
      </c>
      <c r="T199" t="s">
        <v>1178</v>
      </c>
      <c r="U199" t="s">
        <v>1175</v>
      </c>
      <c r="V199" t="s">
        <v>80</v>
      </c>
      <c r="W199" t="s">
        <v>403</v>
      </c>
      <c r="AC199" t="s">
        <v>70</v>
      </c>
      <c r="AE199">
        <v>1.7</v>
      </c>
      <c r="AG199" t="s">
        <v>572</v>
      </c>
    </row>
    <row r="200" spans="1:32">
      <c r="A200" s="34">
        <v>46106.3889467593</v>
      </c>
      <c r="B200" t="s">
        <v>49</v>
      </c>
      <c r="C200">
        <v>537</v>
      </c>
      <c r="D200" t="s">
        <v>1217</v>
      </c>
      <c r="E200" t="s">
        <v>1218</v>
      </c>
      <c r="F200" t="s">
        <v>10</v>
      </c>
      <c r="H200" t="s">
        <v>52</v>
      </c>
      <c r="I200" t="s">
        <v>985</v>
      </c>
      <c r="J200" t="s">
        <v>252</v>
      </c>
      <c r="K200" t="s">
        <v>186</v>
      </c>
      <c r="L200" t="s">
        <v>56</v>
      </c>
      <c r="M200" t="s">
        <v>187</v>
      </c>
      <c r="N200" t="s">
        <v>912</v>
      </c>
      <c r="O200" t="s">
        <v>913</v>
      </c>
      <c r="P200" t="s">
        <v>986</v>
      </c>
      <c r="Q200" t="s">
        <v>987</v>
      </c>
      <c r="S200" t="s">
        <v>62</v>
      </c>
      <c r="T200" t="s">
        <v>1219</v>
      </c>
      <c r="U200" t="s">
        <v>1220</v>
      </c>
      <c r="V200" t="s">
        <v>65</v>
      </c>
      <c r="W200" t="s">
        <v>66</v>
      </c>
      <c r="X200" t="s">
        <v>89</v>
      </c>
      <c r="Y200" t="s">
        <v>990</v>
      </c>
      <c r="Z200" t="s">
        <v>918</v>
      </c>
      <c r="AB200" t="s">
        <v>70</v>
      </c>
      <c r="AC200" t="s">
        <v>71</v>
      </c>
      <c r="AD200" t="s">
        <v>1221</v>
      </c>
      <c r="AE200">
        <v>8.95</v>
      </c>
      <c r="AF200" t="s">
        <v>10</v>
      </c>
    </row>
    <row r="201" hidden="1" spans="1:33">
      <c r="A201" s="34">
        <v>46106.3887731481</v>
      </c>
      <c r="B201" t="s">
        <v>49</v>
      </c>
      <c r="C201">
        <v>102</v>
      </c>
      <c r="D201" t="s">
        <v>1174</v>
      </c>
      <c r="E201" t="s">
        <v>1175</v>
      </c>
      <c r="F201" t="s">
        <v>12</v>
      </c>
      <c r="G201" t="str">
        <f>VLOOKUP(D201,'人员清单-202603'!D:J,7,FALSE)</f>
        <v>应用开发组</v>
      </c>
      <c r="H201" t="s">
        <v>75</v>
      </c>
      <c r="I201" t="s">
        <v>1222</v>
      </c>
      <c r="M201" t="s">
        <v>57</v>
      </c>
      <c r="N201" t="s">
        <v>1177</v>
      </c>
      <c r="T201" t="s">
        <v>1178</v>
      </c>
      <c r="U201" t="s">
        <v>1175</v>
      </c>
      <c r="V201" t="s">
        <v>80</v>
      </c>
      <c r="W201" t="s">
        <v>403</v>
      </c>
      <c r="AC201" t="s">
        <v>70</v>
      </c>
      <c r="AE201">
        <v>1.7</v>
      </c>
      <c r="AG201" t="s">
        <v>404</v>
      </c>
    </row>
    <row r="202" hidden="1" spans="1:33">
      <c r="A202" s="34">
        <v>46106.3886921296</v>
      </c>
      <c r="B202" t="s">
        <v>49</v>
      </c>
      <c r="C202">
        <v>255</v>
      </c>
      <c r="D202" t="s">
        <v>1212</v>
      </c>
      <c r="E202" t="s">
        <v>1213</v>
      </c>
      <c r="F202" t="s">
        <v>12</v>
      </c>
      <c r="G202" t="str">
        <f>VLOOKUP(D202,'人员清单-202603'!D:J,7,FALSE)</f>
        <v>应用开发组</v>
      </c>
      <c r="H202" t="s">
        <v>75</v>
      </c>
      <c r="I202" t="s">
        <v>1223</v>
      </c>
      <c r="M202" t="s">
        <v>97</v>
      </c>
      <c r="N202" t="s">
        <v>115</v>
      </c>
      <c r="T202" t="s">
        <v>1214</v>
      </c>
      <c r="U202" t="s">
        <v>1213</v>
      </c>
      <c r="V202" t="s">
        <v>80</v>
      </c>
      <c r="W202" t="s">
        <v>1215</v>
      </c>
      <c r="AC202" t="s">
        <v>70</v>
      </c>
      <c r="AE202">
        <v>4.25</v>
      </c>
      <c r="AG202" t="s">
        <v>568</v>
      </c>
    </row>
    <row r="203" hidden="1" spans="1:33">
      <c r="A203" s="34">
        <v>46106.3886689815</v>
      </c>
      <c r="B203" t="s">
        <v>49</v>
      </c>
      <c r="C203">
        <v>255</v>
      </c>
      <c r="D203" t="s">
        <v>1205</v>
      </c>
      <c r="E203" t="s">
        <v>1206</v>
      </c>
      <c r="F203" t="s">
        <v>15</v>
      </c>
      <c r="G203" t="str">
        <f>VLOOKUP(D203,'人员清单-202603'!D:J,7,FALSE)</f>
        <v>平台研发组</v>
      </c>
      <c r="H203" t="s">
        <v>75</v>
      </c>
      <c r="I203" t="s">
        <v>1224</v>
      </c>
      <c r="M203" t="s">
        <v>77</v>
      </c>
      <c r="N203" t="s">
        <v>1208</v>
      </c>
      <c r="T203" t="s">
        <v>1210</v>
      </c>
      <c r="U203" t="s">
        <v>1206</v>
      </c>
      <c r="V203" t="s">
        <v>80</v>
      </c>
      <c r="W203" t="s">
        <v>403</v>
      </c>
      <c r="AC203" t="s">
        <v>70</v>
      </c>
      <c r="AE203">
        <v>4.25</v>
      </c>
      <c r="AG203" t="s">
        <v>570</v>
      </c>
    </row>
    <row r="204" hidden="1" spans="1:33">
      <c r="A204" s="34">
        <v>46106.3886574074</v>
      </c>
      <c r="B204" t="s">
        <v>49</v>
      </c>
      <c r="C204">
        <v>102</v>
      </c>
      <c r="D204" t="s">
        <v>1174</v>
      </c>
      <c r="E204" t="s">
        <v>1175</v>
      </c>
      <c r="F204" t="s">
        <v>12</v>
      </c>
      <c r="G204" t="str">
        <f>VLOOKUP(D204,'人员清单-202603'!D:J,7,FALSE)</f>
        <v>应用开发组</v>
      </c>
      <c r="H204" t="s">
        <v>75</v>
      </c>
      <c r="I204" t="s">
        <v>1225</v>
      </c>
      <c r="M204" t="s">
        <v>57</v>
      </c>
      <c r="N204" t="s">
        <v>1177</v>
      </c>
      <c r="T204" t="s">
        <v>1178</v>
      </c>
      <c r="U204" t="s">
        <v>1175</v>
      </c>
      <c r="V204" t="s">
        <v>80</v>
      </c>
      <c r="W204" t="s">
        <v>403</v>
      </c>
      <c r="AC204" t="s">
        <v>70</v>
      </c>
      <c r="AE204">
        <v>1.7</v>
      </c>
      <c r="AG204" t="s">
        <v>572</v>
      </c>
    </row>
    <row r="205" hidden="1" spans="1:33">
      <c r="A205" s="34">
        <v>46106.3884027778</v>
      </c>
      <c r="B205" t="s">
        <v>49</v>
      </c>
      <c r="C205">
        <v>102</v>
      </c>
      <c r="D205" t="s">
        <v>1174</v>
      </c>
      <c r="E205" t="s">
        <v>1175</v>
      </c>
      <c r="F205" t="s">
        <v>12</v>
      </c>
      <c r="G205" t="str">
        <f>VLOOKUP(D205,'人员清单-202603'!D:J,7,FALSE)</f>
        <v>应用开发组</v>
      </c>
      <c r="H205" t="s">
        <v>75</v>
      </c>
      <c r="I205" t="s">
        <v>1226</v>
      </c>
      <c r="M205" t="s">
        <v>57</v>
      </c>
      <c r="N205" t="s">
        <v>1177</v>
      </c>
      <c r="T205" t="s">
        <v>1178</v>
      </c>
      <c r="U205" t="s">
        <v>1175</v>
      </c>
      <c r="V205" t="s">
        <v>80</v>
      </c>
      <c r="W205" t="s">
        <v>403</v>
      </c>
      <c r="AC205" t="s">
        <v>70</v>
      </c>
      <c r="AE205">
        <v>1.7</v>
      </c>
      <c r="AG205" t="s">
        <v>572</v>
      </c>
    </row>
    <row r="206" spans="1:33">
      <c r="A206" s="34">
        <v>46106.3876157407</v>
      </c>
      <c r="B206" t="s">
        <v>49</v>
      </c>
      <c r="C206">
        <v>255</v>
      </c>
      <c r="D206" t="s">
        <v>1165</v>
      </c>
      <c r="E206" t="s">
        <v>1166</v>
      </c>
      <c r="F206" t="s">
        <v>10</v>
      </c>
      <c r="G206" t="str">
        <f>VLOOKUP(D206,'人员清单-202603'!D:J,7,FALSE)</f>
        <v>应用开发组</v>
      </c>
      <c r="H206" t="s">
        <v>75</v>
      </c>
      <c r="I206" t="s">
        <v>1227</v>
      </c>
      <c r="M206" t="s">
        <v>97</v>
      </c>
      <c r="N206" t="s">
        <v>98</v>
      </c>
      <c r="T206" t="s">
        <v>1168</v>
      </c>
      <c r="U206" t="s">
        <v>1166</v>
      </c>
      <c r="V206" t="s">
        <v>80</v>
      </c>
      <c r="W206" t="s">
        <v>66</v>
      </c>
      <c r="AC206" t="s">
        <v>70</v>
      </c>
      <c r="AE206">
        <v>4.25</v>
      </c>
      <c r="AG206" t="s">
        <v>572</v>
      </c>
    </row>
    <row r="207" hidden="1" spans="1:31">
      <c r="A207" s="34">
        <v>46106.3874074074</v>
      </c>
      <c r="B207" t="s">
        <v>49</v>
      </c>
      <c r="C207">
        <v>510</v>
      </c>
      <c r="D207" t="s">
        <v>1228</v>
      </c>
      <c r="E207" t="s">
        <v>1229</v>
      </c>
      <c r="F207" t="s">
        <v>14</v>
      </c>
      <c r="H207" t="s">
        <v>52</v>
      </c>
      <c r="I207" t="s">
        <v>1230</v>
      </c>
      <c r="J207" t="s">
        <v>841</v>
      </c>
      <c r="L207" t="s">
        <v>157</v>
      </c>
      <c r="M207" t="s">
        <v>77</v>
      </c>
      <c r="N207" t="s">
        <v>879</v>
      </c>
      <c r="O207" t="s">
        <v>1231</v>
      </c>
      <c r="S207" t="s">
        <v>136</v>
      </c>
      <c r="T207" t="s">
        <v>1232</v>
      </c>
      <c r="U207" t="s">
        <v>1233</v>
      </c>
      <c r="V207" t="s">
        <v>65</v>
      </c>
      <c r="W207" t="s">
        <v>1234</v>
      </c>
      <c r="Z207" t="s">
        <v>1235</v>
      </c>
      <c r="AC207" t="s">
        <v>91</v>
      </c>
      <c r="AE207">
        <v>8.5</v>
      </c>
    </row>
    <row r="208" spans="1:34">
      <c r="A208" s="34">
        <v>46106.3870486111</v>
      </c>
      <c r="B208" t="s">
        <v>49</v>
      </c>
      <c r="C208">
        <v>255</v>
      </c>
      <c r="D208" t="s">
        <v>469</v>
      </c>
      <c r="E208" t="s">
        <v>470</v>
      </c>
      <c r="F208" t="s">
        <v>10</v>
      </c>
      <c r="G208" t="str">
        <f>VLOOKUP(D208,'人员清单-202603'!D:J,7,FALSE)</f>
        <v>数仓开发组</v>
      </c>
      <c r="H208" t="s">
        <v>75</v>
      </c>
      <c r="I208" t="s">
        <v>1236</v>
      </c>
      <c r="M208" t="s">
        <v>57</v>
      </c>
      <c r="N208" t="s">
        <v>85</v>
      </c>
      <c r="T208" t="s">
        <v>472</v>
      </c>
      <c r="U208" t="s">
        <v>470</v>
      </c>
      <c r="V208" t="s">
        <v>80</v>
      </c>
      <c r="W208" t="s">
        <v>66</v>
      </c>
      <c r="AC208" t="s">
        <v>70</v>
      </c>
      <c r="AE208">
        <v>4.25</v>
      </c>
      <c r="AG208" t="s">
        <v>404</v>
      </c>
      <c r="AH208" t="s">
        <v>772</v>
      </c>
    </row>
    <row r="209" hidden="1" spans="1:33">
      <c r="A209" s="34">
        <v>46106.3868171296</v>
      </c>
      <c r="B209" t="s">
        <v>49</v>
      </c>
      <c r="C209">
        <v>510</v>
      </c>
      <c r="D209" t="s">
        <v>1237</v>
      </c>
      <c r="E209" t="s">
        <v>1238</v>
      </c>
      <c r="F209" t="s">
        <v>12</v>
      </c>
      <c r="G209" t="str">
        <f>VLOOKUP(D209,'人员清单-202603'!D:J,7,FALSE)</f>
        <v>数据服务组</v>
      </c>
      <c r="H209" t="s">
        <v>75</v>
      </c>
      <c r="I209" t="s">
        <v>1239</v>
      </c>
      <c r="M209" t="s">
        <v>57</v>
      </c>
      <c r="N209" t="s">
        <v>1153</v>
      </c>
      <c r="O209" t="s">
        <v>1240</v>
      </c>
      <c r="T209" t="s">
        <v>1241</v>
      </c>
      <c r="U209" t="s">
        <v>1238</v>
      </c>
      <c r="V209" t="s">
        <v>80</v>
      </c>
      <c r="W209" t="s">
        <v>578</v>
      </c>
      <c r="Z209" t="s">
        <v>1242</v>
      </c>
      <c r="AC209" t="s">
        <v>70</v>
      </c>
      <c r="AE209">
        <v>8.5</v>
      </c>
      <c r="AG209" t="s">
        <v>404</v>
      </c>
    </row>
    <row r="210" spans="1:33">
      <c r="A210" s="34">
        <v>46106.3852546296</v>
      </c>
      <c r="B210" t="s">
        <v>49</v>
      </c>
      <c r="C210">
        <v>510</v>
      </c>
      <c r="D210" t="s">
        <v>1243</v>
      </c>
      <c r="E210" t="s">
        <v>1244</v>
      </c>
      <c r="F210" t="s">
        <v>10</v>
      </c>
      <c r="G210" t="str">
        <f>VLOOKUP(D210,'人员清单-202603'!D:J,7,FALSE)</f>
        <v>数仓开发组</v>
      </c>
      <c r="H210" t="s">
        <v>75</v>
      </c>
      <c r="I210" t="s">
        <v>1245</v>
      </c>
      <c r="M210" t="s">
        <v>57</v>
      </c>
      <c r="N210" t="s">
        <v>85</v>
      </c>
      <c r="T210" t="s">
        <v>1246</v>
      </c>
      <c r="U210" t="s">
        <v>1244</v>
      </c>
      <c r="V210" t="s">
        <v>80</v>
      </c>
      <c r="W210" t="s">
        <v>578</v>
      </c>
      <c r="AC210" t="s">
        <v>70</v>
      </c>
      <c r="AE210">
        <v>8.5</v>
      </c>
      <c r="AG210" t="s">
        <v>580</v>
      </c>
    </row>
    <row r="211" spans="1:34">
      <c r="A211" s="34">
        <v>46106.3839814815</v>
      </c>
      <c r="B211" t="s">
        <v>49</v>
      </c>
      <c r="C211">
        <v>255</v>
      </c>
      <c r="D211" t="s">
        <v>1126</v>
      </c>
      <c r="E211" t="s">
        <v>1127</v>
      </c>
      <c r="F211" t="s">
        <v>10</v>
      </c>
      <c r="G211" t="str">
        <f>VLOOKUP(D211,'人员清单-202603'!D:J,7,FALSE)</f>
        <v>应用开发组</v>
      </c>
      <c r="H211" t="s">
        <v>75</v>
      </c>
      <c r="I211" t="s">
        <v>1247</v>
      </c>
      <c r="M211" t="s">
        <v>57</v>
      </c>
      <c r="N211" t="s">
        <v>282</v>
      </c>
      <c r="T211" t="s">
        <v>1130</v>
      </c>
      <c r="U211" t="s">
        <v>1127</v>
      </c>
      <c r="V211" t="s">
        <v>80</v>
      </c>
      <c r="W211" t="s">
        <v>66</v>
      </c>
      <c r="AC211" t="s">
        <v>70</v>
      </c>
      <c r="AE211">
        <v>4.25</v>
      </c>
      <c r="AG211" t="s">
        <v>81</v>
      </c>
      <c r="AH211" t="s">
        <v>955</v>
      </c>
    </row>
    <row r="212" hidden="1" spans="1:33">
      <c r="A212" s="34">
        <v>46106.3839236111</v>
      </c>
      <c r="B212" t="s">
        <v>49</v>
      </c>
      <c r="C212">
        <v>255</v>
      </c>
      <c r="D212" t="s">
        <v>1248</v>
      </c>
      <c r="E212" t="s">
        <v>1249</v>
      </c>
      <c r="F212" t="s">
        <v>16</v>
      </c>
      <c r="G212" t="str">
        <f>VLOOKUP(D212,'人员清单-202603'!D:J,7,FALSE)</f>
        <v>对公应用组</v>
      </c>
      <c r="H212" t="s">
        <v>75</v>
      </c>
      <c r="I212" t="s">
        <v>1250</v>
      </c>
      <c r="M212" t="s">
        <v>77</v>
      </c>
      <c r="N212" t="s">
        <v>746</v>
      </c>
      <c r="T212" t="s">
        <v>1251</v>
      </c>
      <c r="U212" t="s">
        <v>1249</v>
      </c>
      <c r="V212" t="s">
        <v>80</v>
      </c>
      <c r="AC212" t="s">
        <v>70</v>
      </c>
      <c r="AE212">
        <v>4.25</v>
      </c>
      <c r="AG212" t="s">
        <v>81</v>
      </c>
    </row>
    <row r="213" hidden="1" spans="1:33">
      <c r="A213" s="34">
        <v>46106.3836921296</v>
      </c>
      <c r="B213" t="s">
        <v>49</v>
      </c>
      <c r="C213">
        <v>255</v>
      </c>
      <c r="D213" t="s">
        <v>1248</v>
      </c>
      <c r="E213" t="s">
        <v>1249</v>
      </c>
      <c r="F213" t="s">
        <v>16</v>
      </c>
      <c r="G213" t="str">
        <f>VLOOKUP(D213,'人员清单-202603'!D:J,7,FALSE)</f>
        <v>对公应用组</v>
      </c>
      <c r="H213" t="s">
        <v>75</v>
      </c>
      <c r="I213" t="s">
        <v>1252</v>
      </c>
      <c r="M213" t="s">
        <v>77</v>
      </c>
      <c r="N213" t="s">
        <v>746</v>
      </c>
      <c r="T213" t="s">
        <v>1251</v>
      </c>
      <c r="U213" t="s">
        <v>1249</v>
      </c>
      <c r="V213" t="s">
        <v>80</v>
      </c>
      <c r="AC213" t="s">
        <v>70</v>
      </c>
      <c r="AE213">
        <v>4.25</v>
      </c>
      <c r="AG213" t="s">
        <v>570</v>
      </c>
    </row>
    <row r="214" hidden="1" spans="1:32">
      <c r="A214" s="34">
        <v>46106.3824189815</v>
      </c>
      <c r="B214" t="s">
        <v>49</v>
      </c>
      <c r="C214">
        <v>510</v>
      </c>
      <c r="D214" t="s">
        <v>1253</v>
      </c>
      <c r="E214" t="s">
        <v>1254</v>
      </c>
      <c r="F214" t="s">
        <v>11</v>
      </c>
      <c r="H214" t="s">
        <v>52</v>
      </c>
      <c r="I214" t="s">
        <v>605</v>
      </c>
      <c r="J214" t="s">
        <v>54</v>
      </c>
      <c r="L214" t="s">
        <v>157</v>
      </c>
      <c r="M214" t="s">
        <v>57</v>
      </c>
      <c r="N214" t="s">
        <v>179</v>
      </c>
      <c r="O214" t="s">
        <v>171</v>
      </c>
      <c r="P214" t="s">
        <v>606</v>
      </c>
      <c r="Q214" t="s">
        <v>607</v>
      </c>
      <c r="S214" t="s">
        <v>62</v>
      </c>
      <c r="T214" t="s">
        <v>1255</v>
      </c>
      <c r="U214" t="s">
        <v>1256</v>
      </c>
      <c r="V214" t="s">
        <v>65</v>
      </c>
      <c r="W214" t="s">
        <v>165</v>
      </c>
      <c r="X214" t="s">
        <v>67</v>
      </c>
      <c r="Y214" t="s">
        <v>610</v>
      </c>
      <c r="Z214" t="s">
        <v>174</v>
      </c>
      <c r="AB214" t="s">
        <v>70</v>
      </c>
      <c r="AC214" t="s">
        <v>91</v>
      </c>
      <c r="AE214">
        <v>8.5</v>
      </c>
      <c r="AF214" t="s">
        <v>129</v>
      </c>
    </row>
    <row r="215" hidden="1" spans="1:32">
      <c r="A215" s="34">
        <v>46106.3822106482</v>
      </c>
      <c r="B215" t="s">
        <v>49</v>
      </c>
      <c r="C215">
        <v>510</v>
      </c>
      <c r="D215" t="s">
        <v>1257</v>
      </c>
      <c r="E215" t="s">
        <v>1258</v>
      </c>
      <c r="F215" t="s">
        <v>11</v>
      </c>
      <c r="H215" t="s">
        <v>52</v>
      </c>
      <c r="I215" t="s">
        <v>155</v>
      </c>
      <c r="J215" t="s">
        <v>54</v>
      </c>
      <c r="L215" t="s">
        <v>157</v>
      </c>
      <c r="M215" t="s">
        <v>57</v>
      </c>
      <c r="N215" t="s">
        <v>179</v>
      </c>
      <c r="P215" t="s">
        <v>160</v>
      </c>
      <c r="Q215" t="s">
        <v>161</v>
      </c>
      <c r="S215" t="s">
        <v>62</v>
      </c>
      <c r="T215" t="s">
        <v>1259</v>
      </c>
      <c r="U215" t="s">
        <v>1260</v>
      </c>
      <c r="V215" t="s">
        <v>164</v>
      </c>
      <c r="W215" t="s">
        <v>165</v>
      </c>
      <c r="X215" t="s">
        <v>67</v>
      </c>
      <c r="Y215" t="s">
        <v>166</v>
      </c>
      <c r="AB215" t="s">
        <v>70</v>
      </c>
      <c r="AC215" t="s">
        <v>167</v>
      </c>
      <c r="AE215">
        <v>8.5</v>
      </c>
      <c r="AF215" t="s">
        <v>10</v>
      </c>
    </row>
    <row r="216" spans="1:33">
      <c r="A216" s="34">
        <v>46106.3821759259</v>
      </c>
      <c r="B216" t="s">
        <v>49</v>
      </c>
      <c r="C216">
        <v>510</v>
      </c>
      <c r="D216" t="s">
        <v>1261</v>
      </c>
      <c r="E216" t="s">
        <v>1262</v>
      </c>
      <c r="F216" t="s">
        <v>10</v>
      </c>
      <c r="G216" t="str">
        <f>VLOOKUP(D216,'人员清单-202603'!D:J,7,FALSE)</f>
        <v>应用开发组</v>
      </c>
      <c r="H216" t="s">
        <v>75</v>
      </c>
      <c r="I216" t="s">
        <v>1263</v>
      </c>
      <c r="M216" t="s">
        <v>187</v>
      </c>
      <c r="N216" t="s">
        <v>188</v>
      </c>
      <c r="O216" t="s">
        <v>1264</v>
      </c>
      <c r="T216" t="s">
        <v>1265</v>
      </c>
      <c r="U216" t="s">
        <v>1262</v>
      </c>
      <c r="V216" t="s">
        <v>80</v>
      </c>
      <c r="W216" t="s">
        <v>403</v>
      </c>
      <c r="Z216" t="s">
        <v>1266</v>
      </c>
      <c r="AC216" t="s">
        <v>70</v>
      </c>
      <c r="AE216">
        <v>8.5</v>
      </c>
      <c r="AG216" t="s">
        <v>568</v>
      </c>
    </row>
    <row r="217" spans="1:32">
      <c r="A217" s="34">
        <v>46106.3821759259</v>
      </c>
      <c r="B217" t="s">
        <v>49</v>
      </c>
      <c r="C217">
        <v>510</v>
      </c>
      <c r="D217" t="s">
        <v>1267</v>
      </c>
      <c r="E217" t="s">
        <v>1268</v>
      </c>
      <c r="F217" t="s">
        <v>10</v>
      </c>
      <c r="H217" t="s">
        <v>52</v>
      </c>
      <c r="I217" t="s">
        <v>1269</v>
      </c>
      <c r="J217" t="s">
        <v>54</v>
      </c>
      <c r="K217" t="s">
        <v>55</v>
      </c>
      <c r="L217" t="s">
        <v>56</v>
      </c>
      <c r="M217" t="s">
        <v>57</v>
      </c>
      <c r="N217" t="s">
        <v>85</v>
      </c>
      <c r="O217" t="s">
        <v>59</v>
      </c>
      <c r="P217" t="s">
        <v>1270</v>
      </c>
      <c r="Q217" t="s">
        <v>1271</v>
      </c>
      <c r="S217" t="s">
        <v>136</v>
      </c>
      <c r="T217" t="s">
        <v>1272</v>
      </c>
      <c r="U217" t="s">
        <v>1273</v>
      </c>
      <c r="V217" t="s">
        <v>65</v>
      </c>
      <c r="W217" t="s">
        <v>66</v>
      </c>
      <c r="X217" t="s">
        <v>89</v>
      </c>
      <c r="Y217" t="s">
        <v>1274</v>
      </c>
      <c r="Z217" t="s">
        <v>69</v>
      </c>
      <c r="AB217" t="s">
        <v>70</v>
      </c>
      <c r="AC217" t="s">
        <v>71</v>
      </c>
      <c r="AD217" t="s">
        <v>1275</v>
      </c>
      <c r="AE217">
        <v>8.5</v>
      </c>
      <c r="AF217" t="s">
        <v>10</v>
      </c>
    </row>
    <row r="218" spans="1:33">
      <c r="A218" s="34">
        <v>46106.3817361111</v>
      </c>
      <c r="B218" t="s">
        <v>49</v>
      </c>
      <c r="C218">
        <v>510</v>
      </c>
      <c r="D218" t="s">
        <v>1276</v>
      </c>
      <c r="E218" t="s">
        <v>1277</v>
      </c>
      <c r="F218" t="s">
        <v>10</v>
      </c>
      <c r="G218" t="str">
        <f>VLOOKUP(D218,'人员清单-202603'!D:J,7,FALSE)</f>
        <v>应用开发组</v>
      </c>
      <c r="H218" t="s">
        <v>75</v>
      </c>
      <c r="I218" t="s">
        <v>1278</v>
      </c>
      <c r="M218" t="s">
        <v>57</v>
      </c>
      <c r="N218" t="s">
        <v>1029</v>
      </c>
      <c r="T218" t="s">
        <v>1279</v>
      </c>
      <c r="U218" t="s">
        <v>1277</v>
      </c>
      <c r="V218" t="s">
        <v>80</v>
      </c>
      <c r="W218" t="s">
        <v>403</v>
      </c>
      <c r="AC218" t="s">
        <v>70</v>
      </c>
      <c r="AE218">
        <v>8.5</v>
      </c>
      <c r="AG218" t="s">
        <v>572</v>
      </c>
    </row>
    <row r="219" spans="1:34">
      <c r="A219" s="34">
        <v>46106.3815046296</v>
      </c>
      <c r="B219" t="s">
        <v>49</v>
      </c>
      <c r="C219">
        <v>510</v>
      </c>
      <c r="D219" t="s">
        <v>1280</v>
      </c>
      <c r="E219" t="s">
        <v>1281</v>
      </c>
      <c r="F219" t="s">
        <v>10</v>
      </c>
      <c r="G219" t="str">
        <f>VLOOKUP(D219,'人员清单-202603'!D:J,7,FALSE)</f>
        <v>模型设计组</v>
      </c>
      <c r="H219" t="s">
        <v>75</v>
      </c>
      <c r="I219" t="s">
        <v>1056</v>
      </c>
      <c r="M219" t="s">
        <v>57</v>
      </c>
      <c r="N219" t="s">
        <v>902</v>
      </c>
      <c r="T219" t="s">
        <v>1282</v>
      </c>
      <c r="U219" t="s">
        <v>1281</v>
      </c>
      <c r="V219" t="s">
        <v>80</v>
      </c>
      <c r="W219" t="s">
        <v>139</v>
      </c>
      <c r="AC219" t="s">
        <v>70</v>
      </c>
      <c r="AE219">
        <v>8.5</v>
      </c>
      <c r="AG219" t="s">
        <v>81</v>
      </c>
      <c r="AH219" t="s">
        <v>955</v>
      </c>
    </row>
    <row r="220" hidden="1" spans="1:33">
      <c r="A220" s="34">
        <v>46106.3811689815</v>
      </c>
      <c r="B220" t="s">
        <v>49</v>
      </c>
      <c r="C220">
        <v>127</v>
      </c>
      <c r="D220" t="s">
        <v>1169</v>
      </c>
      <c r="E220" t="s">
        <v>1170</v>
      </c>
      <c r="F220" t="s">
        <v>12</v>
      </c>
      <c r="G220" t="str">
        <f>VLOOKUP(D220,'人员清单-202603'!D:J,7,FALSE)</f>
        <v>工具开发组</v>
      </c>
      <c r="H220" t="s">
        <v>75</v>
      </c>
      <c r="I220" t="s">
        <v>1283</v>
      </c>
      <c r="M220" t="s">
        <v>412</v>
      </c>
      <c r="N220" t="s">
        <v>1172</v>
      </c>
      <c r="O220" t="s">
        <v>1284</v>
      </c>
      <c r="T220" t="s">
        <v>1173</v>
      </c>
      <c r="U220" t="s">
        <v>1170</v>
      </c>
      <c r="V220" t="s">
        <v>80</v>
      </c>
      <c r="W220" t="s">
        <v>66</v>
      </c>
      <c r="Z220" t="s">
        <v>1285</v>
      </c>
      <c r="AC220" t="s">
        <v>71</v>
      </c>
      <c r="AE220">
        <v>2.1167</v>
      </c>
      <c r="AG220" t="s">
        <v>570</v>
      </c>
    </row>
    <row r="221" hidden="1" spans="1:33">
      <c r="A221" s="34">
        <v>46106.3806481482</v>
      </c>
      <c r="B221" t="s">
        <v>49</v>
      </c>
      <c r="C221">
        <v>510</v>
      </c>
      <c r="D221" t="s">
        <v>1286</v>
      </c>
      <c r="E221" t="s">
        <v>1287</v>
      </c>
      <c r="F221" t="s">
        <v>16</v>
      </c>
      <c r="G221" t="str">
        <f>VLOOKUP(D221,'人员清单-202603'!D:J,7,FALSE)</f>
        <v>零售应用组</v>
      </c>
      <c r="H221" t="s">
        <v>75</v>
      </c>
      <c r="I221" t="s">
        <v>1288</v>
      </c>
      <c r="M221" t="s">
        <v>77</v>
      </c>
      <c r="N221" t="s">
        <v>999</v>
      </c>
      <c r="T221" t="s">
        <v>1289</v>
      </c>
      <c r="U221" t="s">
        <v>1287</v>
      </c>
      <c r="V221" t="s">
        <v>80</v>
      </c>
      <c r="AC221" t="s">
        <v>70</v>
      </c>
      <c r="AE221">
        <v>8.5</v>
      </c>
      <c r="AG221" t="s">
        <v>570</v>
      </c>
    </row>
    <row r="222" spans="1:32">
      <c r="A222" s="34">
        <v>46106.3803472222</v>
      </c>
      <c r="B222" t="s">
        <v>49</v>
      </c>
      <c r="C222">
        <v>510</v>
      </c>
      <c r="D222" t="s">
        <v>1290</v>
      </c>
      <c r="E222" t="s">
        <v>1291</v>
      </c>
      <c r="F222" t="s">
        <v>10</v>
      </c>
      <c r="H222" t="s">
        <v>52</v>
      </c>
      <c r="I222" t="s">
        <v>1292</v>
      </c>
      <c r="J222" t="s">
        <v>145</v>
      </c>
      <c r="K222" t="s">
        <v>55</v>
      </c>
      <c r="L222" t="s">
        <v>56</v>
      </c>
      <c r="M222" t="s">
        <v>412</v>
      </c>
      <c r="N222" t="s">
        <v>1293</v>
      </c>
      <c r="O222" t="s">
        <v>354</v>
      </c>
      <c r="P222" t="s">
        <v>100</v>
      </c>
      <c r="Q222" t="s">
        <v>101</v>
      </c>
      <c r="S222" t="s">
        <v>62</v>
      </c>
      <c r="T222" t="s">
        <v>1294</v>
      </c>
      <c r="U222" t="s">
        <v>1295</v>
      </c>
      <c r="V222" t="s">
        <v>65</v>
      </c>
      <c r="W222" t="s">
        <v>66</v>
      </c>
      <c r="X222" t="s">
        <v>67</v>
      </c>
      <c r="Y222" t="s">
        <v>106</v>
      </c>
      <c r="Z222" t="s">
        <v>360</v>
      </c>
      <c r="AA222" t="s">
        <v>108</v>
      </c>
      <c r="AB222" t="s">
        <v>70</v>
      </c>
      <c r="AC222" t="s">
        <v>71</v>
      </c>
      <c r="AD222" t="s">
        <v>1296</v>
      </c>
      <c r="AE222">
        <v>8.5</v>
      </c>
      <c r="AF222" t="s">
        <v>110</v>
      </c>
    </row>
    <row r="223" hidden="1" spans="1:33">
      <c r="A223" s="34">
        <v>46106.3802777778</v>
      </c>
      <c r="B223" t="s">
        <v>49</v>
      </c>
      <c r="C223">
        <v>85</v>
      </c>
      <c r="D223" t="s">
        <v>399</v>
      </c>
      <c r="E223" t="s">
        <v>400</v>
      </c>
      <c r="F223" t="s">
        <v>12</v>
      </c>
      <c r="G223" t="str">
        <f>VLOOKUP(D223,'人员清单-202603'!D:J,7,FALSE)</f>
        <v>应用开发组</v>
      </c>
      <c r="H223" t="s">
        <v>75</v>
      </c>
      <c r="I223" t="s">
        <v>1297</v>
      </c>
      <c r="M223" t="s">
        <v>97</v>
      </c>
      <c r="N223" t="s">
        <v>115</v>
      </c>
      <c r="T223" t="s">
        <v>402</v>
      </c>
      <c r="U223" t="s">
        <v>400</v>
      </c>
      <c r="V223" t="s">
        <v>80</v>
      </c>
      <c r="W223" t="s">
        <v>403</v>
      </c>
      <c r="AC223" t="s">
        <v>70</v>
      </c>
      <c r="AE223">
        <v>1.4167</v>
      </c>
      <c r="AG223" t="s">
        <v>580</v>
      </c>
    </row>
    <row r="224" hidden="1" spans="1:33">
      <c r="A224" s="34">
        <v>46106.3798611111</v>
      </c>
      <c r="B224" t="s">
        <v>49</v>
      </c>
      <c r="C224">
        <v>255</v>
      </c>
      <c r="D224" t="s">
        <v>1298</v>
      </c>
      <c r="E224" t="s">
        <v>1299</v>
      </c>
      <c r="F224" t="s">
        <v>14</v>
      </c>
      <c r="G224" t="str">
        <f>VLOOKUP(D224,'人员清单-202603'!D:J,7,FALSE)</f>
        <v>基础模型组</v>
      </c>
      <c r="H224" t="s">
        <v>75</v>
      </c>
      <c r="I224" t="s">
        <v>1300</v>
      </c>
      <c r="M224" t="s">
        <v>77</v>
      </c>
      <c r="N224" t="s">
        <v>1301</v>
      </c>
      <c r="T224" t="s">
        <v>1302</v>
      </c>
      <c r="U224" t="s">
        <v>1299</v>
      </c>
      <c r="V224" t="s">
        <v>80</v>
      </c>
      <c r="W224" t="s">
        <v>403</v>
      </c>
      <c r="AC224" t="s">
        <v>70</v>
      </c>
      <c r="AE224">
        <v>4.25</v>
      </c>
      <c r="AG224" t="s">
        <v>81</v>
      </c>
    </row>
    <row r="225" hidden="1" spans="1:32">
      <c r="A225" s="34">
        <v>46106.3796759259</v>
      </c>
      <c r="B225" t="s">
        <v>49</v>
      </c>
      <c r="C225">
        <v>550</v>
      </c>
      <c r="D225" t="s">
        <v>1303</v>
      </c>
      <c r="E225" t="s">
        <v>1304</v>
      </c>
      <c r="F225" t="s">
        <v>12</v>
      </c>
      <c r="H225" t="s">
        <v>52</v>
      </c>
      <c r="I225" t="s">
        <v>1305</v>
      </c>
      <c r="J225" t="s">
        <v>95</v>
      </c>
      <c r="K225" t="s">
        <v>96</v>
      </c>
      <c r="L225" t="s">
        <v>56</v>
      </c>
      <c r="M225" t="s">
        <v>97</v>
      </c>
      <c r="N225" t="s">
        <v>462</v>
      </c>
      <c r="O225" t="s">
        <v>546</v>
      </c>
      <c r="P225" t="s">
        <v>1306</v>
      </c>
      <c r="Q225" t="s">
        <v>1307</v>
      </c>
      <c r="S225" t="s">
        <v>62</v>
      </c>
      <c r="T225" t="s">
        <v>1308</v>
      </c>
      <c r="U225" t="s">
        <v>1309</v>
      </c>
      <c r="V225" t="s">
        <v>65</v>
      </c>
      <c r="W225" t="s">
        <v>165</v>
      </c>
      <c r="X225" t="s">
        <v>89</v>
      </c>
      <c r="Y225" t="s">
        <v>1310</v>
      </c>
      <c r="Z225" t="s">
        <v>551</v>
      </c>
      <c r="AB225" t="s">
        <v>70</v>
      </c>
      <c r="AC225" t="s">
        <v>71</v>
      </c>
      <c r="AD225" t="s">
        <v>1311</v>
      </c>
      <c r="AE225">
        <v>9.1667</v>
      </c>
      <c r="AF225" t="s">
        <v>12</v>
      </c>
    </row>
    <row r="226" hidden="1" spans="1:31">
      <c r="A226" s="34">
        <v>46106.3794097222</v>
      </c>
      <c r="B226" t="s">
        <v>49</v>
      </c>
      <c r="C226">
        <v>255</v>
      </c>
      <c r="D226" t="s">
        <v>1298</v>
      </c>
      <c r="E226" t="s">
        <v>1299</v>
      </c>
      <c r="F226" t="s">
        <v>14</v>
      </c>
      <c r="G226" t="str">
        <f>VLOOKUP(D226,'人员清单-202603'!D:J,7,FALSE)</f>
        <v>基础模型组</v>
      </c>
      <c r="H226" t="s">
        <v>75</v>
      </c>
      <c r="I226" t="s">
        <v>1312</v>
      </c>
      <c r="M226" t="s">
        <v>77</v>
      </c>
      <c r="N226" t="s">
        <v>1301</v>
      </c>
      <c r="O226" t="s">
        <v>1313</v>
      </c>
      <c r="P226" t="s">
        <v>1314</v>
      </c>
      <c r="Q226" t="s">
        <v>1315</v>
      </c>
      <c r="T226" t="s">
        <v>1302</v>
      </c>
      <c r="U226" t="s">
        <v>1299</v>
      </c>
      <c r="V226" t="s">
        <v>65</v>
      </c>
      <c r="W226" t="s">
        <v>403</v>
      </c>
      <c r="X226" t="s">
        <v>89</v>
      </c>
      <c r="Y226" t="s">
        <v>1316</v>
      </c>
      <c r="Z226" t="s">
        <v>1317</v>
      </c>
      <c r="AB226" t="s">
        <v>70</v>
      </c>
      <c r="AC226" t="s">
        <v>71</v>
      </c>
      <c r="AE226">
        <v>4.25</v>
      </c>
    </row>
    <row r="227" hidden="1" spans="1:32">
      <c r="A227" s="34">
        <v>46106.3790509259</v>
      </c>
      <c r="B227" t="s">
        <v>49</v>
      </c>
      <c r="C227">
        <v>510</v>
      </c>
      <c r="D227" t="s">
        <v>1318</v>
      </c>
      <c r="E227" t="s">
        <v>1319</v>
      </c>
      <c r="F227" t="s">
        <v>12</v>
      </c>
      <c r="H227" t="s">
        <v>52</v>
      </c>
      <c r="I227" t="s">
        <v>230</v>
      </c>
      <c r="J227" t="s">
        <v>133</v>
      </c>
      <c r="K227" t="s">
        <v>55</v>
      </c>
      <c r="L227" t="s">
        <v>56</v>
      </c>
      <c r="M227" t="s">
        <v>412</v>
      </c>
      <c r="N227" t="s">
        <v>455</v>
      </c>
      <c r="O227" t="s">
        <v>231</v>
      </c>
      <c r="P227" t="s">
        <v>123</v>
      </c>
      <c r="Q227" t="s">
        <v>124</v>
      </c>
      <c r="S227" t="s">
        <v>62</v>
      </c>
      <c r="T227" t="s">
        <v>1320</v>
      </c>
      <c r="U227" t="s">
        <v>1321</v>
      </c>
      <c r="V227" t="s">
        <v>65</v>
      </c>
      <c r="W227" t="s">
        <v>66</v>
      </c>
      <c r="X227" t="s">
        <v>67</v>
      </c>
      <c r="Y227" t="s">
        <v>127</v>
      </c>
      <c r="Z227" t="s">
        <v>234</v>
      </c>
      <c r="AB227" t="s">
        <v>70</v>
      </c>
      <c r="AC227" t="s">
        <v>71</v>
      </c>
      <c r="AD227" t="s">
        <v>1322</v>
      </c>
      <c r="AE227">
        <v>8.5</v>
      </c>
      <c r="AF227" t="s">
        <v>129</v>
      </c>
    </row>
    <row r="228" spans="1:34">
      <c r="A228" s="34">
        <v>46106.3783912037</v>
      </c>
      <c r="B228" t="s">
        <v>49</v>
      </c>
      <c r="C228">
        <v>510</v>
      </c>
      <c r="D228" t="s">
        <v>1323</v>
      </c>
      <c r="E228" t="s">
        <v>1324</v>
      </c>
      <c r="F228" t="s">
        <v>10</v>
      </c>
      <c r="G228" t="str">
        <f>VLOOKUP(D228,'人员清单-202603'!D:J,7,FALSE)</f>
        <v>应用开发组</v>
      </c>
      <c r="H228" t="s">
        <v>75</v>
      </c>
      <c r="I228" t="s">
        <v>1325</v>
      </c>
      <c r="M228" t="s">
        <v>57</v>
      </c>
      <c r="N228" t="s">
        <v>282</v>
      </c>
      <c r="O228" t="s">
        <v>1129</v>
      </c>
      <c r="Q228" t="s">
        <v>607</v>
      </c>
      <c r="T228" t="s">
        <v>1326</v>
      </c>
      <c r="U228" t="s">
        <v>1324</v>
      </c>
      <c r="V228" t="s">
        <v>80</v>
      </c>
      <c r="X228" t="s">
        <v>67</v>
      </c>
      <c r="Y228" t="s">
        <v>610</v>
      </c>
      <c r="Z228" t="s">
        <v>1131</v>
      </c>
      <c r="AB228" t="s">
        <v>70</v>
      </c>
      <c r="AC228" t="s">
        <v>70</v>
      </c>
      <c r="AE228">
        <v>8.5</v>
      </c>
      <c r="AF228" t="s">
        <v>129</v>
      </c>
      <c r="AG228" t="s">
        <v>572</v>
      </c>
      <c r="AH228" t="s">
        <v>537</v>
      </c>
    </row>
    <row r="229" spans="1:34">
      <c r="A229" s="34">
        <v>46106.3771180556</v>
      </c>
      <c r="B229" t="s">
        <v>49</v>
      </c>
      <c r="C229">
        <v>255</v>
      </c>
      <c r="D229" t="s">
        <v>1063</v>
      </c>
      <c r="E229" t="s">
        <v>1064</v>
      </c>
      <c r="F229" t="s">
        <v>10</v>
      </c>
      <c r="G229" t="str">
        <f>VLOOKUP(D229,'人员清单-202603'!D:J,7,FALSE)</f>
        <v>应用开发组</v>
      </c>
      <c r="H229" t="s">
        <v>75</v>
      </c>
      <c r="I229" t="s">
        <v>1327</v>
      </c>
      <c r="M229" t="s">
        <v>187</v>
      </c>
      <c r="O229" t="s">
        <v>1328</v>
      </c>
      <c r="T229" t="s">
        <v>1066</v>
      </c>
      <c r="U229" t="s">
        <v>1064</v>
      </c>
      <c r="V229" t="s">
        <v>80</v>
      </c>
      <c r="W229" t="s">
        <v>1067</v>
      </c>
      <c r="Z229" t="s">
        <v>1329</v>
      </c>
      <c r="AC229" t="s">
        <v>70</v>
      </c>
      <c r="AE229">
        <v>4.25</v>
      </c>
      <c r="AG229" t="s">
        <v>81</v>
      </c>
      <c r="AH229" t="s">
        <v>955</v>
      </c>
    </row>
    <row r="230" spans="1:33">
      <c r="A230" s="34">
        <v>46106.3770601852</v>
      </c>
      <c r="B230" t="s">
        <v>49</v>
      </c>
      <c r="C230">
        <v>255</v>
      </c>
      <c r="D230" t="s">
        <v>1063</v>
      </c>
      <c r="E230" t="s">
        <v>1064</v>
      </c>
      <c r="F230" t="s">
        <v>10</v>
      </c>
      <c r="G230" t="str">
        <f>VLOOKUP(D230,'人员清单-202603'!D:J,7,FALSE)</f>
        <v>应用开发组</v>
      </c>
      <c r="H230" t="s">
        <v>75</v>
      </c>
      <c r="I230" t="s">
        <v>1330</v>
      </c>
      <c r="M230" t="s">
        <v>187</v>
      </c>
      <c r="T230" t="s">
        <v>1066</v>
      </c>
      <c r="U230" t="s">
        <v>1064</v>
      </c>
      <c r="V230" t="s">
        <v>80</v>
      </c>
      <c r="W230" t="s">
        <v>1067</v>
      </c>
      <c r="AC230" t="s">
        <v>70</v>
      </c>
      <c r="AE230">
        <v>4.25</v>
      </c>
      <c r="AG230" t="s">
        <v>572</v>
      </c>
    </row>
    <row r="231" hidden="1" spans="1:33">
      <c r="A231" s="34">
        <v>46106.3769560185</v>
      </c>
      <c r="B231" t="s">
        <v>49</v>
      </c>
      <c r="C231">
        <v>255</v>
      </c>
      <c r="D231" t="s">
        <v>1331</v>
      </c>
      <c r="E231" t="s">
        <v>1332</v>
      </c>
      <c r="F231" t="s">
        <v>129</v>
      </c>
      <c r="H231" t="s">
        <v>52</v>
      </c>
      <c r="I231" t="s">
        <v>1333</v>
      </c>
      <c r="J231" t="s">
        <v>156</v>
      </c>
      <c r="L231" t="s">
        <v>157</v>
      </c>
      <c r="M231" t="s">
        <v>756</v>
      </c>
      <c r="N231" t="s">
        <v>842</v>
      </c>
      <c r="S231" t="s">
        <v>62</v>
      </c>
      <c r="T231" t="s">
        <v>1334</v>
      </c>
      <c r="U231" t="s">
        <v>1335</v>
      </c>
      <c r="V231" t="s">
        <v>80</v>
      </c>
      <c r="W231" t="s">
        <v>1336</v>
      </c>
      <c r="AC231" t="s">
        <v>70</v>
      </c>
      <c r="AE231">
        <v>4.25</v>
      </c>
      <c r="AG231" t="s">
        <v>846</v>
      </c>
    </row>
    <row r="232" hidden="1" spans="1:33">
      <c r="A232" s="34">
        <v>46106.376875</v>
      </c>
      <c r="B232" t="s">
        <v>49</v>
      </c>
      <c r="C232">
        <v>255</v>
      </c>
      <c r="D232" t="s">
        <v>1331</v>
      </c>
      <c r="E232" t="s">
        <v>1332</v>
      </c>
      <c r="F232" t="s">
        <v>129</v>
      </c>
      <c r="H232" t="s">
        <v>52</v>
      </c>
      <c r="I232" t="s">
        <v>1337</v>
      </c>
      <c r="J232" t="s">
        <v>156</v>
      </c>
      <c r="L232" t="s">
        <v>157</v>
      </c>
      <c r="M232" t="s">
        <v>756</v>
      </c>
      <c r="N232" t="s">
        <v>842</v>
      </c>
      <c r="S232" t="s">
        <v>62</v>
      </c>
      <c r="T232" t="s">
        <v>1334</v>
      </c>
      <c r="U232" t="s">
        <v>1335</v>
      </c>
      <c r="V232" t="s">
        <v>80</v>
      </c>
      <c r="W232" t="s">
        <v>1336</v>
      </c>
      <c r="AC232" t="s">
        <v>70</v>
      </c>
      <c r="AE232">
        <v>4.25</v>
      </c>
      <c r="AG232" t="s">
        <v>846</v>
      </c>
    </row>
    <row r="233" hidden="1" spans="1:32">
      <c r="A233" s="34">
        <v>46106.376875</v>
      </c>
      <c r="B233" t="s">
        <v>49</v>
      </c>
      <c r="C233">
        <v>510</v>
      </c>
      <c r="D233" t="s">
        <v>1338</v>
      </c>
      <c r="E233" t="s">
        <v>1339</v>
      </c>
      <c r="F233" t="s">
        <v>11</v>
      </c>
      <c r="H233" t="s">
        <v>52</v>
      </c>
      <c r="I233" t="s">
        <v>1340</v>
      </c>
      <c r="J233" t="s">
        <v>54</v>
      </c>
      <c r="L233" t="s">
        <v>157</v>
      </c>
      <c r="M233" t="s">
        <v>57</v>
      </c>
      <c r="N233" t="s">
        <v>179</v>
      </c>
      <c r="P233" t="s">
        <v>297</v>
      </c>
      <c r="Q233" t="s">
        <v>298</v>
      </c>
      <c r="S233" t="s">
        <v>62</v>
      </c>
      <c r="T233" t="s">
        <v>1341</v>
      </c>
      <c r="U233" t="s">
        <v>1342</v>
      </c>
      <c r="V233" t="s">
        <v>164</v>
      </c>
      <c r="W233" t="s">
        <v>165</v>
      </c>
      <c r="X233" t="s">
        <v>67</v>
      </c>
      <c r="Y233" t="s">
        <v>301</v>
      </c>
      <c r="AB233" t="s">
        <v>70</v>
      </c>
      <c r="AC233" t="s">
        <v>302</v>
      </c>
      <c r="AE233">
        <v>8.5</v>
      </c>
      <c r="AF233" t="s">
        <v>10</v>
      </c>
    </row>
    <row r="234" hidden="1" spans="1:33">
      <c r="A234" s="34">
        <v>46106.3764236111</v>
      </c>
      <c r="B234" t="s">
        <v>49</v>
      </c>
      <c r="C234">
        <v>255</v>
      </c>
      <c r="D234" t="s">
        <v>1343</v>
      </c>
      <c r="E234" t="s">
        <v>1344</v>
      </c>
      <c r="F234" t="s">
        <v>14</v>
      </c>
      <c r="G234" t="str">
        <f>VLOOKUP(D234,'人员清单-202603'!D:J,7,FALSE)</f>
        <v>风险模型组</v>
      </c>
      <c r="H234" t="s">
        <v>75</v>
      </c>
      <c r="I234" t="s">
        <v>1345</v>
      </c>
      <c r="M234" t="s">
        <v>77</v>
      </c>
      <c r="N234" t="s">
        <v>1346</v>
      </c>
      <c r="O234" t="s">
        <v>1347</v>
      </c>
      <c r="Q234" t="s">
        <v>1348</v>
      </c>
      <c r="T234" t="s">
        <v>1349</v>
      </c>
      <c r="U234" t="s">
        <v>1344</v>
      </c>
      <c r="V234" t="s">
        <v>80</v>
      </c>
      <c r="W234" t="s">
        <v>66</v>
      </c>
      <c r="X234" t="s">
        <v>67</v>
      </c>
      <c r="Y234" t="s">
        <v>1350</v>
      </c>
      <c r="Z234" t="s">
        <v>1351</v>
      </c>
      <c r="AB234" t="s">
        <v>70</v>
      </c>
      <c r="AC234" t="s">
        <v>70</v>
      </c>
      <c r="AE234">
        <v>4.25</v>
      </c>
      <c r="AF234" t="s">
        <v>750</v>
      </c>
      <c r="AG234" t="s">
        <v>404</v>
      </c>
    </row>
    <row r="235" spans="1:32">
      <c r="A235" s="34">
        <v>46106.376099537</v>
      </c>
      <c r="B235" t="s">
        <v>49</v>
      </c>
      <c r="C235">
        <v>510</v>
      </c>
      <c r="D235" t="s">
        <v>1352</v>
      </c>
      <c r="E235" t="s">
        <v>1353</v>
      </c>
      <c r="F235" t="s">
        <v>10</v>
      </c>
      <c r="H235" t="s">
        <v>52</v>
      </c>
      <c r="I235" t="s">
        <v>1354</v>
      </c>
      <c r="J235" t="s">
        <v>133</v>
      </c>
      <c r="K235" t="s">
        <v>55</v>
      </c>
      <c r="L235" t="s">
        <v>56</v>
      </c>
      <c r="M235" t="s">
        <v>97</v>
      </c>
      <c r="N235" t="s">
        <v>146</v>
      </c>
      <c r="O235" t="s">
        <v>231</v>
      </c>
      <c r="P235" t="s">
        <v>100</v>
      </c>
      <c r="Q235" t="s">
        <v>101</v>
      </c>
      <c r="S235" t="s">
        <v>62</v>
      </c>
      <c r="T235" t="s">
        <v>1355</v>
      </c>
      <c r="U235" t="s">
        <v>1356</v>
      </c>
      <c r="V235" t="s">
        <v>65</v>
      </c>
      <c r="W235" t="s">
        <v>66</v>
      </c>
      <c r="X235" t="s">
        <v>67</v>
      </c>
      <c r="Y235" t="s">
        <v>106</v>
      </c>
      <c r="Z235" t="s">
        <v>234</v>
      </c>
      <c r="AA235" t="s">
        <v>108</v>
      </c>
      <c r="AB235" t="s">
        <v>70</v>
      </c>
      <c r="AC235" t="s">
        <v>71</v>
      </c>
      <c r="AD235" t="s">
        <v>1357</v>
      </c>
      <c r="AE235">
        <v>8.5</v>
      </c>
      <c r="AF235" t="s">
        <v>110</v>
      </c>
    </row>
    <row r="236" hidden="1" spans="1:33">
      <c r="A236" s="34">
        <v>46106.3759375</v>
      </c>
      <c r="B236" t="s">
        <v>49</v>
      </c>
      <c r="C236">
        <v>170</v>
      </c>
      <c r="D236" t="s">
        <v>1358</v>
      </c>
      <c r="E236" t="s">
        <v>1359</v>
      </c>
      <c r="F236" t="s">
        <v>14</v>
      </c>
      <c r="G236" t="str">
        <f>VLOOKUP(D236,'人员清单-202603'!D:J,7,FALSE)</f>
        <v>基础模型组</v>
      </c>
      <c r="H236" t="s">
        <v>75</v>
      </c>
      <c r="I236" t="s">
        <v>1360</v>
      </c>
      <c r="M236" t="s">
        <v>77</v>
      </c>
      <c r="N236" t="s">
        <v>78</v>
      </c>
      <c r="T236" t="s">
        <v>1361</v>
      </c>
      <c r="U236" t="s">
        <v>1359</v>
      </c>
      <c r="V236" t="s">
        <v>80</v>
      </c>
      <c r="W236" t="s">
        <v>66</v>
      </c>
      <c r="AC236" t="s">
        <v>70</v>
      </c>
      <c r="AE236">
        <v>2.8333</v>
      </c>
      <c r="AG236" t="s">
        <v>568</v>
      </c>
    </row>
    <row r="237" hidden="1" spans="1:34">
      <c r="A237" s="34">
        <v>46106.3756481481</v>
      </c>
      <c r="B237" t="s">
        <v>49</v>
      </c>
      <c r="C237">
        <v>510</v>
      </c>
      <c r="D237" t="s">
        <v>1362</v>
      </c>
      <c r="E237" t="s">
        <v>1363</v>
      </c>
      <c r="F237" t="s">
        <v>13</v>
      </c>
      <c r="H237" t="s">
        <v>52</v>
      </c>
      <c r="I237" t="s">
        <v>529</v>
      </c>
      <c r="J237" t="s">
        <v>145</v>
      </c>
      <c r="K237" t="s">
        <v>55</v>
      </c>
      <c r="L237" t="s">
        <v>56</v>
      </c>
      <c r="O237" t="s">
        <v>530</v>
      </c>
      <c r="Q237" t="s">
        <v>529</v>
      </c>
      <c r="S237" t="s">
        <v>136</v>
      </c>
      <c r="T237" t="s">
        <v>1364</v>
      </c>
      <c r="U237" t="s">
        <v>1365</v>
      </c>
      <c r="V237" t="s">
        <v>80</v>
      </c>
      <c r="X237" t="s">
        <v>89</v>
      </c>
      <c r="Y237" t="s">
        <v>533</v>
      </c>
      <c r="Z237" t="s">
        <v>534</v>
      </c>
      <c r="AB237" t="s">
        <v>70</v>
      </c>
      <c r="AC237" t="s">
        <v>70</v>
      </c>
      <c r="AD237" t="s">
        <v>1366</v>
      </c>
      <c r="AE237">
        <v>8.5</v>
      </c>
      <c r="AF237" t="s">
        <v>13</v>
      </c>
      <c r="AG237" t="s">
        <v>536</v>
      </c>
      <c r="AH237" t="s">
        <v>537</v>
      </c>
    </row>
    <row r="238" hidden="1" spans="1:33">
      <c r="A238" s="34">
        <v>46106.375625</v>
      </c>
      <c r="B238" t="s">
        <v>49</v>
      </c>
      <c r="C238">
        <v>510</v>
      </c>
      <c r="D238" t="s">
        <v>1367</v>
      </c>
      <c r="E238" t="s">
        <v>1368</v>
      </c>
      <c r="F238" t="s">
        <v>16</v>
      </c>
      <c r="G238" t="str">
        <f>VLOOKUP(D238,'人员清单-202603'!D:J,7,FALSE)</f>
        <v>对公应用组</v>
      </c>
      <c r="H238" t="s">
        <v>75</v>
      </c>
      <c r="I238" t="s">
        <v>1369</v>
      </c>
      <c r="M238" t="s">
        <v>77</v>
      </c>
      <c r="N238" t="s">
        <v>746</v>
      </c>
      <c r="T238" t="s">
        <v>1370</v>
      </c>
      <c r="U238" t="s">
        <v>1368</v>
      </c>
      <c r="V238" t="s">
        <v>80</v>
      </c>
      <c r="W238" t="s">
        <v>403</v>
      </c>
      <c r="AC238" t="s">
        <v>70</v>
      </c>
      <c r="AE238">
        <v>8.5</v>
      </c>
      <c r="AG238" t="s">
        <v>406</v>
      </c>
    </row>
    <row r="239" hidden="1" spans="1:32">
      <c r="A239" s="34">
        <v>46106.3756018518</v>
      </c>
      <c r="B239" t="s">
        <v>49</v>
      </c>
      <c r="C239">
        <v>510</v>
      </c>
      <c r="D239" t="s">
        <v>1371</v>
      </c>
      <c r="E239" t="s">
        <v>1372</v>
      </c>
      <c r="F239" t="s">
        <v>14</v>
      </c>
      <c r="G239" t="str">
        <f>VLOOKUP(D239,'人员清单-202603'!D:J,7,FALSE)</f>
        <v>应用组</v>
      </c>
      <c r="H239" t="s">
        <v>75</v>
      </c>
      <c r="I239" t="s">
        <v>1373</v>
      </c>
      <c r="M239" t="s">
        <v>77</v>
      </c>
      <c r="N239" t="s">
        <v>879</v>
      </c>
      <c r="P239" t="s">
        <v>1374</v>
      </c>
      <c r="Q239" t="s">
        <v>1375</v>
      </c>
      <c r="T239" t="s">
        <v>1376</v>
      </c>
      <c r="U239" t="s">
        <v>1372</v>
      </c>
      <c r="V239" t="s">
        <v>164</v>
      </c>
      <c r="W239" t="s">
        <v>403</v>
      </c>
      <c r="X239" t="s">
        <v>89</v>
      </c>
      <c r="Y239" t="s">
        <v>1377</v>
      </c>
      <c r="AA239" t="s">
        <v>317</v>
      </c>
      <c r="AB239" t="s">
        <v>70</v>
      </c>
      <c r="AC239" t="s">
        <v>167</v>
      </c>
      <c r="AE239">
        <v>8.5</v>
      </c>
      <c r="AF239" t="s">
        <v>248</v>
      </c>
    </row>
    <row r="240" hidden="1" spans="1:32">
      <c r="A240" s="34">
        <v>46106.3753356481</v>
      </c>
      <c r="B240" t="s">
        <v>49</v>
      </c>
      <c r="C240">
        <v>510</v>
      </c>
      <c r="D240" t="s">
        <v>1378</v>
      </c>
      <c r="E240" t="s">
        <v>1379</v>
      </c>
      <c r="F240" t="s">
        <v>12</v>
      </c>
      <c r="H240" t="s">
        <v>52</v>
      </c>
      <c r="I240" t="s">
        <v>1380</v>
      </c>
      <c r="J240" t="s">
        <v>54</v>
      </c>
      <c r="K240" t="s">
        <v>55</v>
      </c>
      <c r="L240" t="s">
        <v>56</v>
      </c>
      <c r="M240" t="s">
        <v>57</v>
      </c>
      <c r="N240" t="s">
        <v>1153</v>
      </c>
      <c r="O240" t="s">
        <v>1240</v>
      </c>
      <c r="Q240" t="s">
        <v>1381</v>
      </c>
      <c r="S240" t="s">
        <v>62</v>
      </c>
      <c r="T240" t="s">
        <v>1382</v>
      </c>
      <c r="U240" t="s">
        <v>1383</v>
      </c>
      <c r="V240" t="s">
        <v>65</v>
      </c>
      <c r="W240" t="s">
        <v>66</v>
      </c>
      <c r="X240" t="s">
        <v>89</v>
      </c>
      <c r="Y240" t="s">
        <v>1384</v>
      </c>
      <c r="Z240" t="s">
        <v>1242</v>
      </c>
      <c r="AB240" t="s">
        <v>70</v>
      </c>
      <c r="AC240" t="s">
        <v>91</v>
      </c>
      <c r="AD240" t="s">
        <v>1385</v>
      </c>
      <c r="AE240">
        <v>8.5</v>
      </c>
      <c r="AF240" t="s">
        <v>12</v>
      </c>
    </row>
    <row r="241" hidden="1" spans="1:33">
      <c r="A241" s="34">
        <v>46106.375162037</v>
      </c>
      <c r="B241" t="s">
        <v>49</v>
      </c>
      <c r="C241">
        <v>170</v>
      </c>
      <c r="D241" t="s">
        <v>1358</v>
      </c>
      <c r="E241" t="s">
        <v>1359</v>
      </c>
      <c r="F241" t="s">
        <v>14</v>
      </c>
      <c r="G241" t="str">
        <f>VLOOKUP(D241,'人员清单-202603'!D:J,7,FALSE)</f>
        <v>基础模型组</v>
      </c>
      <c r="H241" t="s">
        <v>75</v>
      </c>
      <c r="I241" t="s">
        <v>1386</v>
      </c>
      <c r="M241" t="s">
        <v>77</v>
      </c>
      <c r="N241" t="s">
        <v>78</v>
      </c>
      <c r="T241" t="s">
        <v>1361</v>
      </c>
      <c r="U241" t="s">
        <v>1359</v>
      </c>
      <c r="V241" t="s">
        <v>80</v>
      </c>
      <c r="W241" t="s">
        <v>66</v>
      </c>
      <c r="AC241" t="s">
        <v>70</v>
      </c>
      <c r="AE241">
        <v>2.8333</v>
      </c>
      <c r="AG241" t="s">
        <v>568</v>
      </c>
    </row>
    <row r="242" hidden="1" spans="1:33">
      <c r="A242" s="34">
        <v>46106.3750810185</v>
      </c>
      <c r="B242" t="s">
        <v>49</v>
      </c>
      <c r="C242">
        <v>510</v>
      </c>
      <c r="D242" t="s">
        <v>1387</v>
      </c>
      <c r="E242" t="s">
        <v>1388</v>
      </c>
      <c r="F242" t="s">
        <v>13</v>
      </c>
      <c r="H242" t="s">
        <v>52</v>
      </c>
      <c r="I242" t="s">
        <v>1389</v>
      </c>
      <c r="J242" t="s">
        <v>690</v>
      </c>
      <c r="K242" t="s">
        <v>1390</v>
      </c>
      <c r="L242" t="s">
        <v>157</v>
      </c>
      <c r="M242" t="s">
        <v>97</v>
      </c>
      <c r="N242" t="s">
        <v>691</v>
      </c>
      <c r="Q242" t="s">
        <v>1391</v>
      </c>
      <c r="S242" t="s">
        <v>62</v>
      </c>
      <c r="T242" t="s">
        <v>1392</v>
      </c>
      <c r="U242" t="s">
        <v>1393</v>
      </c>
      <c r="V242" t="s">
        <v>80</v>
      </c>
      <c r="W242" t="s">
        <v>66</v>
      </c>
      <c r="X242" t="s">
        <v>225</v>
      </c>
      <c r="Y242" t="s">
        <v>1394</v>
      </c>
      <c r="AA242" t="s">
        <v>15</v>
      </c>
      <c r="AB242" t="s">
        <v>70</v>
      </c>
      <c r="AC242" t="s">
        <v>70</v>
      </c>
      <c r="AE242">
        <v>8.5</v>
      </c>
      <c r="AF242" t="s">
        <v>1395</v>
      </c>
      <c r="AG242" t="s">
        <v>81</v>
      </c>
    </row>
    <row r="243" spans="1:34">
      <c r="A243" s="34">
        <v>46106.3750462963</v>
      </c>
      <c r="B243" t="s">
        <v>49</v>
      </c>
      <c r="C243">
        <v>85</v>
      </c>
      <c r="D243" t="s">
        <v>1396</v>
      </c>
      <c r="E243" t="s">
        <v>1397</v>
      </c>
      <c r="F243" t="s">
        <v>10</v>
      </c>
      <c r="G243" t="str">
        <f>VLOOKUP(D243,'人员清单-202603'!D:J,7,FALSE)</f>
        <v>应用开发组</v>
      </c>
      <c r="H243" t="s">
        <v>75</v>
      </c>
      <c r="I243" t="s">
        <v>1398</v>
      </c>
      <c r="M243" t="s">
        <v>187</v>
      </c>
      <c r="N243" t="s">
        <v>220</v>
      </c>
      <c r="O243" t="s">
        <v>59</v>
      </c>
      <c r="Q243" t="s">
        <v>254</v>
      </c>
      <c r="T243" t="s">
        <v>1399</v>
      </c>
      <c r="U243" t="s">
        <v>1397</v>
      </c>
      <c r="V243" t="s">
        <v>80</v>
      </c>
      <c r="W243" t="s">
        <v>66</v>
      </c>
      <c r="X243" t="s">
        <v>67</v>
      </c>
      <c r="Y243" t="s">
        <v>257</v>
      </c>
      <c r="Z243" t="s">
        <v>69</v>
      </c>
      <c r="AB243" t="s">
        <v>70</v>
      </c>
      <c r="AC243" t="s">
        <v>70</v>
      </c>
      <c r="AE243">
        <v>1.4167</v>
      </c>
      <c r="AF243" t="s">
        <v>10</v>
      </c>
      <c r="AG243" t="s">
        <v>404</v>
      </c>
      <c r="AH243" t="s">
        <v>772</v>
      </c>
    </row>
    <row r="244" spans="1:34">
      <c r="A244" s="34">
        <v>46106.3750347222</v>
      </c>
      <c r="B244" t="s">
        <v>49</v>
      </c>
      <c r="C244">
        <v>85</v>
      </c>
      <c r="D244" t="s">
        <v>1396</v>
      </c>
      <c r="E244" t="s">
        <v>1397</v>
      </c>
      <c r="F244" t="s">
        <v>10</v>
      </c>
      <c r="G244" t="str">
        <f>VLOOKUP(D244,'人员清单-202603'!D:J,7,FALSE)</f>
        <v>应用开发组</v>
      </c>
      <c r="H244" t="s">
        <v>75</v>
      </c>
      <c r="I244" t="s">
        <v>1400</v>
      </c>
      <c r="M244" t="s">
        <v>187</v>
      </c>
      <c r="N244" t="s">
        <v>220</v>
      </c>
      <c r="O244" t="s">
        <v>1401</v>
      </c>
      <c r="Q244" t="s">
        <v>161</v>
      </c>
      <c r="T244" t="s">
        <v>1399</v>
      </c>
      <c r="U244" t="s">
        <v>1397</v>
      </c>
      <c r="V244" t="s">
        <v>80</v>
      </c>
      <c r="W244" t="s">
        <v>66</v>
      </c>
      <c r="X244" t="s">
        <v>67</v>
      </c>
      <c r="Y244" t="s">
        <v>166</v>
      </c>
      <c r="Z244" t="s">
        <v>1402</v>
      </c>
      <c r="AB244" t="s">
        <v>70</v>
      </c>
      <c r="AC244" t="s">
        <v>70</v>
      </c>
      <c r="AE244">
        <v>1.4167</v>
      </c>
      <c r="AF244" t="s">
        <v>10</v>
      </c>
      <c r="AG244" t="s">
        <v>81</v>
      </c>
      <c r="AH244" t="s">
        <v>955</v>
      </c>
    </row>
    <row r="245" spans="1:34">
      <c r="A245" s="34">
        <v>46106.3749537037</v>
      </c>
      <c r="B245" t="s">
        <v>49</v>
      </c>
      <c r="C245">
        <v>85</v>
      </c>
      <c r="D245" t="s">
        <v>1396</v>
      </c>
      <c r="E245" t="s">
        <v>1397</v>
      </c>
      <c r="F245" t="s">
        <v>10</v>
      </c>
      <c r="G245" t="str">
        <f>VLOOKUP(D245,'人员清单-202603'!D:J,7,FALSE)</f>
        <v>应用开发组</v>
      </c>
      <c r="H245" t="s">
        <v>75</v>
      </c>
      <c r="I245" t="s">
        <v>1403</v>
      </c>
      <c r="M245" t="s">
        <v>187</v>
      </c>
      <c r="N245" t="s">
        <v>220</v>
      </c>
      <c r="O245" t="s">
        <v>59</v>
      </c>
      <c r="T245" t="s">
        <v>1399</v>
      </c>
      <c r="U245" t="s">
        <v>1397</v>
      </c>
      <c r="V245" t="s">
        <v>80</v>
      </c>
      <c r="W245" t="s">
        <v>66</v>
      </c>
      <c r="Z245" t="s">
        <v>69</v>
      </c>
      <c r="AC245" t="s">
        <v>70</v>
      </c>
      <c r="AE245">
        <v>1.4167</v>
      </c>
      <c r="AG245" t="s">
        <v>406</v>
      </c>
      <c r="AH245" t="s">
        <v>904</v>
      </c>
    </row>
    <row r="246" spans="1:34">
      <c r="A246" s="34">
        <v>46106.3749305555</v>
      </c>
      <c r="B246" t="s">
        <v>49</v>
      </c>
      <c r="C246">
        <v>85</v>
      </c>
      <c r="D246" t="s">
        <v>1396</v>
      </c>
      <c r="E246" t="s">
        <v>1397</v>
      </c>
      <c r="F246" t="s">
        <v>10</v>
      </c>
      <c r="G246" t="str">
        <f>VLOOKUP(D246,'人员清单-202603'!D:J,7,FALSE)</f>
        <v>应用开发组</v>
      </c>
      <c r="H246" t="s">
        <v>75</v>
      </c>
      <c r="I246" t="s">
        <v>1404</v>
      </c>
      <c r="M246" t="s">
        <v>187</v>
      </c>
      <c r="N246" t="s">
        <v>220</v>
      </c>
      <c r="O246" t="s">
        <v>59</v>
      </c>
      <c r="Q246" t="s">
        <v>1405</v>
      </c>
      <c r="T246" t="s">
        <v>1399</v>
      </c>
      <c r="U246" t="s">
        <v>1397</v>
      </c>
      <c r="V246" t="s">
        <v>80</v>
      </c>
      <c r="W246" t="s">
        <v>66</v>
      </c>
      <c r="X246" t="s">
        <v>225</v>
      </c>
      <c r="Y246" t="s">
        <v>1406</v>
      </c>
      <c r="Z246" t="s">
        <v>69</v>
      </c>
      <c r="AA246" t="s">
        <v>108</v>
      </c>
      <c r="AB246" t="s">
        <v>70</v>
      </c>
      <c r="AC246" t="s">
        <v>70</v>
      </c>
      <c r="AE246">
        <v>1.4167</v>
      </c>
      <c r="AF246" t="s">
        <v>110</v>
      </c>
      <c r="AG246" t="s">
        <v>81</v>
      </c>
      <c r="AH246" t="s">
        <v>955</v>
      </c>
    </row>
    <row r="247" spans="1:34">
      <c r="A247" s="34">
        <v>46106.3749074074</v>
      </c>
      <c r="B247" t="s">
        <v>49</v>
      </c>
      <c r="C247">
        <v>85</v>
      </c>
      <c r="D247" t="s">
        <v>1396</v>
      </c>
      <c r="E247" t="s">
        <v>1397</v>
      </c>
      <c r="F247" t="s">
        <v>10</v>
      </c>
      <c r="G247" t="str">
        <f>VLOOKUP(D247,'人员清单-202603'!D:J,7,FALSE)</f>
        <v>应用开发组</v>
      </c>
      <c r="H247" t="s">
        <v>75</v>
      </c>
      <c r="I247" t="s">
        <v>1407</v>
      </c>
      <c r="M247" t="s">
        <v>187</v>
      </c>
      <c r="N247" t="s">
        <v>220</v>
      </c>
      <c r="O247" t="s">
        <v>59</v>
      </c>
      <c r="Q247" t="s">
        <v>1408</v>
      </c>
      <c r="T247" t="s">
        <v>1399</v>
      </c>
      <c r="U247" t="s">
        <v>1397</v>
      </c>
      <c r="V247" t="s">
        <v>80</v>
      </c>
      <c r="W247" t="s">
        <v>66</v>
      </c>
      <c r="X247" t="s">
        <v>225</v>
      </c>
      <c r="Y247" t="s">
        <v>1409</v>
      </c>
      <c r="Z247" t="s">
        <v>69</v>
      </c>
      <c r="AA247" t="s">
        <v>601</v>
      </c>
      <c r="AB247" t="s">
        <v>70</v>
      </c>
      <c r="AC247" t="s">
        <v>70</v>
      </c>
      <c r="AE247">
        <v>1.4167</v>
      </c>
      <c r="AF247" t="s">
        <v>110</v>
      </c>
      <c r="AG247" t="s">
        <v>81</v>
      </c>
      <c r="AH247" t="s">
        <v>955</v>
      </c>
    </row>
    <row r="248" hidden="1" spans="1:33">
      <c r="A248" s="34">
        <v>46106.3748611111</v>
      </c>
      <c r="B248" t="s">
        <v>49</v>
      </c>
      <c r="C248">
        <v>255</v>
      </c>
      <c r="D248" t="s">
        <v>1343</v>
      </c>
      <c r="E248" t="s">
        <v>1344</v>
      </c>
      <c r="F248" t="s">
        <v>14</v>
      </c>
      <c r="G248" t="str">
        <f>VLOOKUP(D248,'人员清单-202603'!D:J,7,FALSE)</f>
        <v>风险模型组</v>
      </c>
      <c r="H248" t="s">
        <v>75</v>
      </c>
      <c r="I248" t="s">
        <v>1410</v>
      </c>
      <c r="M248" t="s">
        <v>77</v>
      </c>
      <c r="N248" t="s">
        <v>1346</v>
      </c>
      <c r="O248" t="s">
        <v>880</v>
      </c>
      <c r="Q248" t="s">
        <v>1411</v>
      </c>
      <c r="T248" t="s">
        <v>1349</v>
      </c>
      <c r="U248" t="s">
        <v>1344</v>
      </c>
      <c r="V248" t="s">
        <v>80</v>
      </c>
      <c r="W248" t="s">
        <v>66</v>
      </c>
      <c r="X248" t="s">
        <v>67</v>
      </c>
      <c r="Y248" t="s">
        <v>1412</v>
      </c>
      <c r="Z248" t="s">
        <v>885</v>
      </c>
      <c r="AB248" t="s">
        <v>70</v>
      </c>
      <c r="AC248" t="s">
        <v>70</v>
      </c>
      <c r="AE248">
        <v>4.25</v>
      </c>
      <c r="AF248" t="s">
        <v>129</v>
      </c>
      <c r="AG248" t="s">
        <v>81</v>
      </c>
    </row>
    <row r="249" spans="1:34">
      <c r="A249" s="34">
        <v>46106.374837963</v>
      </c>
      <c r="B249" t="s">
        <v>49</v>
      </c>
      <c r="C249">
        <v>85</v>
      </c>
      <c r="D249" t="s">
        <v>1396</v>
      </c>
      <c r="E249" t="s">
        <v>1397</v>
      </c>
      <c r="F249" t="s">
        <v>10</v>
      </c>
      <c r="G249" t="str">
        <f>VLOOKUP(D249,'人员清单-202603'!D:J,7,FALSE)</f>
        <v>应用开发组</v>
      </c>
      <c r="H249" t="s">
        <v>75</v>
      </c>
      <c r="I249" t="s">
        <v>1413</v>
      </c>
      <c r="M249" t="s">
        <v>187</v>
      </c>
      <c r="N249" t="s">
        <v>220</v>
      </c>
      <c r="O249" t="s">
        <v>1414</v>
      </c>
      <c r="T249" t="s">
        <v>1399</v>
      </c>
      <c r="U249" t="s">
        <v>1397</v>
      </c>
      <c r="V249" t="s">
        <v>80</v>
      </c>
      <c r="W249" t="s">
        <v>66</v>
      </c>
      <c r="Z249" t="s">
        <v>1415</v>
      </c>
      <c r="AC249" t="s">
        <v>70</v>
      </c>
      <c r="AE249">
        <v>1.4167</v>
      </c>
      <c r="AG249" t="s">
        <v>404</v>
      </c>
      <c r="AH249" t="s">
        <v>772</v>
      </c>
    </row>
    <row r="250" hidden="1" spans="1:33">
      <c r="A250" s="34">
        <v>46106.3746296296</v>
      </c>
      <c r="B250" t="s">
        <v>49</v>
      </c>
      <c r="C250">
        <v>170</v>
      </c>
      <c r="D250" t="s">
        <v>1358</v>
      </c>
      <c r="E250" t="s">
        <v>1359</v>
      </c>
      <c r="F250" t="s">
        <v>14</v>
      </c>
      <c r="G250" t="str">
        <f>VLOOKUP(D250,'人员清单-202603'!D:J,7,FALSE)</f>
        <v>基础模型组</v>
      </c>
      <c r="H250" t="s">
        <v>75</v>
      </c>
      <c r="I250" t="s">
        <v>1416</v>
      </c>
      <c r="M250" t="s">
        <v>77</v>
      </c>
      <c r="N250" t="s">
        <v>78</v>
      </c>
      <c r="T250" t="s">
        <v>1361</v>
      </c>
      <c r="U250" t="s">
        <v>1359</v>
      </c>
      <c r="V250" t="s">
        <v>80</v>
      </c>
      <c r="W250" t="s">
        <v>66</v>
      </c>
      <c r="AC250" t="s">
        <v>70</v>
      </c>
      <c r="AE250">
        <v>2.8333</v>
      </c>
      <c r="AG250" t="s">
        <v>81</v>
      </c>
    </row>
    <row r="251" hidden="1" spans="1:34">
      <c r="A251" s="34">
        <v>46106.3744907407</v>
      </c>
      <c r="B251" t="s">
        <v>49</v>
      </c>
      <c r="C251">
        <v>510</v>
      </c>
      <c r="D251" t="s">
        <v>1417</v>
      </c>
      <c r="E251" t="s">
        <v>1418</v>
      </c>
      <c r="F251" t="s">
        <v>15</v>
      </c>
      <c r="G251" t="str">
        <f>VLOOKUP(D251,'人员清单-202603'!D:J,7,FALSE)</f>
        <v>平台研发组</v>
      </c>
      <c r="H251" t="s">
        <v>75</v>
      </c>
      <c r="I251" t="s">
        <v>1419</v>
      </c>
      <c r="M251" t="s">
        <v>77</v>
      </c>
      <c r="N251" t="s">
        <v>1208</v>
      </c>
      <c r="T251" t="s">
        <v>1420</v>
      </c>
      <c r="U251" t="s">
        <v>1418</v>
      </c>
      <c r="V251" t="s">
        <v>80</v>
      </c>
      <c r="AC251" t="s">
        <v>70</v>
      </c>
      <c r="AE251">
        <v>8.5</v>
      </c>
      <c r="AG251" t="s">
        <v>572</v>
      </c>
      <c r="AH251" t="s">
        <v>537</v>
      </c>
    </row>
    <row r="252" hidden="1" spans="1:32">
      <c r="A252" s="34">
        <v>46106.3744328704</v>
      </c>
      <c r="B252" t="s">
        <v>49</v>
      </c>
      <c r="C252">
        <v>127</v>
      </c>
      <c r="D252" t="s">
        <v>1421</v>
      </c>
      <c r="E252" t="s">
        <v>1422</v>
      </c>
      <c r="F252" t="s">
        <v>14</v>
      </c>
      <c r="G252" t="str">
        <f>VLOOKUP(D252,'人员清单-202603'!D:J,7,FALSE)</f>
        <v>应用组</v>
      </c>
      <c r="H252" t="s">
        <v>75</v>
      </c>
      <c r="I252" t="s">
        <v>1423</v>
      </c>
      <c r="M252" t="s">
        <v>77</v>
      </c>
      <c r="N252" t="s">
        <v>879</v>
      </c>
      <c r="O252" t="s">
        <v>1424</v>
      </c>
      <c r="P252" t="s">
        <v>1425</v>
      </c>
      <c r="Q252" t="s">
        <v>1426</v>
      </c>
      <c r="T252" t="s">
        <v>1427</v>
      </c>
      <c r="U252" t="s">
        <v>1422</v>
      </c>
      <c r="V252" t="s">
        <v>65</v>
      </c>
      <c r="W252" t="s">
        <v>578</v>
      </c>
      <c r="X252" t="s">
        <v>225</v>
      </c>
      <c r="Y252" t="s">
        <v>1428</v>
      </c>
      <c r="Z252" t="s">
        <v>1429</v>
      </c>
      <c r="AA252" t="s">
        <v>1430</v>
      </c>
      <c r="AB252" t="s">
        <v>70</v>
      </c>
      <c r="AC252" t="s">
        <v>91</v>
      </c>
      <c r="AE252">
        <v>2.1167</v>
      </c>
      <c r="AF252" t="s">
        <v>110</v>
      </c>
    </row>
    <row r="253" hidden="1" spans="1:32">
      <c r="A253" s="34">
        <v>46106.3741319445</v>
      </c>
      <c r="B253" t="s">
        <v>49</v>
      </c>
      <c r="C253">
        <v>510</v>
      </c>
      <c r="D253" t="s">
        <v>1431</v>
      </c>
      <c r="E253" t="s">
        <v>1432</v>
      </c>
      <c r="F253" t="s">
        <v>12</v>
      </c>
      <c r="H253" t="s">
        <v>52</v>
      </c>
      <c r="I253" t="s">
        <v>1380</v>
      </c>
      <c r="J253" t="s">
        <v>54</v>
      </c>
      <c r="K253" t="s">
        <v>55</v>
      </c>
      <c r="L253" t="s">
        <v>56</v>
      </c>
      <c r="M253" t="s">
        <v>57</v>
      </c>
      <c r="N253" t="s">
        <v>1153</v>
      </c>
      <c r="O253" t="s">
        <v>1240</v>
      </c>
      <c r="Q253" t="s">
        <v>1381</v>
      </c>
      <c r="S253" t="s">
        <v>136</v>
      </c>
      <c r="T253" t="s">
        <v>1433</v>
      </c>
      <c r="U253" t="s">
        <v>1434</v>
      </c>
      <c r="V253" t="s">
        <v>65</v>
      </c>
      <c r="W253" t="s">
        <v>66</v>
      </c>
      <c r="X253" t="s">
        <v>89</v>
      </c>
      <c r="Y253" t="s">
        <v>1384</v>
      </c>
      <c r="Z253" t="s">
        <v>1242</v>
      </c>
      <c r="AB253" t="s">
        <v>70</v>
      </c>
      <c r="AC253" t="s">
        <v>91</v>
      </c>
      <c r="AD253" t="s">
        <v>1435</v>
      </c>
      <c r="AE253">
        <v>8.5</v>
      </c>
      <c r="AF253" t="s">
        <v>12</v>
      </c>
    </row>
    <row r="254" hidden="1" spans="1:34">
      <c r="A254" s="34">
        <v>46106.3740972222</v>
      </c>
      <c r="B254" t="s">
        <v>49</v>
      </c>
      <c r="C254">
        <v>510</v>
      </c>
      <c r="D254" t="s">
        <v>1436</v>
      </c>
      <c r="E254" t="s">
        <v>1437</v>
      </c>
      <c r="F254" t="s">
        <v>15</v>
      </c>
      <c r="G254" t="str">
        <f>VLOOKUP(D254,'人员清单-202603'!D:J,7,FALSE)</f>
        <v>平台研发组</v>
      </c>
      <c r="H254" t="s">
        <v>75</v>
      </c>
      <c r="I254" t="s">
        <v>1438</v>
      </c>
      <c r="M254" t="s">
        <v>77</v>
      </c>
      <c r="N254" t="s">
        <v>1208</v>
      </c>
      <c r="T254" t="s">
        <v>1439</v>
      </c>
      <c r="U254" t="s">
        <v>1437</v>
      </c>
      <c r="V254" t="s">
        <v>80</v>
      </c>
      <c r="AC254" t="s">
        <v>70</v>
      </c>
      <c r="AE254">
        <v>8.5</v>
      </c>
      <c r="AG254" t="s">
        <v>404</v>
      </c>
      <c r="AH254" t="s">
        <v>772</v>
      </c>
    </row>
    <row r="255" hidden="1" spans="1:32">
      <c r="A255" s="34">
        <v>46106.3739699074</v>
      </c>
      <c r="B255" t="s">
        <v>49</v>
      </c>
      <c r="C255">
        <v>510</v>
      </c>
      <c r="D255" t="s">
        <v>1440</v>
      </c>
      <c r="E255" t="s">
        <v>1441</v>
      </c>
      <c r="F255" t="s">
        <v>12</v>
      </c>
      <c r="H255" t="s">
        <v>52</v>
      </c>
      <c r="I255" t="s">
        <v>1442</v>
      </c>
      <c r="J255" t="s">
        <v>54</v>
      </c>
      <c r="K255" t="s">
        <v>55</v>
      </c>
      <c r="L255" t="s">
        <v>56</v>
      </c>
      <c r="M255" t="s">
        <v>57</v>
      </c>
      <c r="N255" t="s">
        <v>1153</v>
      </c>
      <c r="O255" t="s">
        <v>1443</v>
      </c>
      <c r="P255" t="s">
        <v>297</v>
      </c>
      <c r="Q255" t="s">
        <v>298</v>
      </c>
      <c r="S255" t="s">
        <v>62</v>
      </c>
      <c r="T255" t="s">
        <v>1444</v>
      </c>
      <c r="U255" t="s">
        <v>1445</v>
      </c>
      <c r="V255" t="s">
        <v>65</v>
      </c>
      <c r="W255" t="s">
        <v>66</v>
      </c>
      <c r="X255" t="s">
        <v>67</v>
      </c>
      <c r="Y255" t="s">
        <v>301</v>
      </c>
      <c r="Z255" t="s">
        <v>1446</v>
      </c>
      <c r="AB255" t="s">
        <v>70</v>
      </c>
      <c r="AC255" t="s">
        <v>71</v>
      </c>
      <c r="AD255" t="s">
        <v>1447</v>
      </c>
      <c r="AE255">
        <v>8.5</v>
      </c>
      <c r="AF255" t="s">
        <v>10</v>
      </c>
    </row>
    <row r="256" hidden="1" spans="1:32">
      <c r="A256" s="34">
        <v>46106.3738310185</v>
      </c>
      <c r="B256" t="s">
        <v>49</v>
      </c>
      <c r="C256">
        <v>127</v>
      </c>
      <c r="D256" t="s">
        <v>1421</v>
      </c>
      <c r="E256" t="s">
        <v>1422</v>
      </c>
      <c r="F256" t="s">
        <v>14</v>
      </c>
      <c r="G256" t="str">
        <f>VLOOKUP(D256,'人员清单-202603'!D:J,7,FALSE)</f>
        <v>应用组</v>
      </c>
      <c r="H256" t="s">
        <v>75</v>
      </c>
      <c r="I256" t="s">
        <v>1448</v>
      </c>
      <c r="M256" t="s">
        <v>77</v>
      </c>
      <c r="N256" t="s">
        <v>879</v>
      </c>
      <c r="O256" t="s">
        <v>1449</v>
      </c>
      <c r="P256" t="s">
        <v>1450</v>
      </c>
      <c r="Q256" t="s">
        <v>1451</v>
      </c>
      <c r="T256" t="s">
        <v>1427</v>
      </c>
      <c r="U256" t="s">
        <v>1422</v>
      </c>
      <c r="V256" t="s">
        <v>65</v>
      </c>
      <c r="W256" t="s">
        <v>578</v>
      </c>
      <c r="X256" t="s">
        <v>89</v>
      </c>
      <c r="Y256" t="s">
        <v>1452</v>
      </c>
      <c r="Z256" t="s">
        <v>1453</v>
      </c>
      <c r="AA256" t="s">
        <v>886</v>
      </c>
      <c r="AB256" t="s">
        <v>70</v>
      </c>
      <c r="AC256" t="s">
        <v>91</v>
      </c>
      <c r="AE256">
        <v>2.1167</v>
      </c>
      <c r="AF256" t="s">
        <v>110</v>
      </c>
    </row>
    <row r="257" hidden="1" spans="1:32">
      <c r="A257" s="34">
        <v>46106.3738078704</v>
      </c>
      <c r="B257" t="s">
        <v>49</v>
      </c>
      <c r="C257">
        <v>127</v>
      </c>
      <c r="D257" t="s">
        <v>1421</v>
      </c>
      <c r="E257" t="s">
        <v>1422</v>
      </c>
      <c r="F257" t="s">
        <v>14</v>
      </c>
      <c r="G257" t="str">
        <f>VLOOKUP(D257,'人员清单-202603'!D:J,7,FALSE)</f>
        <v>应用组</v>
      </c>
      <c r="H257" t="s">
        <v>75</v>
      </c>
      <c r="I257" t="s">
        <v>1454</v>
      </c>
      <c r="M257" t="s">
        <v>77</v>
      </c>
      <c r="N257" t="s">
        <v>879</v>
      </c>
      <c r="O257" t="s">
        <v>1449</v>
      </c>
      <c r="Q257" t="s">
        <v>1455</v>
      </c>
      <c r="T257" t="s">
        <v>1427</v>
      </c>
      <c r="U257" t="s">
        <v>1422</v>
      </c>
      <c r="V257" t="s">
        <v>65</v>
      </c>
      <c r="W257" t="s">
        <v>578</v>
      </c>
      <c r="X257" t="s">
        <v>225</v>
      </c>
      <c r="Y257" t="s">
        <v>1456</v>
      </c>
      <c r="Z257" t="s">
        <v>1453</v>
      </c>
      <c r="AA257" t="s">
        <v>601</v>
      </c>
      <c r="AB257" t="s">
        <v>70</v>
      </c>
      <c r="AC257" t="s">
        <v>91</v>
      </c>
      <c r="AE257">
        <v>2.1167</v>
      </c>
      <c r="AF257" t="s">
        <v>110</v>
      </c>
    </row>
    <row r="258" hidden="1" spans="1:31">
      <c r="A258" s="34">
        <v>46106.3737847222</v>
      </c>
      <c r="B258" t="s">
        <v>49</v>
      </c>
      <c r="C258">
        <v>129</v>
      </c>
      <c r="D258" t="s">
        <v>1421</v>
      </c>
      <c r="E258" t="s">
        <v>1422</v>
      </c>
      <c r="F258" t="s">
        <v>14</v>
      </c>
      <c r="G258" t="str">
        <f>VLOOKUP(D258,'人员清单-202603'!D:J,7,FALSE)</f>
        <v>应用组</v>
      </c>
      <c r="H258" t="s">
        <v>75</v>
      </c>
      <c r="I258" t="s">
        <v>1457</v>
      </c>
      <c r="M258" t="s">
        <v>77</v>
      </c>
      <c r="N258" t="s">
        <v>879</v>
      </c>
      <c r="O258" t="s">
        <v>1449</v>
      </c>
      <c r="T258" t="s">
        <v>1427</v>
      </c>
      <c r="U258" t="s">
        <v>1422</v>
      </c>
      <c r="V258" t="s">
        <v>65</v>
      </c>
      <c r="W258" t="s">
        <v>578</v>
      </c>
      <c r="Z258" t="s">
        <v>1453</v>
      </c>
      <c r="AC258" t="s">
        <v>91</v>
      </c>
      <c r="AE258">
        <v>2.15</v>
      </c>
    </row>
    <row r="259" spans="1:32">
      <c r="A259" s="34">
        <v>46106.3735416667</v>
      </c>
      <c r="B259" t="s">
        <v>49</v>
      </c>
      <c r="C259">
        <v>510</v>
      </c>
      <c r="D259" t="s">
        <v>1458</v>
      </c>
      <c r="E259" t="s">
        <v>1459</v>
      </c>
      <c r="F259" t="s">
        <v>10</v>
      </c>
      <c r="H259" t="s">
        <v>52</v>
      </c>
      <c r="I259" t="s">
        <v>1085</v>
      </c>
      <c r="J259" t="s">
        <v>133</v>
      </c>
      <c r="K259" t="s">
        <v>55</v>
      </c>
      <c r="L259" t="s">
        <v>56</v>
      </c>
      <c r="M259" t="s">
        <v>97</v>
      </c>
      <c r="N259" t="s">
        <v>614</v>
      </c>
      <c r="O259" t="s">
        <v>135</v>
      </c>
      <c r="P259" t="s">
        <v>60</v>
      </c>
      <c r="Q259" t="s">
        <v>61</v>
      </c>
      <c r="S259" t="s">
        <v>208</v>
      </c>
      <c r="T259" t="s">
        <v>1460</v>
      </c>
      <c r="U259" t="s">
        <v>1461</v>
      </c>
      <c r="V259" t="s">
        <v>65</v>
      </c>
      <c r="W259" t="s">
        <v>66</v>
      </c>
      <c r="X259" t="s">
        <v>67</v>
      </c>
      <c r="Y259" t="s">
        <v>68</v>
      </c>
      <c r="Z259" t="s">
        <v>140</v>
      </c>
      <c r="AB259" t="s">
        <v>70</v>
      </c>
      <c r="AC259" t="s">
        <v>71</v>
      </c>
      <c r="AD259" t="s">
        <v>1462</v>
      </c>
      <c r="AE259">
        <v>8.5</v>
      </c>
      <c r="AF259" t="s">
        <v>12</v>
      </c>
    </row>
    <row r="260" hidden="1" spans="1:32">
      <c r="A260" s="34">
        <v>46106.3733333333</v>
      </c>
      <c r="B260" t="s">
        <v>49</v>
      </c>
      <c r="C260">
        <v>510</v>
      </c>
      <c r="D260" t="s">
        <v>1463</v>
      </c>
      <c r="E260" t="s">
        <v>1464</v>
      </c>
      <c r="F260" t="s">
        <v>12</v>
      </c>
      <c r="H260" t="s">
        <v>52</v>
      </c>
      <c r="I260" t="s">
        <v>1465</v>
      </c>
      <c r="J260" t="s">
        <v>95</v>
      </c>
      <c r="K260" t="s">
        <v>96</v>
      </c>
      <c r="L260" t="s">
        <v>56</v>
      </c>
      <c r="M260" t="s">
        <v>97</v>
      </c>
      <c r="N260" t="s">
        <v>462</v>
      </c>
      <c r="O260" t="s">
        <v>546</v>
      </c>
      <c r="P260" t="s">
        <v>1466</v>
      </c>
      <c r="Q260" t="s">
        <v>1467</v>
      </c>
      <c r="S260" t="s">
        <v>62</v>
      </c>
      <c r="T260" t="s">
        <v>1468</v>
      </c>
      <c r="U260" t="s">
        <v>1469</v>
      </c>
      <c r="V260" t="s">
        <v>65</v>
      </c>
      <c r="X260" t="s">
        <v>89</v>
      </c>
      <c r="Y260" t="s">
        <v>1470</v>
      </c>
      <c r="Z260" t="s">
        <v>551</v>
      </c>
      <c r="AB260" t="s">
        <v>70</v>
      </c>
      <c r="AC260" t="s">
        <v>71</v>
      </c>
      <c r="AD260" t="s">
        <v>1471</v>
      </c>
      <c r="AE260">
        <v>8.5</v>
      </c>
      <c r="AF260" t="s">
        <v>12</v>
      </c>
    </row>
    <row r="261" hidden="1" spans="1:33">
      <c r="A261" s="34">
        <v>46106.3727199074</v>
      </c>
      <c r="B261" t="s">
        <v>49</v>
      </c>
      <c r="C261">
        <v>255</v>
      </c>
      <c r="D261" t="s">
        <v>1472</v>
      </c>
      <c r="E261" t="s">
        <v>1473</v>
      </c>
      <c r="F261" t="s">
        <v>14</v>
      </c>
      <c r="G261" t="str">
        <f>VLOOKUP(D261,'人员清单-202603'!D:J,7,FALSE)</f>
        <v>风险模型组</v>
      </c>
      <c r="H261" t="s">
        <v>75</v>
      </c>
      <c r="I261" t="s">
        <v>1474</v>
      </c>
      <c r="M261" t="s">
        <v>77</v>
      </c>
      <c r="N261" t="s">
        <v>1346</v>
      </c>
      <c r="T261" t="s">
        <v>1475</v>
      </c>
      <c r="U261" t="s">
        <v>1473</v>
      </c>
      <c r="V261" t="s">
        <v>80</v>
      </c>
      <c r="W261" t="s">
        <v>578</v>
      </c>
      <c r="AC261" t="s">
        <v>70</v>
      </c>
      <c r="AE261">
        <v>4.25</v>
      </c>
      <c r="AG261" t="s">
        <v>404</v>
      </c>
    </row>
    <row r="262" hidden="1" spans="1:33">
      <c r="A262" s="34">
        <v>46106.3726736111</v>
      </c>
      <c r="B262" t="s">
        <v>49</v>
      </c>
      <c r="C262">
        <v>255</v>
      </c>
      <c r="D262" t="s">
        <v>1472</v>
      </c>
      <c r="E262" t="s">
        <v>1473</v>
      </c>
      <c r="F262" t="s">
        <v>14</v>
      </c>
      <c r="G262" t="str">
        <f>VLOOKUP(D262,'人员清单-202603'!D:J,7,FALSE)</f>
        <v>风险模型组</v>
      </c>
      <c r="H262" t="s">
        <v>75</v>
      </c>
      <c r="I262" t="s">
        <v>1476</v>
      </c>
      <c r="M262" t="s">
        <v>77</v>
      </c>
      <c r="N262" t="s">
        <v>1346</v>
      </c>
      <c r="T262" t="s">
        <v>1475</v>
      </c>
      <c r="U262" t="s">
        <v>1473</v>
      </c>
      <c r="V262" t="s">
        <v>80</v>
      </c>
      <c r="W262" t="s">
        <v>578</v>
      </c>
      <c r="AC262" t="s">
        <v>70</v>
      </c>
      <c r="AE262">
        <v>4.25</v>
      </c>
      <c r="AG262" t="s">
        <v>580</v>
      </c>
    </row>
    <row r="263" hidden="1" spans="1:33">
      <c r="A263" s="34">
        <v>46106.3725578704</v>
      </c>
      <c r="B263" t="s">
        <v>49</v>
      </c>
      <c r="C263">
        <v>170</v>
      </c>
      <c r="D263" t="s">
        <v>817</v>
      </c>
      <c r="E263" t="s">
        <v>818</v>
      </c>
      <c r="F263" t="s">
        <v>11</v>
      </c>
      <c r="G263" t="str">
        <f>VLOOKUP(D263,'人员清单-202603'!D:J,7,FALSE)</f>
        <v>测试管理组</v>
      </c>
      <c r="H263" t="s">
        <v>75</v>
      </c>
      <c r="I263" t="s">
        <v>1203</v>
      </c>
      <c r="M263" t="s">
        <v>820</v>
      </c>
      <c r="N263" t="s">
        <v>821</v>
      </c>
      <c r="T263" t="s">
        <v>822</v>
      </c>
      <c r="U263" t="s">
        <v>818</v>
      </c>
      <c r="V263" t="s">
        <v>80</v>
      </c>
      <c r="W263" t="s">
        <v>578</v>
      </c>
      <c r="AC263" t="s">
        <v>70</v>
      </c>
      <c r="AE263">
        <v>2.8333</v>
      </c>
      <c r="AG263" t="s">
        <v>866</v>
      </c>
    </row>
    <row r="264" hidden="1" spans="1:33">
      <c r="A264" s="34">
        <v>46106.3725115741</v>
      </c>
      <c r="B264" t="s">
        <v>49</v>
      </c>
      <c r="C264">
        <v>170</v>
      </c>
      <c r="D264" t="s">
        <v>817</v>
      </c>
      <c r="E264" t="s">
        <v>818</v>
      </c>
      <c r="F264" t="s">
        <v>11</v>
      </c>
      <c r="G264" t="str">
        <f>VLOOKUP(D264,'人员清单-202603'!D:J,7,FALSE)</f>
        <v>测试管理组</v>
      </c>
      <c r="H264" t="s">
        <v>75</v>
      </c>
      <c r="I264" t="s">
        <v>1204</v>
      </c>
      <c r="M264" t="s">
        <v>820</v>
      </c>
      <c r="N264" t="s">
        <v>821</v>
      </c>
      <c r="T264" t="s">
        <v>822</v>
      </c>
      <c r="U264" t="s">
        <v>818</v>
      </c>
      <c r="V264" t="s">
        <v>80</v>
      </c>
      <c r="W264" t="s">
        <v>578</v>
      </c>
      <c r="AC264" t="s">
        <v>70</v>
      </c>
      <c r="AE264">
        <v>2.8333</v>
      </c>
      <c r="AG264" t="s">
        <v>866</v>
      </c>
    </row>
    <row r="265" hidden="1" spans="1:33">
      <c r="A265" s="34">
        <v>46106.3724652778</v>
      </c>
      <c r="B265" t="s">
        <v>49</v>
      </c>
      <c r="C265">
        <v>255</v>
      </c>
      <c r="D265" t="s">
        <v>1477</v>
      </c>
      <c r="E265" t="s">
        <v>1478</v>
      </c>
      <c r="F265" t="s">
        <v>14</v>
      </c>
      <c r="G265" t="str">
        <f>VLOOKUP(D265,'人员清单-202603'!D:J,7,FALSE)</f>
        <v>基础模型组</v>
      </c>
      <c r="H265" t="s">
        <v>75</v>
      </c>
      <c r="I265" t="s">
        <v>1479</v>
      </c>
      <c r="M265" t="s">
        <v>77</v>
      </c>
      <c r="N265" t="s">
        <v>78</v>
      </c>
      <c r="T265" t="s">
        <v>1480</v>
      </c>
      <c r="U265" t="s">
        <v>1478</v>
      </c>
      <c r="V265" t="s">
        <v>80</v>
      </c>
      <c r="W265" t="s">
        <v>403</v>
      </c>
      <c r="AC265" t="s">
        <v>70</v>
      </c>
      <c r="AE265">
        <v>4.25</v>
      </c>
      <c r="AG265" t="s">
        <v>81</v>
      </c>
    </row>
    <row r="266" hidden="1" spans="1:33">
      <c r="A266" s="34">
        <v>46106.3724189815</v>
      </c>
      <c r="B266" t="s">
        <v>49</v>
      </c>
      <c r="C266">
        <v>255</v>
      </c>
      <c r="D266" t="s">
        <v>1477</v>
      </c>
      <c r="E266" t="s">
        <v>1478</v>
      </c>
      <c r="F266" t="s">
        <v>14</v>
      </c>
      <c r="G266" t="str">
        <f>VLOOKUP(D266,'人员清单-202603'!D:J,7,FALSE)</f>
        <v>基础模型组</v>
      </c>
      <c r="H266" t="s">
        <v>75</v>
      </c>
      <c r="I266" t="s">
        <v>1481</v>
      </c>
      <c r="M266" t="s">
        <v>77</v>
      </c>
      <c r="N266" t="s">
        <v>78</v>
      </c>
      <c r="T266" t="s">
        <v>1480</v>
      </c>
      <c r="U266" t="s">
        <v>1478</v>
      </c>
      <c r="V266" t="s">
        <v>80</v>
      </c>
      <c r="W266" t="s">
        <v>403</v>
      </c>
      <c r="AC266" t="s">
        <v>70</v>
      </c>
      <c r="AE266">
        <v>4.25</v>
      </c>
      <c r="AG266" t="s">
        <v>570</v>
      </c>
    </row>
    <row r="267" spans="1:33">
      <c r="A267" s="34">
        <v>46106.3716203704</v>
      </c>
      <c r="B267" t="s">
        <v>49</v>
      </c>
      <c r="C267">
        <v>150</v>
      </c>
      <c r="D267" t="s">
        <v>1482</v>
      </c>
      <c r="E267" t="s">
        <v>1483</v>
      </c>
      <c r="F267" t="s">
        <v>10</v>
      </c>
      <c r="G267" t="str">
        <f>VLOOKUP(D267,'人员清单-202603'!D:J,7,FALSE)</f>
        <v>应用开发组</v>
      </c>
      <c r="H267" t="s">
        <v>75</v>
      </c>
      <c r="I267" t="s">
        <v>1484</v>
      </c>
      <c r="M267" t="s">
        <v>187</v>
      </c>
      <c r="N267" t="s">
        <v>912</v>
      </c>
      <c r="T267" t="s">
        <v>1485</v>
      </c>
      <c r="U267" t="s">
        <v>1483</v>
      </c>
      <c r="V267" t="s">
        <v>80</v>
      </c>
      <c r="AC267" t="s">
        <v>70</v>
      </c>
      <c r="AE267">
        <v>2.5</v>
      </c>
      <c r="AG267" t="s">
        <v>81</v>
      </c>
    </row>
    <row r="268" spans="1:34">
      <c r="A268" s="34">
        <v>46106.3715972222</v>
      </c>
      <c r="B268" t="s">
        <v>49</v>
      </c>
      <c r="C268">
        <v>170</v>
      </c>
      <c r="D268" t="s">
        <v>1482</v>
      </c>
      <c r="E268" t="s">
        <v>1483</v>
      </c>
      <c r="F268" t="s">
        <v>10</v>
      </c>
      <c r="G268" t="str">
        <f>VLOOKUP(D268,'人员清单-202603'!D:J,7,FALSE)</f>
        <v>应用开发组</v>
      </c>
      <c r="H268" t="s">
        <v>75</v>
      </c>
      <c r="I268" t="s">
        <v>1486</v>
      </c>
      <c r="M268" t="s">
        <v>187</v>
      </c>
      <c r="N268" t="s">
        <v>912</v>
      </c>
      <c r="O268" t="s">
        <v>1487</v>
      </c>
      <c r="T268" t="s">
        <v>1485</v>
      </c>
      <c r="U268" t="s">
        <v>1483</v>
      </c>
      <c r="V268" t="s">
        <v>80</v>
      </c>
      <c r="Z268" t="s">
        <v>1488</v>
      </c>
      <c r="AC268" t="s">
        <v>70</v>
      </c>
      <c r="AE268">
        <v>2.8333</v>
      </c>
      <c r="AG268" t="s">
        <v>81</v>
      </c>
      <c r="AH268" t="s">
        <v>537</v>
      </c>
    </row>
    <row r="269" spans="1:34">
      <c r="A269" s="34">
        <v>46106.3715393519</v>
      </c>
      <c r="B269" t="s">
        <v>49</v>
      </c>
      <c r="C269">
        <v>127</v>
      </c>
      <c r="D269" t="s">
        <v>1482</v>
      </c>
      <c r="E269" t="s">
        <v>1483</v>
      </c>
      <c r="F269" t="s">
        <v>10</v>
      </c>
      <c r="G269" t="str">
        <f>VLOOKUP(D269,'人员清单-202603'!D:J,7,FALSE)</f>
        <v>应用开发组</v>
      </c>
      <c r="H269" t="s">
        <v>75</v>
      </c>
      <c r="I269" t="s">
        <v>1489</v>
      </c>
      <c r="M269" t="s">
        <v>187</v>
      </c>
      <c r="N269" t="s">
        <v>912</v>
      </c>
      <c r="O269" t="s">
        <v>1490</v>
      </c>
      <c r="T269" t="s">
        <v>1485</v>
      </c>
      <c r="U269" t="s">
        <v>1483</v>
      </c>
      <c r="V269" t="s">
        <v>80</v>
      </c>
      <c r="Z269" t="s">
        <v>1491</v>
      </c>
      <c r="AC269" t="s">
        <v>70</v>
      </c>
      <c r="AE269">
        <v>2.1167</v>
      </c>
      <c r="AG269" t="s">
        <v>572</v>
      </c>
      <c r="AH269" t="s">
        <v>537</v>
      </c>
    </row>
    <row r="270" spans="1:34">
      <c r="A270" s="34">
        <v>46106.3715046296</v>
      </c>
      <c r="B270" t="s">
        <v>49</v>
      </c>
      <c r="C270">
        <v>200</v>
      </c>
      <c r="D270" t="s">
        <v>1482</v>
      </c>
      <c r="E270" t="s">
        <v>1483</v>
      </c>
      <c r="F270" t="s">
        <v>10</v>
      </c>
      <c r="G270" t="str">
        <f>VLOOKUP(D270,'人员清单-202603'!D:J,7,FALSE)</f>
        <v>应用开发组</v>
      </c>
      <c r="H270" t="s">
        <v>75</v>
      </c>
      <c r="I270" t="s">
        <v>1492</v>
      </c>
      <c r="M270" t="s">
        <v>187</v>
      </c>
      <c r="N270" t="s">
        <v>912</v>
      </c>
      <c r="O270" t="s">
        <v>1401</v>
      </c>
      <c r="T270" t="s">
        <v>1485</v>
      </c>
      <c r="U270" t="s">
        <v>1483</v>
      </c>
      <c r="V270" t="s">
        <v>80</v>
      </c>
      <c r="Z270" t="s">
        <v>1402</v>
      </c>
      <c r="AC270" t="s">
        <v>70</v>
      </c>
      <c r="AE270">
        <v>3.3333</v>
      </c>
      <c r="AG270" t="s">
        <v>81</v>
      </c>
      <c r="AH270" t="s">
        <v>955</v>
      </c>
    </row>
    <row r="271" hidden="1" spans="1:33">
      <c r="A271" s="34">
        <v>46106.3708912037</v>
      </c>
      <c r="B271" t="s">
        <v>49</v>
      </c>
      <c r="C271">
        <v>85</v>
      </c>
      <c r="D271" t="s">
        <v>1493</v>
      </c>
      <c r="E271" t="s">
        <v>1494</v>
      </c>
      <c r="F271" t="s">
        <v>12</v>
      </c>
      <c r="G271" t="str">
        <f>VLOOKUP(D271,'人员清单-202603'!D:J,7,FALSE)</f>
        <v>应用开发组</v>
      </c>
      <c r="H271" t="s">
        <v>75</v>
      </c>
      <c r="I271" t="s">
        <v>1495</v>
      </c>
      <c r="M271" t="s">
        <v>57</v>
      </c>
      <c r="N271" t="s">
        <v>770</v>
      </c>
      <c r="O271" t="s">
        <v>1496</v>
      </c>
      <c r="T271" t="s">
        <v>1497</v>
      </c>
      <c r="U271" t="s">
        <v>1494</v>
      </c>
      <c r="V271" t="s">
        <v>80</v>
      </c>
      <c r="W271" t="s">
        <v>105</v>
      </c>
      <c r="Z271" t="s">
        <v>1498</v>
      </c>
      <c r="AC271" t="s">
        <v>70</v>
      </c>
      <c r="AE271">
        <v>1.4167</v>
      </c>
      <c r="AG271" t="s">
        <v>572</v>
      </c>
    </row>
    <row r="272" hidden="1" spans="1:33">
      <c r="A272" s="34">
        <v>46106.3708449074</v>
      </c>
      <c r="B272" t="s">
        <v>49</v>
      </c>
      <c r="C272">
        <v>85</v>
      </c>
      <c r="D272" t="s">
        <v>1493</v>
      </c>
      <c r="E272" t="s">
        <v>1494</v>
      </c>
      <c r="F272" t="s">
        <v>12</v>
      </c>
      <c r="G272" t="str">
        <f>VLOOKUP(D272,'人员清单-202603'!D:J,7,FALSE)</f>
        <v>应用开发组</v>
      </c>
      <c r="H272" t="s">
        <v>75</v>
      </c>
      <c r="I272" t="s">
        <v>1499</v>
      </c>
      <c r="M272" t="s">
        <v>57</v>
      </c>
      <c r="N272" t="s">
        <v>770</v>
      </c>
      <c r="O272" t="s">
        <v>1496</v>
      </c>
      <c r="T272" t="s">
        <v>1497</v>
      </c>
      <c r="U272" t="s">
        <v>1494</v>
      </c>
      <c r="V272" t="s">
        <v>80</v>
      </c>
      <c r="W272" t="s">
        <v>105</v>
      </c>
      <c r="Z272" t="s">
        <v>1498</v>
      </c>
      <c r="AC272" t="s">
        <v>70</v>
      </c>
      <c r="AE272">
        <v>1.4167</v>
      </c>
      <c r="AG272" t="s">
        <v>572</v>
      </c>
    </row>
    <row r="273" hidden="1" spans="1:33">
      <c r="A273" s="34">
        <v>46106.3707986111</v>
      </c>
      <c r="B273" t="s">
        <v>49</v>
      </c>
      <c r="C273">
        <v>85</v>
      </c>
      <c r="D273" t="s">
        <v>1493</v>
      </c>
      <c r="E273" t="s">
        <v>1494</v>
      </c>
      <c r="F273" t="s">
        <v>12</v>
      </c>
      <c r="G273" t="str">
        <f>VLOOKUP(D273,'人员清单-202603'!D:J,7,FALSE)</f>
        <v>应用开发组</v>
      </c>
      <c r="H273" t="s">
        <v>75</v>
      </c>
      <c r="I273" t="s">
        <v>1500</v>
      </c>
      <c r="M273" t="s">
        <v>57</v>
      </c>
      <c r="N273" t="s">
        <v>770</v>
      </c>
      <c r="O273" t="s">
        <v>1496</v>
      </c>
      <c r="T273" t="s">
        <v>1497</v>
      </c>
      <c r="U273" t="s">
        <v>1494</v>
      </c>
      <c r="V273" t="s">
        <v>80</v>
      </c>
      <c r="W273" t="s">
        <v>105</v>
      </c>
      <c r="Z273" t="s">
        <v>1498</v>
      </c>
      <c r="AC273" t="s">
        <v>70</v>
      </c>
      <c r="AE273">
        <v>1.4167</v>
      </c>
      <c r="AG273" t="s">
        <v>580</v>
      </c>
    </row>
    <row r="274" hidden="1" spans="1:33">
      <c r="A274" s="34">
        <v>46106.3707523148</v>
      </c>
      <c r="B274" t="s">
        <v>49</v>
      </c>
      <c r="C274">
        <v>85</v>
      </c>
      <c r="D274" t="s">
        <v>1493</v>
      </c>
      <c r="E274" t="s">
        <v>1494</v>
      </c>
      <c r="F274" t="s">
        <v>12</v>
      </c>
      <c r="G274" t="str">
        <f>VLOOKUP(D274,'人员清单-202603'!D:J,7,FALSE)</f>
        <v>应用开发组</v>
      </c>
      <c r="H274" t="s">
        <v>75</v>
      </c>
      <c r="I274" t="s">
        <v>1501</v>
      </c>
      <c r="M274" t="s">
        <v>57</v>
      </c>
      <c r="N274" t="s">
        <v>770</v>
      </c>
      <c r="O274" t="s">
        <v>1496</v>
      </c>
      <c r="T274" t="s">
        <v>1497</v>
      </c>
      <c r="U274" t="s">
        <v>1494</v>
      </c>
      <c r="V274" t="s">
        <v>80</v>
      </c>
      <c r="W274" t="s">
        <v>105</v>
      </c>
      <c r="Z274" t="s">
        <v>1498</v>
      </c>
      <c r="AC274" t="s">
        <v>70</v>
      </c>
      <c r="AE274">
        <v>1.4167</v>
      </c>
      <c r="AG274" t="s">
        <v>572</v>
      </c>
    </row>
    <row r="275" hidden="1" spans="1:33">
      <c r="A275" s="34">
        <v>46106.3707291667</v>
      </c>
      <c r="B275" t="s">
        <v>49</v>
      </c>
      <c r="C275">
        <v>85</v>
      </c>
      <c r="D275" t="s">
        <v>1493</v>
      </c>
      <c r="E275" t="s">
        <v>1494</v>
      </c>
      <c r="F275" t="s">
        <v>12</v>
      </c>
      <c r="G275" t="str">
        <f>VLOOKUP(D275,'人员清单-202603'!D:J,7,FALSE)</f>
        <v>应用开发组</v>
      </c>
      <c r="H275" t="s">
        <v>75</v>
      </c>
      <c r="I275" t="s">
        <v>1502</v>
      </c>
      <c r="M275" t="s">
        <v>57</v>
      </c>
      <c r="N275" t="s">
        <v>770</v>
      </c>
      <c r="T275" t="s">
        <v>1497</v>
      </c>
      <c r="U275" t="s">
        <v>1494</v>
      </c>
      <c r="V275" t="s">
        <v>80</v>
      </c>
      <c r="W275" t="s">
        <v>105</v>
      </c>
      <c r="AC275" t="s">
        <v>70</v>
      </c>
      <c r="AE275">
        <v>1.4167</v>
      </c>
      <c r="AG275" t="s">
        <v>568</v>
      </c>
    </row>
    <row r="276" hidden="1" spans="1:33">
      <c r="A276" s="34">
        <v>46106.3706481481</v>
      </c>
      <c r="B276" t="s">
        <v>49</v>
      </c>
      <c r="C276">
        <v>85</v>
      </c>
      <c r="D276" t="s">
        <v>1493</v>
      </c>
      <c r="E276" t="s">
        <v>1494</v>
      </c>
      <c r="F276" t="s">
        <v>12</v>
      </c>
      <c r="G276" t="str">
        <f>VLOOKUP(D276,'人员清单-202603'!D:J,7,FALSE)</f>
        <v>应用开发组</v>
      </c>
      <c r="H276" t="s">
        <v>75</v>
      </c>
      <c r="I276" t="s">
        <v>1503</v>
      </c>
      <c r="M276" t="s">
        <v>57</v>
      </c>
      <c r="N276" t="s">
        <v>770</v>
      </c>
      <c r="O276" t="s">
        <v>1496</v>
      </c>
      <c r="T276" t="s">
        <v>1497</v>
      </c>
      <c r="U276" t="s">
        <v>1494</v>
      </c>
      <c r="V276" t="s">
        <v>80</v>
      </c>
      <c r="W276" t="s">
        <v>105</v>
      </c>
      <c r="Z276" t="s">
        <v>1498</v>
      </c>
      <c r="AC276" t="s">
        <v>70</v>
      </c>
      <c r="AE276">
        <v>1.4167</v>
      </c>
      <c r="AG276" t="s">
        <v>568</v>
      </c>
    </row>
    <row r="277" hidden="1" spans="1:32">
      <c r="A277" s="34">
        <v>46106.3703125</v>
      </c>
      <c r="B277" t="s">
        <v>49</v>
      </c>
      <c r="C277">
        <v>535</v>
      </c>
      <c r="D277" t="s">
        <v>1504</v>
      </c>
      <c r="E277" t="s">
        <v>1505</v>
      </c>
      <c r="F277" t="s">
        <v>12</v>
      </c>
      <c r="H277" t="s">
        <v>52</v>
      </c>
      <c r="I277" t="s">
        <v>1305</v>
      </c>
      <c r="J277" t="s">
        <v>95</v>
      </c>
      <c r="K277" t="s">
        <v>96</v>
      </c>
      <c r="L277" t="s">
        <v>56</v>
      </c>
      <c r="M277" t="s">
        <v>97</v>
      </c>
      <c r="N277" t="s">
        <v>462</v>
      </c>
      <c r="O277" t="s">
        <v>546</v>
      </c>
      <c r="P277" t="s">
        <v>1306</v>
      </c>
      <c r="Q277" t="s">
        <v>1307</v>
      </c>
      <c r="S277" t="s">
        <v>62</v>
      </c>
      <c r="T277" t="s">
        <v>1506</v>
      </c>
      <c r="U277" t="s">
        <v>1507</v>
      </c>
      <c r="V277" t="s">
        <v>65</v>
      </c>
      <c r="W277" t="s">
        <v>66</v>
      </c>
      <c r="X277" t="s">
        <v>89</v>
      </c>
      <c r="Y277" t="s">
        <v>1310</v>
      </c>
      <c r="Z277" t="s">
        <v>551</v>
      </c>
      <c r="AB277" t="s">
        <v>70</v>
      </c>
      <c r="AC277" t="s">
        <v>71</v>
      </c>
      <c r="AD277" t="s">
        <v>1508</v>
      </c>
      <c r="AE277">
        <v>8.9167</v>
      </c>
      <c r="AF277" t="s">
        <v>12</v>
      </c>
    </row>
    <row r="278" hidden="1" spans="1:32">
      <c r="A278" s="34">
        <v>46106.3701273148</v>
      </c>
      <c r="B278" t="s">
        <v>49</v>
      </c>
      <c r="C278">
        <v>630</v>
      </c>
      <c r="D278" t="s">
        <v>1509</v>
      </c>
      <c r="E278" t="s">
        <v>1510</v>
      </c>
      <c r="F278" t="s">
        <v>12</v>
      </c>
      <c r="H278" t="s">
        <v>52</v>
      </c>
      <c r="I278" t="s">
        <v>1511</v>
      </c>
      <c r="J278" t="s">
        <v>95</v>
      </c>
      <c r="K278" t="s">
        <v>96</v>
      </c>
      <c r="L278" t="s">
        <v>56</v>
      </c>
      <c r="M278" t="s">
        <v>97</v>
      </c>
      <c r="N278" t="s">
        <v>462</v>
      </c>
      <c r="O278" t="s">
        <v>99</v>
      </c>
      <c r="P278" t="s">
        <v>198</v>
      </c>
      <c r="Q278" t="s">
        <v>199</v>
      </c>
      <c r="S278" t="s">
        <v>102</v>
      </c>
      <c r="T278" t="s">
        <v>1512</v>
      </c>
      <c r="U278" t="s">
        <v>1513</v>
      </c>
      <c r="V278" t="s">
        <v>65</v>
      </c>
      <c r="W278" t="s">
        <v>66</v>
      </c>
      <c r="X278" t="s">
        <v>89</v>
      </c>
      <c r="Y278" t="s">
        <v>202</v>
      </c>
      <c r="Z278" t="s">
        <v>107</v>
      </c>
      <c r="AB278" t="s">
        <v>70</v>
      </c>
      <c r="AC278" t="s">
        <v>71</v>
      </c>
      <c r="AD278" t="s">
        <v>1514</v>
      </c>
      <c r="AE278">
        <v>10.5</v>
      </c>
      <c r="AF278" t="s">
        <v>12</v>
      </c>
    </row>
    <row r="279" spans="1:32">
      <c r="A279" s="34">
        <v>46106.369849537</v>
      </c>
      <c r="B279" t="s">
        <v>49</v>
      </c>
      <c r="C279">
        <v>510</v>
      </c>
      <c r="D279" t="s">
        <v>1515</v>
      </c>
      <c r="E279" t="s">
        <v>1516</v>
      </c>
      <c r="F279" t="s">
        <v>10</v>
      </c>
      <c r="H279" t="s">
        <v>52</v>
      </c>
      <c r="I279" t="s">
        <v>1517</v>
      </c>
      <c r="J279" t="s">
        <v>145</v>
      </c>
      <c r="K279" t="s">
        <v>55</v>
      </c>
      <c r="L279" t="s">
        <v>56</v>
      </c>
      <c r="M279" t="s">
        <v>412</v>
      </c>
      <c r="N279" t="s">
        <v>1036</v>
      </c>
      <c r="O279" t="s">
        <v>59</v>
      </c>
      <c r="P279" t="s">
        <v>1518</v>
      </c>
      <c r="Q279" t="s">
        <v>1519</v>
      </c>
      <c r="S279" t="s">
        <v>62</v>
      </c>
      <c r="T279" t="s">
        <v>1520</v>
      </c>
      <c r="U279" t="s">
        <v>1521</v>
      </c>
      <c r="V279" t="s">
        <v>65</v>
      </c>
      <c r="W279" t="s">
        <v>66</v>
      </c>
      <c r="X279" t="s">
        <v>89</v>
      </c>
      <c r="Y279" t="s">
        <v>1522</v>
      </c>
      <c r="Z279" t="s">
        <v>69</v>
      </c>
      <c r="AB279" t="s">
        <v>70</v>
      </c>
      <c r="AC279" t="s">
        <v>71</v>
      </c>
      <c r="AD279" t="s">
        <v>1523</v>
      </c>
      <c r="AE279">
        <v>8.5</v>
      </c>
      <c r="AF279" t="s">
        <v>10</v>
      </c>
    </row>
    <row r="280" hidden="1" spans="1:32">
      <c r="A280" s="34">
        <v>46106.3697222222</v>
      </c>
      <c r="B280" t="s">
        <v>49</v>
      </c>
      <c r="C280">
        <v>550</v>
      </c>
      <c r="D280" t="s">
        <v>1524</v>
      </c>
      <c r="E280" t="s">
        <v>1525</v>
      </c>
      <c r="F280" t="s">
        <v>11</v>
      </c>
      <c r="H280" t="s">
        <v>52</v>
      </c>
      <c r="I280" t="s">
        <v>1526</v>
      </c>
      <c r="J280" t="s">
        <v>274</v>
      </c>
      <c r="L280" t="s">
        <v>157</v>
      </c>
      <c r="M280" t="s">
        <v>97</v>
      </c>
      <c r="N280" t="s">
        <v>462</v>
      </c>
      <c r="O280" t="s">
        <v>99</v>
      </c>
      <c r="P280" t="s">
        <v>463</v>
      </c>
      <c r="Q280" t="s">
        <v>464</v>
      </c>
      <c r="S280" t="s">
        <v>62</v>
      </c>
      <c r="T280" t="s">
        <v>1527</v>
      </c>
      <c r="U280" t="s">
        <v>1528</v>
      </c>
      <c r="V280" t="s">
        <v>65</v>
      </c>
      <c r="W280" t="s">
        <v>578</v>
      </c>
      <c r="X280" t="s">
        <v>89</v>
      </c>
      <c r="Y280" t="s">
        <v>467</v>
      </c>
      <c r="Z280" t="s">
        <v>107</v>
      </c>
      <c r="AB280" t="s">
        <v>70</v>
      </c>
      <c r="AC280" t="s">
        <v>71</v>
      </c>
      <c r="AE280">
        <v>9.1667</v>
      </c>
      <c r="AF280" t="s">
        <v>12</v>
      </c>
    </row>
    <row r="281" spans="1:34">
      <c r="A281" s="34">
        <v>46106.3695138889</v>
      </c>
      <c r="B281" t="s">
        <v>49</v>
      </c>
      <c r="C281">
        <v>170</v>
      </c>
      <c r="D281" t="s">
        <v>1529</v>
      </c>
      <c r="E281" t="s">
        <v>1530</v>
      </c>
      <c r="F281" t="s">
        <v>10</v>
      </c>
      <c r="G281" t="str">
        <f>VLOOKUP(D281,'人员清单-202603'!D:J,7,FALSE)</f>
        <v>模型设计组</v>
      </c>
      <c r="H281" t="s">
        <v>75</v>
      </c>
      <c r="I281" t="s">
        <v>1054</v>
      </c>
      <c r="M281" t="s">
        <v>57</v>
      </c>
      <c r="N281" t="s">
        <v>902</v>
      </c>
      <c r="T281" t="s">
        <v>1531</v>
      </c>
      <c r="U281" t="s">
        <v>1530</v>
      </c>
      <c r="V281" t="s">
        <v>80</v>
      </c>
      <c r="W281" t="s">
        <v>139</v>
      </c>
      <c r="AC281" t="s">
        <v>70</v>
      </c>
      <c r="AE281">
        <v>2.8333</v>
      </c>
      <c r="AG281" t="s">
        <v>81</v>
      </c>
      <c r="AH281" t="s">
        <v>955</v>
      </c>
    </row>
    <row r="282" spans="1:34">
      <c r="A282" s="34">
        <v>46106.3693402778</v>
      </c>
      <c r="B282" t="s">
        <v>49</v>
      </c>
      <c r="C282">
        <v>170</v>
      </c>
      <c r="D282" t="s">
        <v>1529</v>
      </c>
      <c r="E282" t="s">
        <v>1530</v>
      </c>
      <c r="F282" t="s">
        <v>10</v>
      </c>
      <c r="G282" t="str">
        <f>VLOOKUP(D282,'人员清单-202603'!D:J,7,FALSE)</f>
        <v>模型设计组</v>
      </c>
      <c r="H282" t="s">
        <v>75</v>
      </c>
      <c r="I282" t="s">
        <v>1021</v>
      </c>
      <c r="M282" t="s">
        <v>57</v>
      </c>
      <c r="N282" t="s">
        <v>902</v>
      </c>
      <c r="T282" t="s">
        <v>1531</v>
      </c>
      <c r="U282" t="s">
        <v>1530</v>
      </c>
      <c r="V282" t="s">
        <v>80</v>
      </c>
      <c r="W282" t="s">
        <v>139</v>
      </c>
      <c r="AC282" t="s">
        <v>70</v>
      </c>
      <c r="AE282">
        <v>2.8333</v>
      </c>
      <c r="AG282" t="s">
        <v>81</v>
      </c>
      <c r="AH282" t="s">
        <v>955</v>
      </c>
    </row>
    <row r="283" spans="1:34">
      <c r="A283" s="34">
        <v>46106.3692824074</v>
      </c>
      <c r="B283" t="s">
        <v>49</v>
      </c>
      <c r="C283">
        <v>170</v>
      </c>
      <c r="D283" t="s">
        <v>1529</v>
      </c>
      <c r="E283" t="s">
        <v>1530</v>
      </c>
      <c r="F283" t="s">
        <v>10</v>
      </c>
      <c r="G283" t="str">
        <f>VLOOKUP(D283,'人员清单-202603'!D:J,7,FALSE)</f>
        <v>模型设计组</v>
      </c>
      <c r="H283" t="s">
        <v>75</v>
      </c>
      <c r="I283" t="s">
        <v>1056</v>
      </c>
      <c r="M283" t="s">
        <v>57</v>
      </c>
      <c r="N283" t="s">
        <v>902</v>
      </c>
      <c r="T283" t="s">
        <v>1531</v>
      </c>
      <c r="U283" t="s">
        <v>1530</v>
      </c>
      <c r="V283" t="s">
        <v>80</v>
      </c>
      <c r="W283" t="s">
        <v>139</v>
      </c>
      <c r="AC283" t="s">
        <v>70</v>
      </c>
      <c r="AE283">
        <v>2.8333</v>
      </c>
      <c r="AG283" t="s">
        <v>81</v>
      </c>
      <c r="AH283" t="s">
        <v>955</v>
      </c>
    </row>
    <row r="284" hidden="1" spans="1:31">
      <c r="A284" s="34">
        <v>46106.3690046296</v>
      </c>
      <c r="B284" t="s">
        <v>49</v>
      </c>
      <c r="C284">
        <v>510</v>
      </c>
      <c r="D284" t="s">
        <v>1532</v>
      </c>
      <c r="E284" t="s">
        <v>1533</v>
      </c>
      <c r="F284" t="s">
        <v>12</v>
      </c>
      <c r="H284" t="s">
        <v>52</v>
      </c>
      <c r="I284" t="s">
        <v>170</v>
      </c>
      <c r="J284" t="s">
        <v>54</v>
      </c>
      <c r="K284" t="s">
        <v>55</v>
      </c>
      <c r="L284" t="s">
        <v>56</v>
      </c>
      <c r="M284" t="s">
        <v>57</v>
      </c>
      <c r="N284" t="s">
        <v>481</v>
      </c>
      <c r="O284" t="s">
        <v>171</v>
      </c>
      <c r="S284" t="s">
        <v>62</v>
      </c>
      <c r="T284" t="s">
        <v>1534</v>
      </c>
      <c r="U284" t="s">
        <v>1535</v>
      </c>
      <c r="V284" t="s">
        <v>65</v>
      </c>
      <c r="W284" t="s">
        <v>66</v>
      </c>
      <c r="Z284" t="s">
        <v>174</v>
      </c>
      <c r="AC284" t="s">
        <v>91</v>
      </c>
      <c r="AD284" t="s">
        <v>1536</v>
      </c>
      <c r="AE284">
        <v>8.5</v>
      </c>
    </row>
    <row r="285" hidden="1" spans="1:32">
      <c r="A285" s="34">
        <v>46106.3688425926</v>
      </c>
      <c r="B285" t="s">
        <v>49</v>
      </c>
      <c r="C285">
        <v>510</v>
      </c>
      <c r="D285" t="s">
        <v>1537</v>
      </c>
      <c r="E285" t="s">
        <v>1538</v>
      </c>
      <c r="F285" t="s">
        <v>11</v>
      </c>
      <c r="H285" t="s">
        <v>52</v>
      </c>
      <c r="I285" t="s">
        <v>605</v>
      </c>
      <c r="J285" t="s">
        <v>54</v>
      </c>
      <c r="L285" t="s">
        <v>157</v>
      </c>
      <c r="M285" t="s">
        <v>57</v>
      </c>
      <c r="N285" t="s">
        <v>179</v>
      </c>
      <c r="O285" t="s">
        <v>171</v>
      </c>
      <c r="P285" t="s">
        <v>606</v>
      </c>
      <c r="Q285" t="s">
        <v>607</v>
      </c>
      <c r="S285" t="s">
        <v>136</v>
      </c>
      <c r="T285" t="s">
        <v>1539</v>
      </c>
      <c r="U285" t="s">
        <v>1540</v>
      </c>
      <c r="V285" t="s">
        <v>65</v>
      </c>
      <c r="X285" t="s">
        <v>67</v>
      </c>
      <c r="Y285" t="s">
        <v>610</v>
      </c>
      <c r="Z285" t="s">
        <v>174</v>
      </c>
      <c r="AB285" t="s">
        <v>70</v>
      </c>
      <c r="AC285" t="s">
        <v>91</v>
      </c>
      <c r="AE285">
        <v>8.5</v>
      </c>
      <c r="AF285" t="s">
        <v>129</v>
      </c>
    </row>
    <row r="286" hidden="1" spans="1:32">
      <c r="A286" s="34">
        <v>46106.368599537</v>
      </c>
      <c r="B286" t="s">
        <v>49</v>
      </c>
      <c r="C286">
        <v>510</v>
      </c>
      <c r="D286" t="s">
        <v>1541</v>
      </c>
      <c r="E286" t="s">
        <v>1542</v>
      </c>
      <c r="F286" t="s">
        <v>753</v>
      </c>
      <c r="H286" t="s">
        <v>52</v>
      </c>
      <c r="I286" t="s">
        <v>1543</v>
      </c>
      <c r="J286" t="s">
        <v>54</v>
      </c>
      <c r="K286" t="s">
        <v>55</v>
      </c>
      <c r="L286" t="s">
        <v>56</v>
      </c>
      <c r="M286" t="s">
        <v>158</v>
      </c>
      <c r="N286" t="s">
        <v>159</v>
      </c>
      <c r="O286" t="s">
        <v>261</v>
      </c>
      <c r="P286" t="s">
        <v>262</v>
      </c>
      <c r="Q286" t="s">
        <v>263</v>
      </c>
      <c r="S286" t="s">
        <v>62</v>
      </c>
      <c r="T286" t="s">
        <v>1544</v>
      </c>
      <c r="U286" t="s">
        <v>1545</v>
      </c>
      <c r="V286" t="s">
        <v>65</v>
      </c>
      <c r="W286" t="s">
        <v>66</v>
      </c>
      <c r="X286" t="s">
        <v>67</v>
      </c>
      <c r="Y286" t="s">
        <v>267</v>
      </c>
      <c r="Z286" t="s">
        <v>268</v>
      </c>
      <c r="AA286" t="s">
        <v>269</v>
      </c>
      <c r="AB286" t="s">
        <v>70</v>
      </c>
      <c r="AC286" t="s">
        <v>71</v>
      </c>
      <c r="AE286">
        <v>8.5</v>
      </c>
      <c r="AF286" t="s">
        <v>110</v>
      </c>
    </row>
    <row r="287" spans="1:34">
      <c r="A287" s="34">
        <v>46106.3683101852</v>
      </c>
      <c r="B287" t="s">
        <v>49</v>
      </c>
      <c r="C287">
        <v>510</v>
      </c>
      <c r="D287" t="s">
        <v>1546</v>
      </c>
      <c r="E287" t="s">
        <v>1547</v>
      </c>
      <c r="F287" t="s">
        <v>10</v>
      </c>
      <c r="H287" t="s">
        <v>52</v>
      </c>
      <c r="I287" t="s">
        <v>1548</v>
      </c>
      <c r="J287" t="s">
        <v>1549</v>
      </c>
      <c r="L287" t="s">
        <v>157</v>
      </c>
      <c r="M287" t="s">
        <v>756</v>
      </c>
      <c r="N287" t="s">
        <v>1550</v>
      </c>
      <c r="S287" t="s">
        <v>136</v>
      </c>
      <c r="T287" t="s">
        <v>1551</v>
      </c>
      <c r="U287" t="s">
        <v>1552</v>
      </c>
      <c r="V287" t="s">
        <v>80</v>
      </c>
      <c r="W287" t="s">
        <v>66</v>
      </c>
      <c r="AC287" t="s">
        <v>70</v>
      </c>
      <c r="AE287">
        <v>8.5</v>
      </c>
      <c r="AG287" t="s">
        <v>1553</v>
      </c>
      <c r="AH287" t="s">
        <v>1554</v>
      </c>
    </row>
    <row r="288" spans="1:32">
      <c r="A288" s="34">
        <v>46106.3680671296</v>
      </c>
      <c r="B288" t="s">
        <v>49</v>
      </c>
      <c r="C288">
        <v>510</v>
      </c>
      <c r="D288" t="s">
        <v>1555</v>
      </c>
      <c r="E288" t="s">
        <v>1556</v>
      </c>
      <c r="F288" t="s">
        <v>10</v>
      </c>
      <c r="H288" t="s">
        <v>52</v>
      </c>
      <c r="I288" t="s">
        <v>449</v>
      </c>
      <c r="J288" t="s">
        <v>145</v>
      </c>
      <c r="K288" t="s">
        <v>55</v>
      </c>
      <c r="L288" t="s">
        <v>56</v>
      </c>
      <c r="M288" t="s">
        <v>187</v>
      </c>
      <c r="N288" t="s">
        <v>220</v>
      </c>
      <c r="O288" t="s">
        <v>59</v>
      </c>
      <c r="P288" t="s">
        <v>355</v>
      </c>
      <c r="Q288" t="s">
        <v>356</v>
      </c>
      <c r="S288" t="s">
        <v>136</v>
      </c>
      <c r="T288" t="s">
        <v>1557</v>
      </c>
      <c r="U288" t="s">
        <v>1558</v>
      </c>
      <c r="V288" t="s">
        <v>65</v>
      </c>
      <c r="W288" t="s">
        <v>578</v>
      </c>
      <c r="X288" t="s">
        <v>225</v>
      </c>
      <c r="Y288" t="s">
        <v>359</v>
      </c>
      <c r="Z288" t="s">
        <v>69</v>
      </c>
      <c r="AA288" t="s">
        <v>108</v>
      </c>
      <c r="AB288" t="s">
        <v>70</v>
      </c>
      <c r="AC288" t="s">
        <v>71</v>
      </c>
      <c r="AD288" t="s">
        <v>1559</v>
      </c>
      <c r="AE288">
        <v>8.5</v>
      </c>
      <c r="AF288" t="s">
        <v>110</v>
      </c>
    </row>
    <row r="289" hidden="1" spans="1:32">
      <c r="A289" s="34">
        <v>46106.367662037</v>
      </c>
      <c r="B289" t="s">
        <v>49</v>
      </c>
      <c r="C289">
        <v>510</v>
      </c>
      <c r="D289" t="s">
        <v>1560</v>
      </c>
      <c r="E289" t="s">
        <v>1561</v>
      </c>
      <c r="F289" t="s">
        <v>12</v>
      </c>
      <c r="H289" t="s">
        <v>52</v>
      </c>
      <c r="I289" t="s">
        <v>825</v>
      </c>
      <c r="J289" t="s">
        <v>95</v>
      </c>
      <c r="K289" t="s">
        <v>96</v>
      </c>
      <c r="L289" t="s">
        <v>56</v>
      </c>
      <c r="M289" t="s">
        <v>97</v>
      </c>
      <c r="N289" t="s">
        <v>462</v>
      </c>
      <c r="P289" t="s">
        <v>198</v>
      </c>
      <c r="Q289" t="s">
        <v>199</v>
      </c>
      <c r="S289" t="s">
        <v>62</v>
      </c>
      <c r="T289" t="s">
        <v>1562</v>
      </c>
      <c r="U289" t="s">
        <v>1563</v>
      </c>
      <c r="V289" t="s">
        <v>164</v>
      </c>
      <c r="W289" t="s">
        <v>578</v>
      </c>
      <c r="X289" t="s">
        <v>89</v>
      </c>
      <c r="Y289" t="s">
        <v>202</v>
      </c>
      <c r="AB289" t="s">
        <v>70</v>
      </c>
      <c r="AC289" t="s">
        <v>629</v>
      </c>
      <c r="AD289" t="s">
        <v>1564</v>
      </c>
      <c r="AE289">
        <v>8.5</v>
      </c>
      <c r="AF289" t="s">
        <v>12</v>
      </c>
    </row>
    <row r="290" hidden="1" spans="1:34">
      <c r="A290" s="34">
        <v>46106.3676157407</v>
      </c>
      <c r="B290" t="s">
        <v>49</v>
      </c>
      <c r="C290">
        <v>510</v>
      </c>
      <c r="D290" t="s">
        <v>1565</v>
      </c>
      <c r="E290" t="s">
        <v>1566</v>
      </c>
      <c r="F290" t="s">
        <v>16</v>
      </c>
      <c r="G290" t="str">
        <f>VLOOKUP(D290,'人员清单-202603'!D:J,7,FALSE)</f>
        <v>对公应用组</v>
      </c>
      <c r="H290" t="s">
        <v>75</v>
      </c>
      <c r="I290" t="s">
        <v>794</v>
      </c>
      <c r="M290" t="s">
        <v>77</v>
      </c>
      <c r="N290" t="s">
        <v>746</v>
      </c>
      <c r="T290" t="s">
        <v>1567</v>
      </c>
      <c r="U290" t="s">
        <v>1566</v>
      </c>
      <c r="V290" t="s">
        <v>80</v>
      </c>
      <c r="AC290" t="s">
        <v>70</v>
      </c>
      <c r="AE290">
        <v>8.5</v>
      </c>
      <c r="AG290" t="s">
        <v>404</v>
      </c>
      <c r="AH290" t="s">
        <v>772</v>
      </c>
    </row>
    <row r="291" hidden="1" spans="1:31">
      <c r="A291" s="34">
        <v>46106.3673611111</v>
      </c>
      <c r="B291" t="s">
        <v>49</v>
      </c>
      <c r="C291">
        <v>510</v>
      </c>
      <c r="D291" t="s">
        <v>1568</v>
      </c>
      <c r="E291" t="s">
        <v>1569</v>
      </c>
      <c r="F291" t="s">
        <v>14</v>
      </c>
      <c r="H291" t="s">
        <v>52</v>
      </c>
      <c r="I291" t="s">
        <v>1570</v>
      </c>
      <c r="J291" t="s">
        <v>336</v>
      </c>
      <c r="L291" t="s">
        <v>157</v>
      </c>
      <c r="M291" t="s">
        <v>77</v>
      </c>
      <c r="N291" t="s">
        <v>879</v>
      </c>
      <c r="O291" t="s">
        <v>1231</v>
      </c>
      <c r="R291" t="s">
        <v>1571</v>
      </c>
      <c r="S291" t="s">
        <v>62</v>
      </c>
      <c r="T291" t="s">
        <v>1572</v>
      </c>
      <c r="U291" t="s">
        <v>1573</v>
      </c>
      <c r="V291" t="s">
        <v>65</v>
      </c>
      <c r="W291" t="s">
        <v>66</v>
      </c>
      <c r="Z291" t="s">
        <v>1235</v>
      </c>
      <c r="AC291" t="s">
        <v>91</v>
      </c>
      <c r="AE291">
        <v>8.5</v>
      </c>
    </row>
    <row r="292" hidden="1" spans="1:31">
      <c r="A292" s="34">
        <v>46106.3672453704</v>
      </c>
      <c r="B292" t="s">
        <v>49</v>
      </c>
      <c r="C292">
        <v>510</v>
      </c>
      <c r="D292" t="s">
        <v>1574</v>
      </c>
      <c r="E292" t="s">
        <v>1575</v>
      </c>
      <c r="F292" t="s">
        <v>12</v>
      </c>
      <c r="H292" t="s">
        <v>52</v>
      </c>
      <c r="I292" t="s">
        <v>170</v>
      </c>
      <c r="J292" t="s">
        <v>54</v>
      </c>
      <c r="K292" t="s">
        <v>55</v>
      </c>
      <c r="L292" t="s">
        <v>56</v>
      </c>
      <c r="O292" t="s">
        <v>171</v>
      </c>
      <c r="S292" t="s">
        <v>62</v>
      </c>
      <c r="T292" t="s">
        <v>1576</v>
      </c>
      <c r="U292" t="s">
        <v>1577</v>
      </c>
      <c r="V292" t="s">
        <v>65</v>
      </c>
      <c r="W292" t="s">
        <v>66</v>
      </c>
      <c r="Z292" t="s">
        <v>174</v>
      </c>
      <c r="AC292" t="s">
        <v>91</v>
      </c>
      <c r="AD292" t="s">
        <v>1578</v>
      </c>
      <c r="AE292">
        <v>8.5</v>
      </c>
    </row>
    <row r="293" hidden="1" spans="1:33">
      <c r="A293" s="34">
        <v>46106.3672106482</v>
      </c>
      <c r="B293" t="s">
        <v>49</v>
      </c>
      <c r="C293">
        <v>127</v>
      </c>
      <c r="D293" t="s">
        <v>1579</v>
      </c>
      <c r="E293" t="s">
        <v>1580</v>
      </c>
      <c r="F293" t="s">
        <v>11</v>
      </c>
      <c r="G293" t="str">
        <f>VLOOKUP(D293,'人员清单-202603'!D:J,7,FALSE)</f>
        <v>测试管理组</v>
      </c>
      <c r="H293" t="s">
        <v>75</v>
      </c>
      <c r="I293" t="s">
        <v>1581</v>
      </c>
      <c r="M293" t="s">
        <v>820</v>
      </c>
      <c r="N293" t="s">
        <v>821</v>
      </c>
      <c r="T293" t="s">
        <v>1582</v>
      </c>
      <c r="U293" t="s">
        <v>1580</v>
      </c>
      <c r="V293" t="s">
        <v>80</v>
      </c>
      <c r="W293" t="s">
        <v>578</v>
      </c>
      <c r="AC293" t="s">
        <v>70</v>
      </c>
      <c r="AE293">
        <v>2.1167</v>
      </c>
      <c r="AG293" t="s">
        <v>404</v>
      </c>
    </row>
    <row r="294" hidden="1" spans="1:33">
      <c r="A294" s="34">
        <v>46106.3671527778</v>
      </c>
      <c r="B294" t="s">
        <v>49</v>
      </c>
      <c r="C294">
        <v>127</v>
      </c>
      <c r="D294" t="s">
        <v>1583</v>
      </c>
      <c r="E294" t="s">
        <v>1584</v>
      </c>
      <c r="F294" t="s">
        <v>129</v>
      </c>
      <c r="H294" t="s">
        <v>52</v>
      </c>
      <c r="I294" t="s">
        <v>1585</v>
      </c>
      <c r="J294" t="s">
        <v>841</v>
      </c>
      <c r="L294" t="s">
        <v>157</v>
      </c>
      <c r="M294" t="s">
        <v>756</v>
      </c>
      <c r="N294" t="s">
        <v>842</v>
      </c>
      <c r="S294" t="s">
        <v>62</v>
      </c>
      <c r="T294" t="s">
        <v>1586</v>
      </c>
      <c r="U294" t="s">
        <v>1587</v>
      </c>
      <c r="V294" t="s">
        <v>80</v>
      </c>
      <c r="W294" t="s">
        <v>1336</v>
      </c>
      <c r="AC294" t="s">
        <v>70</v>
      </c>
      <c r="AE294">
        <v>2.1167</v>
      </c>
      <c r="AG294" t="s">
        <v>846</v>
      </c>
    </row>
    <row r="295" hidden="1" spans="1:33">
      <c r="A295" s="34">
        <v>46106.3671296296</v>
      </c>
      <c r="B295" t="s">
        <v>49</v>
      </c>
      <c r="C295">
        <v>127</v>
      </c>
      <c r="D295" t="s">
        <v>1583</v>
      </c>
      <c r="E295" t="s">
        <v>1584</v>
      </c>
      <c r="F295" t="s">
        <v>129</v>
      </c>
      <c r="H295" t="s">
        <v>52</v>
      </c>
      <c r="I295" t="s">
        <v>1588</v>
      </c>
      <c r="J295" t="s">
        <v>841</v>
      </c>
      <c r="L295" t="s">
        <v>157</v>
      </c>
      <c r="M295" t="s">
        <v>756</v>
      </c>
      <c r="N295" t="s">
        <v>842</v>
      </c>
      <c r="S295" t="s">
        <v>62</v>
      </c>
      <c r="T295" t="s">
        <v>1586</v>
      </c>
      <c r="U295" t="s">
        <v>1587</v>
      </c>
      <c r="V295" t="s">
        <v>80</v>
      </c>
      <c r="W295" t="s">
        <v>1336</v>
      </c>
      <c r="AC295" t="s">
        <v>70</v>
      </c>
      <c r="AE295">
        <v>2.1167</v>
      </c>
      <c r="AG295" t="s">
        <v>846</v>
      </c>
    </row>
    <row r="296" hidden="1" spans="1:33">
      <c r="A296" s="34">
        <v>46106.3671064815</v>
      </c>
      <c r="B296" t="s">
        <v>49</v>
      </c>
      <c r="C296">
        <v>127</v>
      </c>
      <c r="D296" t="s">
        <v>1583</v>
      </c>
      <c r="E296" t="s">
        <v>1584</v>
      </c>
      <c r="F296" t="s">
        <v>129</v>
      </c>
      <c r="H296" t="s">
        <v>52</v>
      </c>
      <c r="I296" t="s">
        <v>1589</v>
      </c>
      <c r="J296" t="s">
        <v>841</v>
      </c>
      <c r="L296" t="s">
        <v>157</v>
      </c>
      <c r="M296" t="s">
        <v>756</v>
      </c>
      <c r="N296" t="s">
        <v>842</v>
      </c>
      <c r="S296" t="s">
        <v>62</v>
      </c>
      <c r="T296" t="s">
        <v>1586</v>
      </c>
      <c r="U296" t="s">
        <v>1587</v>
      </c>
      <c r="V296" t="s">
        <v>80</v>
      </c>
      <c r="W296" t="s">
        <v>1336</v>
      </c>
      <c r="AC296" t="s">
        <v>70</v>
      </c>
      <c r="AE296">
        <v>2.1167</v>
      </c>
      <c r="AG296" t="s">
        <v>846</v>
      </c>
    </row>
    <row r="297" hidden="1" spans="1:33">
      <c r="A297" s="34">
        <v>46106.3670833333</v>
      </c>
      <c r="B297" t="s">
        <v>49</v>
      </c>
      <c r="C297">
        <v>129</v>
      </c>
      <c r="D297" t="s">
        <v>1583</v>
      </c>
      <c r="E297" t="s">
        <v>1584</v>
      </c>
      <c r="F297" t="s">
        <v>129</v>
      </c>
      <c r="H297" t="s">
        <v>52</v>
      </c>
      <c r="I297" t="s">
        <v>1590</v>
      </c>
      <c r="J297" t="s">
        <v>841</v>
      </c>
      <c r="L297" t="s">
        <v>157</v>
      </c>
      <c r="M297" t="s">
        <v>756</v>
      </c>
      <c r="N297" t="s">
        <v>842</v>
      </c>
      <c r="S297" t="s">
        <v>62</v>
      </c>
      <c r="T297" t="s">
        <v>1586</v>
      </c>
      <c r="U297" t="s">
        <v>1587</v>
      </c>
      <c r="V297" t="s">
        <v>80</v>
      </c>
      <c r="W297" t="s">
        <v>1336</v>
      </c>
      <c r="AC297" t="s">
        <v>70</v>
      </c>
      <c r="AE297">
        <v>2.15</v>
      </c>
      <c r="AG297" t="s">
        <v>846</v>
      </c>
    </row>
    <row r="298" hidden="1" spans="1:33">
      <c r="A298" s="34">
        <v>46106.3669560185</v>
      </c>
      <c r="B298" t="s">
        <v>49</v>
      </c>
      <c r="C298">
        <v>127</v>
      </c>
      <c r="D298" t="s">
        <v>1169</v>
      </c>
      <c r="E298" t="s">
        <v>1170</v>
      </c>
      <c r="F298" t="s">
        <v>12</v>
      </c>
      <c r="G298" t="str">
        <f>VLOOKUP(D298,'人员清单-202603'!D:J,7,FALSE)</f>
        <v>工具开发组</v>
      </c>
      <c r="H298" t="s">
        <v>75</v>
      </c>
      <c r="I298" t="s">
        <v>1591</v>
      </c>
      <c r="M298" t="s">
        <v>412</v>
      </c>
      <c r="N298" t="s">
        <v>1172</v>
      </c>
      <c r="O298" t="s">
        <v>659</v>
      </c>
      <c r="T298" t="s">
        <v>1173</v>
      </c>
      <c r="U298" t="s">
        <v>1170</v>
      </c>
      <c r="V298" t="s">
        <v>80</v>
      </c>
      <c r="W298" t="s">
        <v>66</v>
      </c>
      <c r="Z298" t="s">
        <v>665</v>
      </c>
      <c r="AC298" t="s">
        <v>70</v>
      </c>
      <c r="AE298">
        <v>2.1167</v>
      </c>
      <c r="AG298" t="s">
        <v>81</v>
      </c>
    </row>
    <row r="299" hidden="1" spans="1:33">
      <c r="A299" s="34">
        <v>46106.366875</v>
      </c>
      <c r="B299" t="s">
        <v>49</v>
      </c>
      <c r="C299">
        <v>129</v>
      </c>
      <c r="D299" t="s">
        <v>1169</v>
      </c>
      <c r="E299" t="s">
        <v>1170</v>
      </c>
      <c r="F299" t="s">
        <v>12</v>
      </c>
      <c r="G299" t="str">
        <f>VLOOKUP(D299,'人员清单-202603'!D:J,7,FALSE)</f>
        <v>工具开发组</v>
      </c>
      <c r="H299" t="s">
        <v>75</v>
      </c>
      <c r="I299" t="s">
        <v>1592</v>
      </c>
      <c r="M299" t="s">
        <v>412</v>
      </c>
      <c r="N299" t="s">
        <v>1172</v>
      </c>
      <c r="T299" t="s">
        <v>1173</v>
      </c>
      <c r="U299" t="s">
        <v>1170</v>
      </c>
      <c r="V299" t="s">
        <v>80</v>
      </c>
      <c r="W299" t="s">
        <v>66</v>
      </c>
      <c r="AC299" t="s">
        <v>70</v>
      </c>
      <c r="AE299">
        <v>2.15</v>
      </c>
      <c r="AG299" t="s">
        <v>568</v>
      </c>
    </row>
    <row r="300" hidden="1" spans="1:32">
      <c r="A300" s="34">
        <v>46106.3668055556</v>
      </c>
      <c r="B300" t="s">
        <v>49</v>
      </c>
      <c r="C300">
        <v>510</v>
      </c>
      <c r="D300" t="s">
        <v>1593</v>
      </c>
      <c r="E300" t="s">
        <v>1594</v>
      </c>
      <c r="F300" t="s">
        <v>12</v>
      </c>
      <c r="H300" t="s">
        <v>52</v>
      </c>
      <c r="I300" t="s">
        <v>1595</v>
      </c>
      <c r="J300" t="s">
        <v>54</v>
      </c>
      <c r="K300" t="s">
        <v>55</v>
      </c>
      <c r="L300" t="s">
        <v>56</v>
      </c>
      <c r="M300" t="s">
        <v>57</v>
      </c>
      <c r="N300" t="s">
        <v>1153</v>
      </c>
      <c r="O300" t="s">
        <v>1443</v>
      </c>
      <c r="P300" t="s">
        <v>1596</v>
      </c>
      <c r="Q300" t="s">
        <v>1597</v>
      </c>
      <c r="S300" t="s">
        <v>136</v>
      </c>
      <c r="T300" t="s">
        <v>1598</v>
      </c>
      <c r="U300" t="s">
        <v>1599</v>
      </c>
      <c r="V300" t="s">
        <v>65</v>
      </c>
      <c r="W300" t="s">
        <v>66</v>
      </c>
      <c r="X300" t="s">
        <v>225</v>
      </c>
      <c r="Y300" t="s">
        <v>1600</v>
      </c>
      <c r="Z300" t="s">
        <v>1446</v>
      </c>
      <c r="AB300" t="s">
        <v>70</v>
      </c>
      <c r="AC300" t="s">
        <v>71</v>
      </c>
      <c r="AD300" t="s">
        <v>1601</v>
      </c>
      <c r="AE300">
        <v>8.5</v>
      </c>
      <c r="AF300" t="s">
        <v>10</v>
      </c>
    </row>
    <row r="301" hidden="1" spans="1:34">
      <c r="A301" s="34">
        <v>46106.366400463</v>
      </c>
      <c r="B301" t="s">
        <v>49</v>
      </c>
      <c r="C301">
        <v>255</v>
      </c>
      <c r="D301" t="s">
        <v>1602</v>
      </c>
      <c r="E301" t="s">
        <v>1603</v>
      </c>
      <c r="F301" t="s">
        <v>12</v>
      </c>
      <c r="G301" t="str">
        <f>VLOOKUP(D301,'人员清单-202603'!D:J,7,FALSE)</f>
        <v>数据服务组</v>
      </c>
      <c r="H301" t="s">
        <v>75</v>
      </c>
      <c r="I301" t="s">
        <v>216</v>
      </c>
      <c r="M301" t="s">
        <v>57</v>
      </c>
      <c r="N301" t="s">
        <v>1153</v>
      </c>
      <c r="Q301" t="s">
        <v>1604</v>
      </c>
      <c r="T301" t="s">
        <v>1605</v>
      </c>
      <c r="U301" t="s">
        <v>1603</v>
      </c>
      <c r="V301" t="s">
        <v>80</v>
      </c>
      <c r="W301" t="s">
        <v>403</v>
      </c>
      <c r="X301" t="s">
        <v>89</v>
      </c>
      <c r="Y301" t="s">
        <v>1606</v>
      </c>
      <c r="AA301" t="s">
        <v>1607</v>
      </c>
      <c r="AB301" t="s">
        <v>70</v>
      </c>
      <c r="AC301" t="s">
        <v>70</v>
      </c>
      <c r="AE301">
        <v>4.25</v>
      </c>
      <c r="AF301" t="s">
        <v>110</v>
      </c>
      <c r="AG301" t="s">
        <v>81</v>
      </c>
      <c r="AH301" t="s">
        <v>955</v>
      </c>
    </row>
    <row r="302" hidden="1" spans="1:34">
      <c r="A302" s="34">
        <v>46106.3662731482</v>
      </c>
      <c r="B302" t="s">
        <v>49</v>
      </c>
      <c r="C302">
        <v>255</v>
      </c>
      <c r="D302" t="s">
        <v>1602</v>
      </c>
      <c r="E302" t="s">
        <v>1603</v>
      </c>
      <c r="F302" t="s">
        <v>12</v>
      </c>
      <c r="G302" t="str">
        <f>VLOOKUP(D302,'人员清单-202603'!D:J,7,FALSE)</f>
        <v>数据服务组</v>
      </c>
      <c r="H302" t="s">
        <v>75</v>
      </c>
      <c r="I302" t="s">
        <v>1608</v>
      </c>
      <c r="M302" t="s">
        <v>57</v>
      </c>
      <c r="N302" t="s">
        <v>1153</v>
      </c>
      <c r="Q302" t="s">
        <v>1609</v>
      </c>
      <c r="T302" t="s">
        <v>1605</v>
      </c>
      <c r="U302" t="s">
        <v>1603</v>
      </c>
      <c r="V302" t="s">
        <v>80</v>
      </c>
      <c r="W302" t="s">
        <v>403</v>
      </c>
      <c r="X302" t="s">
        <v>225</v>
      </c>
      <c r="Y302" t="s">
        <v>1610</v>
      </c>
      <c r="AB302" t="s">
        <v>70</v>
      </c>
      <c r="AC302" t="s">
        <v>70</v>
      </c>
      <c r="AE302">
        <v>4.25</v>
      </c>
      <c r="AF302" t="s">
        <v>12</v>
      </c>
      <c r="AG302" t="s">
        <v>404</v>
      </c>
      <c r="AH302" t="s">
        <v>772</v>
      </c>
    </row>
    <row r="303" hidden="1" spans="1:32">
      <c r="A303" s="34">
        <v>46106.36625</v>
      </c>
      <c r="B303" t="s">
        <v>49</v>
      </c>
      <c r="C303">
        <v>600</v>
      </c>
      <c r="D303" t="s">
        <v>1611</v>
      </c>
      <c r="E303" t="s">
        <v>1612</v>
      </c>
      <c r="F303" t="s">
        <v>12</v>
      </c>
      <c r="H303" t="s">
        <v>52</v>
      </c>
      <c r="I303" t="s">
        <v>1613</v>
      </c>
      <c r="J303" t="s">
        <v>239</v>
      </c>
      <c r="K303" t="s">
        <v>55</v>
      </c>
      <c r="L303" t="s">
        <v>56</v>
      </c>
      <c r="M303" t="s">
        <v>57</v>
      </c>
      <c r="O303" t="s">
        <v>519</v>
      </c>
      <c r="Q303" t="s">
        <v>1614</v>
      </c>
      <c r="S303" t="s">
        <v>62</v>
      </c>
      <c r="T303" t="s">
        <v>1615</v>
      </c>
      <c r="U303" t="s">
        <v>1616</v>
      </c>
      <c r="V303" t="s">
        <v>65</v>
      </c>
      <c r="X303" t="s">
        <v>89</v>
      </c>
      <c r="Y303" t="s">
        <v>1617</v>
      </c>
      <c r="Z303" t="s">
        <v>525</v>
      </c>
      <c r="AB303" t="s">
        <v>70</v>
      </c>
      <c r="AC303" t="s">
        <v>91</v>
      </c>
      <c r="AD303" t="s">
        <v>1618</v>
      </c>
      <c r="AE303">
        <v>10</v>
      </c>
      <c r="AF303" t="s">
        <v>10</v>
      </c>
    </row>
    <row r="304" hidden="1" spans="1:33">
      <c r="A304" s="34">
        <v>46106.3661458333</v>
      </c>
      <c r="B304" t="s">
        <v>49</v>
      </c>
      <c r="C304">
        <v>255</v>
      </c>
      <c r="D304" t="s">
        <v>1619</v>
      </c>
      <c r="E304" t="s">
        <v>1620</v>
      </c>
      <c r="F304" t="s">
        <v>12</v>
      </c>
      <c r="G304" t="str">
        <f>VLOOKUP(D304,'人员清单-202603'!D:J,7,FALSE)</f>
        <v>应用开发组</v>
      </c>
      <c r="H304" t="s">
        <v>75</v>
      </c>
      <c r="I304" t="s">
        <v>1621</v>
      </c>
      <c r="M304" t="s">
        <v>412</v>
      </c>
      <c r="N304" t="s">
        <v>1622</v>
      </c>
      <c r="T304" t="s">
        <v>1623</v>
      </c>
      <c r="U304" t="s">
        <v>1620</v>
      </c>
      <c r="V304" t="s">
        <v>80</v>
      </c>
      <c r="W304" t="s">
        <v>403</v>
      </c>
      <c r="AC304" t="s">
        <v>70</v>
      </c>
      <c r="AE304">
        <v>4.25</v>
      </c>
      <c r="AG304" t="s">
        <v>572</v>
      </c>
    </row>
    <row r="305" hidden="1" spans="1:32">
      <c r="A305" s="34">
        <v>46106.3660300926</v>
      </c>
      <c r="B305" t="s">
        <v>49</v>
      </c>
      <c r="C305">
        <v>510</v>
      </c>
      <c r="D305" t="s">
        <v>1624</v>
      </c>
      <c r="E305" t="s">
        <v>1625</v>
      </c>
      <c r="F305" t="s">
        <v>14</v>
      </c>
      <c r="G305" t="str">
        <f>VLOOKUP(D305,'人员清单-202603'!D:J,7,FALSE)</f>
        <v>风险模型组</v>
      </c>
      <c r="H305" t="s">
        <v>75</v>
      </c>
      <c r="I305" t="s">
        <v>555</v>
      </c>
      <c r="M305" t="s">
        <v>77</v>
      </c>
      <c r="N305" t="s">
        <v>556</v>
      </c>
      <c r="O305" t="s">
        <v>59</v>
      </c>
      <c r="Q305" t="s">
        <v>1626</v>
      </c>
      <c r="T305" t="s">
        <v>1627</v>
      </c>
      <c r="U305" t="s">
        <v>1625</v>
      </c>
      <c r="V305" t="s">
        <v>65</v>
      </c>
      <c r="W305" t="s">
        <v>66</v>
      </c>
      <c r="X305" t="s">
        <v>89</v>
      </c>
      <c r="Y305" t="s">
        <v>1628</v>
      </c>
      <c r="Z305" t="s">
        <v>69</v>
      </c>
      <c r="AA305" t="s">
        <v>14</v>
      </c>
      <c r="AB305" t="s">
        <v>70</v>
      </c>
      <c r="AC305" t="s">
        <v>91</v>
      </c>
      <c r="AE305">
        <v>8.5</v>
      </c>
      <c r="AF305" t="s">
        <v>1395</v>
      </c>
    </row>
    <row r="306" hidden="1" spans="1:33">
      <c r="A306" s="34">
        <v>46106.3659606482</v>
      </c>
      <c r="B306" t="s">
        <v>49</v>
      </c>
      <c r="C306">
        <v>255</v>
      </c>
      <c r="D306" t="s">
        <v>1619</v>
      </c>
      <c r="E306" t="s">
        <v>1620</v>
      </c>
      <c r="F306" t="s">
        <v>12</v>
      </c>
      <c r="G306" t="str">
        <f>VLOOKUP(D306,'人员清单-202603'!D:J,7,FALSE)</f>
        <v>应用开发组</v>
      </c>
      <c r="H306" t="s">
        <v>75</v>
      </c>
      <c r="I306" t="s">
        <v>1629</v>
      </c>
      <c r="M306" t="s">
        <v>412</v>
      </c>
      <c r="N306" t="s">
        <v>1622</v>
      </c>
      <c r="T306" t="s">
        <v>1623</v>
      </c>
      <c r="U306" t="s">
        <v>1620</v>
      </c>
      <c r="V306" t="s">
        <v>80</v>
      </c>
      <c r="W306" t="s">
        <v>403</v>
      </c>
      <c r="AC306" t="s">
        <v>70</v>
      </c>
      <c r="AE306">
        <v>4.25</v>
      </c>
      <c r="AG306" t="s">
        <v>568</v>
      </c>
    </row>
    <row r="307" hidden="1" spans="1:33">
      <c r="A307" s="34">
        <v>46106.3657638889</v>
      </c>
      <c r="B307" t="s">
        <v>49</v>
      </c>
      <c r="C307">
        <v>127</v>
      </c>
      <c r="D307" t="s">
        <v>1579</v>
      </c>
      <c r="E307" t="s">
        <v>1580</v>
      </c>
      <c r="F307" t="s">
        <v>11</v>
      </c>
      <c r="G307" t="str">
        <f>VLOOKUP(D307,'人员清单-202603'!D:J,7,FALSE)</f>
        <v>测试管理组</v>
      </c>
      <c r="H307" t="s">
        <v>75</v>
      </c>
      <c r="I307" t="s">
        <v>1203</v>
      </c>
      <c r="M307" t="s">
        <v>820</v>
      </c>
      <c r="N307" t="s">
        <v>821</v>
      </c>
      <c r="T307" t="s">
        <v>1582</v>
      </c>
      <c r="U307" t="s">
        <v>1580</v>
      </c>
      <c r="V307" t="s">
        <v>80</v>
      </c>
      <c r="W307" t="s">
        <v>578</v>
      </c>
      <c r="AC307" t="s">
        <v>70</v>
      </c>
      <c r="AE307">
        <v>2.1167</v>
      </c>
      <c r="AG307" t="s">
        <v>866</v>
      </c>
    </row>
    <row r="308" hidden="1" spans="1:33">
      <c r="A308" s="34">
        <v>46106.3656828704</v>
      </c>
      <c r="B308" t="s">
        <v>49</v>
      </c>
      <c r="C308">
        <v>127</v>
      </c>
      <c r="D308" t="s">
        <v>1579</v>
      </c>
      <c r="E308" t="s">
        <v>1580</v>
      </c>
      <c r="F308" t="s">
        <v>11</v>
      </c>
      <c r="G308" t="str">
        <f>VLOOKUP(D308,'人员清单-202603'!D:J,7,FALSE)</f>
        <v>测试管理组</v>
      </c>
      <c r="H308" t="s">
        <v>75</v>
      </c>
      <c r="I308" t="s">
        <v>1630</v>
      </c>
      <c r="M308" t="s">
        <v>820</v>
      </c>
      <c r="N308" t="s">
        <v>821</v>
      </c>
      <c r="T308" t="s">
        <v>1582</v>
      </c>
      <c r="U308" t="s">
        <v>1580</v>
      </c>
      <c r="V308" t="s">
        <v>80</v>
      </c>
      <c r="W308" t="s">
        <v>578</v>
      </c>
      <c r="AC308" t="s">
        <v>70</v>
      </c>
      <c r="AE308">
        <v>2.1167</v>
      </c>
      <c r="AG308" t="s">
        <v>866</v>
      </c>
    </row>
    <row r="309" hidden="1" spans="1:33">
      <c r="A309" s="34">
        <v>46106.3655439815</v>
      </c>
      <c r="B309" t="s">
        <v>49</v>
      </c>
      <c r="C309">
        <v>129</v>
      </c>
      <c r="D309" t="s">
        <v>1579</v>
      </c>
      <c r="E309" t="s">
        <v>1580</v>
      </c>
      <c r="F309" t="s">
        <v>11</v>
      </c>
      <c r="G309" t="str">
        <f>VLOOKUP(D309,'人员清单-202603'!D:J,7,FALSE)</f>
        <v>测试管理组</v>
      </c>
      <c r="H309" t="s">
        <v>75</v>
      </c>
      <c r="I309" t="s">
        <v>1204</v>
      </c>
      <c r="M309" t="s">
        <v>820</v>
      </c>
      <c r="N309" t="s">
        <v>821</v>
      </c>
      <c r="T309" t="s">
        <v>1582</v>
      </c>
      <c r="U309" t="s">
        <v>1580</v>
      </c>
      <c r="V309" t="s">
        <v>80</v>
      </c>
      <c r="W309" t="s">
        <v>578</v>
      </c>
      <c r="AC309" t="s">
        <v>70</v>
      </c>
      <c r="AE309">
        <v>2.15</v>
      </c>
      <c r="AG309" t="s">
        <v>866</v>
      </c>
    </row>
    <row r="310" hidden="1" spans="1:33">
      <c r="A310" s="34">
        <v>46106.3655208333</v>
      </c>
      <c r="B310" t="s">
        <v>49</v>
      </c>
      <c r="C310">
        <v>600</v>
      </c>
      <c r="D310" t="s">
        <v>1631</v>
      </c>
      <c r="E310" t="s">
        <v>1632</v>
      </c>
      <c r="F310" t="s">
        <v>12</v>
      </c>
      <c r="G310" t="str">
        <f>VLOOKUP(D310,'人员清单-202603'!D:J,7,FALSE)</f>
        <v>运维支持组</v>
      </c>
      <c r="H310" t="s">
        <v>75</v>
      </c>
      <c r="I310" t="s">
        <v>1633</v>
      </c>
      <c r="M310" t="s">
        <v>412</v>
      </c>
      <c r="N310" t="s">
        <v>1106</v>
      </c>
      <c r="T310" t="s">
        <v>1634</v>
      </c>
      <c r="U310" t="s">
        <v>1632</v>
      </c>
      <c r="V310" t="s">
        <v>80</v>
      </c>
      <c r="W310" t="s">
        <v>403</v>
      </c>
      <c r="AC310" t="s">
        <v>70</v>
      </c>
      <c r="AE310">
        <v>10</v>
      </c>
      <c r="AG310" t="s">
        <v>572</v>
      </c>
    </row>
    <row r="311" hidden="1" spans="1:32">
      <c r="A311" s="34">
        <v>46106.365462963</v>
      </c>
      <c r="B311" t="s">
        <v>49</v>
      </c>
      <c r="C311">
        <v>510</v>
      </c>
      <c r="D311" t="s">
        <v>1635</v>
      </c>
      <c r="E311" t="s">
        <v>1636</v>
      </c>
      <c r="F311" t="s">
        <v>11</v>
      </c>
      <c r="H311" t="s">
        <v>52</v>
      </c>
      <c r="I311" t="s">
        <v>155</v>
      </c>
      <c r="J311" t="s">
        <v>54</v>
      </c>
      <c r="L311" t="s">
        <v>157</v>
      </c>
      <c r="M311" t="s">
        <v>57</v>
      </c>
      <c r="N311" t="s">
        <v>481</v>
      </c>
      <c r="P311" t="s">
        <v>160</v>
      </c>
      <c r="Q311" t="s">
        <v>161</v>
      </c>
      <c r="S311" t="s">
        <v>136</v>
      </c>
      <c r="T311" t="s">
        <v>1637</v>
      </c>
      <c r="U311" t="s">
        <v>1638</v>
      </c>
      <c r="V311" t="s">
        <v>164</v>
      </c>
      <c r="W311" t="s">
        <v>165</v>
      </c>
      <c r="X311" t="s">
        <v>67</v>
      </c>
      <c r="Y311" t="s">
        <v>166</v>
      </c>
      <c r="AB311" t="s">
        <v>70</v>
      </c>
      <c r="AC311" t="s">
        <v>167</v>
      </c>
      <c r="AE311">
        <v>8.5</v>
      </c>
      <c r="AF311" t="s">
        <v>10</v>
      </c>
    </row>
    <row r="312" hidden="1" spans="1:33">
      <c r="A312" s="34">
        <v>46106.3649884259</v>
      </c>
      <c r="B312" t="s">
        <v>49</v>
      </c>
      <c r="C312">
        <v>127</v>
      </c>
      <c r="D312" t="s">
        <v>1639</v>
      </c>
      <c r="E312" t="s">
        <v>1640</v>
      </c>
      <c r="F312" t="s">
        <v>12</v>
      </c>
      <c r="G312" t="str">
        <f>VLOOKUP(D312,'人员清单-202603'!D:J,7,FALSE)</f>
        <v>工具开发组</v>
      </c>
      <c r="H312" t="s">
        <v>75</v>
      </c>
      <c r="I312" t="s">
        <v>1641</v>
      </c>
      <c r="M312" t="s">
        <v>412</v>
      </c>
      <c r="N312" t="s">
        <v>1642</v>
      </c>
      <c r="O312" t="s">
        <v>659</v>
      </c>
      <c r="T312" t="s">
        <v>1643</v>
      </c>
      <c r="U312" t="s">
        <v>1640</v>
      </c>
      <c r="V312" t="s">
        <v>80</v>
      </c>
      <c r="W312" t="s">
        <v>403</v>
      </c>
      <c r="Z312" t="s">
        <v>665</v>
      </c>
      <c r="AC312" t="s">
        <v>70</v>
      </c>
      <c r="AE312">
        <v>2.1167</v>
      </c>
      <c r="AG312" t="s">
        <v>570</v>
      </c>
    </row>
    <row r="313" hidden="1" spans="1:33">
      <c r="A313" s="34">
        <v>46106.3649652778</v>
      </c>
      <c r="B313" t="s">
        <v>49</v>
      </c>
      <c r="C313">
        <v>255</v>
      </c>
      <c r="D313" t="s">
        <v>1644</v>
      </c>
      <c r="E313" t="s">
        <v>1645</v>
      </c>
      <c r="F313" t="s">
        <v>12</v>
      </c>
      <c r="G313" t="str">
        <f>VLOOKUP(D313,'人员清单-202603'!D:J,7,FALSE)</f>
        <v>工具开发组</v>
      </c>
      <c r="H313" t="s">
        <v>75</v>
      </c>
      <c r="I313" t="s">
        <v>1646</v>
      </c>
      <c r="M313" t="s">
        <v>412</v>
      </c>
      <c r="N313" t="s">
        <v>1647</v>
      </c>
      <c r="O313" t="s">
        <v>659</v>
      </c>
      <c r="Q313" t="s">
        <v>1648</v>
      </c>
      <c r="T313" t="s">
        <v>1649</v>
      </c>
      <c r="U313" t="s">
        <v>1645</v>
      </c>
      <c r="V313" t="s">
        <v>80</v>
      </c>
      <c r="W313" t="s">
        <v>66</v>
      </c>
      <c r="X313" t="s">
        <v>67</v>
      </c>
      <c r="Y313" t="s">
        <v>1650</v>
      </c>
      <c r="Z313" t="s">
        <v>665</v>
      </c>
      <c r="AA313" t="s">
        <v>628</v>
      </c>
      <c r="AB313" t="s">
        <v>70</v>
      </c>
      <c r="AC313" t="s">
        <v>70</v>
      </c>
      <c r="AE313">
        <v>4.25</v>
      </c>
      <c r="AF313" t="s">
        <v>110</v>
      </c>
      <c r="AG313" t="s">
        <v>81</v>
      </c>
    </row>
    <row r="314" hidden="1" spans="1:33">
      <c r="A314" s="34">
        <v>46106.3649305556</v>
      </c>
      <c r="B314" t="s">
        <v>49</v>
      </c>
      <c r="C314">
        <v>255</v>
      </c>
      <c r="D314" t="s">
        <v>1644</v>
      </c>
      <c r="E314" t="s">
        <v>1645</v>
      </c>
      <c r="F314" t="s">
        <v>12</v>
      </c>
      <c r="G314" t="str">
        <f>VLOOKUP(D314,'人员清单-202603'!D:J,7,FALSE)</f>
        <v>工具开发组</v>
      </c>
      <c r="H314" t="s">
        <v>75</v>
      </c>
      <c r="I314" t="s">
        <v>1651</v>
      </c>
      <c r="M314" t="s">
        <v>412</v>
      </c>
      <c r="N314" t="s">
        <v>1647</v>
      </c>
      <c r="O314" t="s">
        <v>659</v>
      </c>
      <c r="Q314" t="s">
        <v>1652</v>
      </c>
      <c r="T314" t="s">
        <v>1649</v>
      </c>
      <c r="U314" t="s">
        <v>1645</v>
      </c>
      <c r="V314" t="s">
        <v>80</v>
      </c>
      <c r="W314" t="s">
        <v>66</v>
      </c>
      <c r="X314" t="s">
        <v>89</v>
      </c>
      <c r="Y314" t="s">
        <v>1653</v>
      </c>
      <c r="Z314" t="s">
        <v>665</v>
      </c>
      <c r="AB314" t="s">
        <v>70</v>
      </c>
      <c r="AC314" t="s">
        <v>70</v>
      </c>
      <c r="AE314">
        <v>4.25</v>
      </c>
      <c r="AF314" t="s">
        <v>12</v>
      </c>
      <c r="AG314" t="s">
        <v>81</v>
      </c>
    </row>
    <row r="315" hidden="1" spans="1:33">
      <c r="A315" s="34">
        <v>46106.3648842593</v>
      </c>
      <c r="B315" t="s">
        <v>49</v>
      </c>
      <c r="C315">
        <v>127</v>
      </c>
      <c r="D315" t="s">
        <v>1639</v>
      </c>
      <c r="E315" t="s">
        <v>1640</v>
      </c>
      <c r="F315" t="s">
        <v>12</v>
      </c>
      <c r="G315" t="str">
        <f>VLOOKUP(D315,'人员清单-202603'!D:J,7,FALSE)</f>
        <v>工具开发组</v>
      </c>
      <c r="H315" t="s">
        <v>75</v>
      </c>
      <c r="I315" t="s">
        <v>1654</v>
      </c>
      <c r="M315" t="s">
        <v>412</v>
      </c>
      <c r="N315" t="s">
        <v>1642</v>
      </c>
      <c r="T315" t="s">
        <v>1643</v>
      </c>
      <c r="U315" t="s">
        <v>1640</v>
      </c>
      <c r="V315" t="s">
        <v>80</v>
      </c>
      <c r="W315" t="s">
        <v>403</v>
      </c>
      <c r="AC315" t="s">
        <v>70</v>
      </c>
      <c r="AE315">
        <v>2.1167</v>
      </c>
      <c r="AG315" t="s">
        <v>866</v>
      </c>
    </row>
    <row r="316" hidden="1" spans="1:33">
      <c r="A316" s="34">
        <v>46106.3648726852</v>
      </c>
      <c r="B316" t="s">
        <v>49</v>
      </c>
      <c r="C316">
        <v>127</v>
      </c>
      <c r="D316" t="s">
        <v>1639</v>
      </c>
      <c r="E316" t="s">
        <v>1640</v>
      </c>
      <c r="F316" t="s">
        <v>12</v>
      </c>
      <c r="G316" t="str">
        <f>VLOOKUP(D316,'人员清单-202603'!D:J,7,FALSE)</f>
        <v>工具开发组</v>
      </c>
      <c r="H316" t="s">
        <v>75</v>
      </c>
      <c r="I316" t="s">
        <v>1655</v>
      </c>
      <c r="M316" t="s">
        <v>412</v>
      </c>
      <c r="N316" t="s">
        <v>1642</v>
      </c>
      <c r="T316" t="s">
        <v>1643</v>
      </c>
      <c r="U316" t="s">
        <v>1640</v>
      </c>
      <c r="V316" t="s">
        <v>80</v>
      </c>
      <c r="W316" t="s">
        <v>403</v>
      </c>
      <c r="AC316" t="s">
        <v>70</v>
      </c>
      <c r="AE316">
        <v>2.1167</v>
      </c>
      <c r="AG316" t="s">
        <v>572</v>
      </c>
    </row>
    <row r="317" hidden="1" spans="1:33">
      <c r="A317" s="34">
        <v>46106.364849537</v>
      </c>
      <c r="B317" t="s">
        <v>49</v>
      </c>
      <c r="C317">
        <v>129</v>
      </c>
      <c r="D317" t="s">
        <v>1639</v>
      </c>
      <c r="E317" t="s">
        <v>1640</v>
      </c>
      <c r="F317" t="s">
        <v>12</v>
      </c>
      <c r="G317" t="str">
        <f>VLOOKUP(D317,'人员清单-202603'!D:J,7,FALSE)</f>
        <v>工具开发组</v>
      </c>
      <c r="H317" t="s">
        <v>75</v>
      </c>
      <c r="I317" t="s">
        <v>1656</v>
      </c>
      <c r="M317" t="s">
        <v>412</v>
      </c>
      <c r="N317" t="s">
        <v>1642</v>
      </c>
      <c r="T317" t="s">
        <v>1643</v>
      </c>
      <c r="U317" t="s">
        <v>1640</v>
      </c>
      <c r="V317" t="s">
        <v>80</v>
      </c>
      <c r="W317" t="s">
        <v>403</v>
      </c>
      <c r="AC317" t="s">
        <v>70</v>
      </c>
      <c r="AE317">
        <v>2.15</v>
      </c>
      <c r="AG317" t="s">
        <v>572</v>
      </c>
    </row>
    <row r="318" hidden="1" spans="1:31">
      <c r="A318" s="34">
        <v>46106.3642013889</v>
      </c>
      <c r="B318" t="s">
        <v>49</v>
      </c>
      <c r="C318">
        <v>510</v>
      </c>
      <c r="D318" t="s">
        <v>1657</v>
      </c>
      <c r="E318" t="s">
        <v>1658</v>
      </c>
      <c r="F318" t="s">
        <v>13</v>
      </c>
      <c r="H318" t="s">
        <v>52</v>
      </c>
      <c r="I318" t="s">
        <v>1659</v>
      </c>
      <c r="J318" t="s">
        <v>156</v>
      </c>
      <c r="L318" t="s">
        <v>157</v>
      </c>
      <c r="M318" t="s">
        <v>97</v>
      </c>
      <c r="N318" t="s">
        <v>1660</v>
      </c>
      <c r="O318" t="s">
        <v>1661</v>
      </c>
      <c r="S318" t="s">
        <v>62</v>
      </c>
      <c r="T318" t="s">
        <v>1662</v>
      </c>
      <c r="U318" t="s">
        <v>1663</v>
      </c>
      <c r="V318" t="s">
        <v>65</v>
      </c>
      <c r="Z318" t="s">
        <v>1664</v>
      </c>
      <c r="AC318" t="s">
        <v>91</v>
      </c>
      <c r="AE318">
        <v>8.5</v>
      </c>
    </row>
    <row r="319" hidden="1" spans="1:33">
      <c r="A319" s="34">
        <v>46106.3640972222</v>
      </c>
      <c r="B319" t="s">
        <v>49</v>
      </c>
      <c r="C319">
        <v>255</v>
      </c>
      <c r="D319" t="s">
        <v>1665</v>
      </c>
      <c r="E319" t="s">
        <v>1666</v>
      </c>
      <c r="F319" t="s">
        <v>129</v>
      </c>
      <c r="H319" t="s">
        <v>52</v>
      </c>
      <c r="I319" t="s">
        <v>1667</v>
      </c>
      <c r="J319" t="s">
        <v>690</v>
      </c>
      <c r="L319" t="s">
        <v>157</v>
      </c>
      <c r="M319" t="s">
        <v>756</v>
      </c>
      <c r="N319" t="s">
        <v>842</v>
      </c>
      <c r="S319" t="s">
        <v>62</v>
      </c>
      <c r="T319" t="s">
        <v>1668</v>
      </c>
      <c r="U319" t="s">
        <v>1669</v>
      </c>
      <c r="V319" t="s">
        <v>80</v>
      </c>
      <c r="W319" t="s">
        <v>1670</v>
      </c>
      <c r="AC319" t="s">
        <v>70</v>
      </c>
      <c r="AE319">
        <v>4.25</v>
      </c>
      <c r="AG319" t="s">
        <v>846</v>
      </c>
    </row>
    <row r="320" hidden="1" spans="1:33">
      <c r="A320" s="34">
        <v>46106.3640277778</v>
      </c>
      <c r="B320" t="s">
        <v>49</v>
      </c>
      <c r="C320">
        <v>255</v>
      </c>
      <c r="D320" t="s">
        <v>1665</v>
      </c>
      <c r="E320" t="s">
        <v>1666</v>
      </c>
      <c r="F320" t="s">
        <v>129</v>
      </c>
      <c r="H320" t="s">
        <v>52</v>
      </c>
      <c r="I320" t="s">
        <v>1671</v>
      </c>
      <c r="J320" t="s">
        <v>690</v>
      </c>
      <c r="L320" t="s">
        <v>157</v>
      </c>
      <c r="M320" t="s">
        <v>756</v>
      </c>
      <c r="N320" t="s">
        <v>842</v>
      </c>
      <c r="S320" t="s">
        <v>62</v>
      </c>
      <c r="T320" t="s">
        <v>1668</v>
      </c>
      <c r="U320" t="s">
        <v>1669</v>
      </c>
      <c r="V320" t="s">
        <v>80</v>
      </c>
      <c r="W320" t="s">
        <v>1670</v>
      </c>
      <c r="AC320" t="s">
        <v>70</v>
      </c>
      <c r="AE320">
        <v>4.25</v>
      </c>
      <c r="AG320" t="s">
        <v>846</v>
      </c>
    </row>
    <row r="321" spans="1:32">
      <c r="A321" s="34">
        <v>46106.3636111111</v>
      </c>
      <c r="B321" t="s">
        <v>49</v>
      </c>
      <c r="C321">
        <v>510</v>
      </c>
      <c r="D321" t="s">
        <v>1672</v>
      </c>
      <c r="E321" t="s">
        <v>1673</v>
      </c>
      <c r="F321" t="s">
        <v>10</v>
      </c>
      <c r="H321" t="s">
        <v>52</v>
      </c>
      <c r="I321" t="s">
        <v>1674</v>
      </c>
      <c r="J321" t="s">
        <v>239</v>
      </c>
      <c r="K321" t="s">
        <v>55</v>
      </c>
      <c r="L321" t="s">
        <v>56</v>
      </c>
      <c r="M321" t="s">
        <v>57</v>
      </c>
      <c r="N321" t="s">
        <v>282</v>
      </c>
      <c r="O321" t="s">
        <v>59</v>
      </c>
      <c r="Q321" t="s">
        <v>86</v>
      </c>
      <c r="S321" t="s">
        <v>136</v>
      </c>
      <c r="T321" t="s">
        <v>1675</v>
      </c>
      <c r="U321" t="s">
        <v>1676</v>
      </c>
      <c r="V321" t="s">
        <v>65</v>
      </c>
      <c r="W321" t="s">
        <v>66</v>
      </c>
      <c r="X321" t="s">
        <v>89</v>
      </c>
      <c r="Y321" t="s">
        <v>90</v>
      </c>
      <c r="Z321" t="s">
        <v>69</v>
      </c>
      <c r="AB321" t="s">
        <v>70</v>
      </c>
      <c r="AC321" t="s">
        <v>91</v>
      </c>
      <c r="AD321" t="s">
        <v>1677</v>
      </c>
      <c r="AE321">
        <v>8.5</v>
      </c>
      <c r="AF321" t="s">
        <v>10</v>
      </c>
    </row>
    <row r="322" hidden="1" spans="1:33">
      <c r="A322" s="34">
        <v>46106.3634606482</v>
      </c>
      <c r="B322" t="s">
        <v>49</v>
      </c>
      <c r="C322">
        <v>510</v>
      </c>
      <c r="D322" t="s">
        <v>1678</v>
      </c>
      <c r="E322" t="s">
        <v>1679</v>
      </c>
      <c r="F322" t="s">
        <v>12</v>
      </c>
      <c r="G322" t="str">
        <f>VLOOKUP(D322,'人员清单-202603'!D:J,7,FALSE)</f>
        <v>数据服务组</v>
      </c>
      <c r="H322" t="s">
        <v>75</v>
      </c>
      <c r="I322" t="s">
        <v>1680</v>
      </c>
      <c r="M322" t="s">
        <v>412</v>
      </c>
      <c r="N322" t="s">
        <v>1647</v>
      </c>
      <c r="O322" t="s">
        <v>1240</v>
      </c>
      <c r="T322" t="s">
        <v>1681</v>
      </c>
      <c r="U322" t="s">
        <v>1679</v>
      </c>
      <c r="V322" t="s">
        <v>80</v>
      </c>
      <c r="W322" t="s">
        <v>578</v>
      </c>
      <c r="Z322" t="s">
        <v>1242</v>
      </c>
      <c r="AC322" t="s">
        <v>70</v>
      </c>
      <c r="AE322">
        <v>8.5</v>
      </c>
      <c r="AG322" t="s">
        <v>572</v>
      </c>
    </row>
    <row r="323" spans="1:34">
      <c r="A323" s="34">
        <v>46106.3633680556</v>
      </c>
      <c r="B323" t="s">
        <v>49</v>
      </c>
      <c r="C323">
        <v>85</v>
      </c>
      <c r="D323" t="s">
        <v>899</v>
      </c>
      <c r="E323" t="s">
        <v>900</v>
      </c>
      <c r="F323" t="s">
        <v>10</v>
      </c>
      <c r="G323" t="str">
        <f>VLOOKUP(D323,'人员清单-202603'!D:J,7,FALSE)</f>
        <v>模型设计组</v>
      </c>
      <c r="H323" t="s">
        <v>75</v>
      </c>
      <c r="I323" t="s">
        <v>1023</v>
      </c>
      <c r="M323" t="s">
        <v>57</v>
      </c>
      <c r="N323" t="s">
        <v>902</v>
      </c>
      <c r="T323" t="s">
        <v>903</v>
      </c>
      <c r="U323" t="s">
        <v>900</v>
      </c>
      <c r="V323" t="s">
        <v>80</v>
      </c>
      <c r="W323" t="s">
        <v>139</v>
      </c>
      <c r="AC323" t="s">
        <v>70</v>
      </c>
      <c r="AE323">
        <v>1.4167</v>
      </c>
      <c r="AG323" t="s">
        <v>406</v>
      </c>
      <c r="AH323" t="s">
        <v>904</v>
      </c>
    </row>
    <row r="324" spans="1:34">
      <c r="A324" s="34">
        <v>46106.363287037</v>
      </c>
      <c r="B324" t="s">
        <v>49</v>
      </c>
      <c r="C324">
        <v>85</v>
      </c>
      <c r="D324" t="s">
        <v>899</v>
      </c>
      <c r="E324" t="s">
        <v>900</v>
      </c>
      <c r="F324" t="s">
        <v>10</v>
      </c>
      <c r="G324" t="str">
        <f>VLOOKUP(D324,'人员清单-202603'!D:J,7,FALSE)</f>
        <v>模型设计组</v>
      </c>
      <c r="H324" t="s">
        <v>75</v>
      </c>
      <c r="I324" t="s">
        <v>1682</v>
      </c>
      <c r="M324" t="s">
        <v>57</v>
      </c>
      <c r="N324" t="s">
        <v>902</v>
      </c>
      <c r="T324" t="s">
        <v>903</v>
      </c>
      <c r="U324" t="s">
        <v>900</v>
      </c>
      <c r="V324" t="s">
        <v>80</v>
      </c>
      <c r="W324" t="s">
        <v>139</v>
      </c>
      <c r="AC324" t="s">
        <v>70</v>
      </c>
      <c r="AE324">
        <v>1.4167</v>
      </c>
      <c r="AG324" t="s">
        <v>81</v>
      </c>
      <c r="AH324" t="s">
        <v>955</v>
      </c>
    </row>
    <row r="325" spans="1:34">
      <c r="A325" s="34">
        <v>46106.3632291667</v>
      </c>
      <c r="B325" t="s">
        <v>49</v>
      </c>
      <c r="C325">
        <v>85</v>
      </c>
      <c r="D325" t="s">
        <v>899</v>
      </c>
      <c r="E325" t="s">
        <v>900</v>
      </c>
      <c r="F325" t="s">
        <v>10</v>
      </c>
      <c r="G325" t="str">
        <f>VLOOKUP(D325,'人员清单-202603'!D:J,7,FALSE)</f>
        <v>模型设计组</v>
      </c>
      <c r="H325" t="s">
        <v>75</v>
      </c>
      <c r="I325" t="s">
        <v>1021</v>
      </c>
      <c r="M325" t="s">
        <v>57</v>
      </c>
      <c r="N325" t="s">
        <v>902</v>
      </c>
      <c r="T325" t="s">
        <v>903</v>
      </c>
      <c r="U325" t="s">
        <v>900</v>
      </c>
      <c r="V325" t="s">
        <v>80</v>
      </c>
      <c r="W325" t="s">
        <v>139</v>
      </c>
      <c r="AC325" t="s">
        <v>70</v>
      </c>
      <c r="AE325">
        <v>1.4167</v>
      </c>
      <c r="AG325" t="s">
        <v>81</v>
      </c>
      <c r="AH325" t="s">
        <v>955</v>
      </c>
    </row>
    <row r="326" spans="1:34">
      <c r="A326" s="34">
        <v>46106.3631597222</v>
      </c>
      <c r="B326" t="s">
        <v>49</v>
      </c>
      <c r="C326">
        <v>85</v>
      </c>
      <c r="D326" t="s">
        <v>899</v>
      </c>
      <c r="E326" t="s">
        <v>900</v>
      </c>
      <c r="F326" t="s">
        <v>10</v>
      </c>
      <c r="G326" t="str">
        <f>VLOOKUP(D326,'人员清单-202603'!D:J,7,FALSE)</f>
        <v>模型设计组</v>
      </c>
      <c r="H326" t="s">
        <v>75</v>
      </c>
      <c r="I326" t="s">
        <v>1056</v>
      </c>
      <c r="M326" t="s">
        <v>57</v>
      </c>
      <c r="N326" t="s">
        <v>902</v>
      </c>
      <c r="T326" t="s">
        <v>903</v>
      </c>
      <c r="U326" t="s">
        <v>900</v>
      </c>
      <c r="V326" t="s">
        <v>80</v>
      </c>
      <c r="W326" t="s">
        <v>139</v>
      </c>
      <c r="AC326" t="s">
        <v>70</v>
      </c>
      <c r="AE326">
        <v>1.4167</v>
      </c>
      <c r="AG326" t="s">
        <v>81</v>
      </c>
      <c r="AH326" t="s">
        <v>955</v>
      </c>
    </row>
    <row r="327" hidden="1" spans="1:33">
      <c r="A327" s="34">
        <v>46106.3628587963</v>
      </c>
      <c r="B327" t="s">
        <v>49</v>
      </c>
      <c r="C327">
        <v>510</v>
      </c>
      <c r="D327" t="s">
        <v>1683</v>
      </c>
      <c r="E327" t="s">
        <v>1684</v>
      </c>
      <c r="F327" t="s">
        <v>14</v>
      </c>
      <c r="G327" t="str">
        <f>VLOOKUP(D327,'人员清单-202603'!D:J,7,FALSE)</f>
        <v>基础模型组</v>
      </c>
      <c r="H327" t="s">
        <v>75</v>
      </c>
      <c r="I327" t="s">
        <v>1479</v>
      </c>
      <c r="M327" t="s">
        <v>77</v>
      </c>
      <c r="N327" t="s">
        <v>78</v>
      </c>
      <c r="T327" t="s">
        <v>1685</v>
      </c>
      <c r="U327" t="s">
        <v>1684</v>
      </c>
      <c r="V327" t="s">
        <v>80</v>
      </c>
      <c r="W327" t="s">
        <v>66</v>
      </c>
      <c r="AC327" t="s">
        <v>70</v>
      </c>
      <c r="AE327">
        <v>8.5</v>
      </c>
      <c r="AG327" t="s">
        <v>81</v>
      </c>
    </row>
    <row r="328" spans="1:32">
      <c r="A328" s="34">
        <v>46106.3625347222</v>
      </c>
      <c r="B328" t="s">
        <v>49</v>
      </c>
      <c r="C328">
        <v>510</v>
      </c>
      <c r="D328" t="s">
        <v>1686</v>
      </c>
      <c r="E328" t="s">
        <v>1687</v>
      </c>
      <c r="F328" t="s">
        <v>10</v>
      </c>
      <c r="H328" t="s">
        <v>52</v>
      </c>
      <c r="I328" t="s">
        <v>781</v>
      </c>
      <c r="J328" t="s">
        <v>145</v>
      </c>
      <c r="K328" t="s">
        <v>55</v>
      </c>
      <c r="L328" t="s">
        <v>56</v>
      </c>
      <c r="M328" t="s">
        <v>57</v>
      </c>
      <c r="N328" t="s">
        <v>85</v>
      </c>
      <c r="O328" t="s">
        <v>59</v>
      </c>
      <c r="P328" t="s">
        <v>297</v>
      </c>
      <c r="Q328" t="s">
        <v>298</v>
      </c>
      <c r="S328" t="s">
        <v>62</v>
      </c>
      <c r="T328" t="s">
        <v>1688</v>
      </c>
      <c r="U328" t="s">
        <v>1689</v>
      </c>
      <c r="V328" t="s">
        <v>65</v>
      </c>
      <c r="W328" t="s">
        <v>66</v>
      </c>
      <c r="X328" t="s">
        <v>67</v>
      </c>
      <c r="Y328" t="s">
        <v>301</v>
      </c>
      <c r="Z328" t="s">
        <v>69</v>
      </c>
      <c r="AB328" t="s">
        <v>70</v>
      </c>
      <c r="AC328" t="s">
        <v>784</v>
      </c>
      <c r="AD328" t="s">
        <v>1690</v>
      </c>
      <c r="AE328">
        <v>8.5</v>
      </c>
      <c r="AF328" t="s">
        <v>10</v>
      </c>
    </row>
    <row r="329" hidden="1" spans="1:34">
      <c r="A329" s="34">
        <v>46106.3624421296</v>
      </c>
      <c r="B329" t="s">
        <v>49</v>
      </c>
      <c r="C329">
        <v>510</v>
      </c>
      <c r="D329" t="s">
        <v>1691</v>
      </c>
      <c r="E329" t="s">
        <v>1692</v>
      </c>
      <c r="F329" t="s">
        <v>13</v>
      </c>
      <c r="H329" t="s">
        <v>52</v>
      </c>
      <c r="I329" t="s">
        <v>1693</v>
      </c>
      <c r="J329" t="s">
        <v>133</v>
      </c>
      <c r="K329" t="s">
        <v>55</v>
      </c>
      <c r="L329" t="s">
        <v>56</v>
      </c>
      <c r="M329" t="s">
        <v>97</v>
      </c>
      <c r="N329" t="s">
        <v>1086</v>
      </c>
      <c r="O329" t="s">
        <v>530</v>
      </c>
      <c r="S329" t="s">
        <v>62</v>
      </c>
      <c r="T329" t="s">
        <v>1694</v>
      </c>
      <c r="U329" t="s">
        <v>1695</v>
      </c>
      <c r="V329" t="s">
        <v>80</v>
      </c>
      <c r="W329" t="s">
        <v>66</v>
      </c>
      <c r="Z329" t="s">
        <v>534</v>
      </c>
      <c r="AC329" t="s">
        <v>70</v>
      </c>
      <c r="AE329">
        <v>8.5</v>
      </c>
      <c r="AG329" t="s">
        <v>572</v>
      </c>
      <c r="AH329" t="s">
        <v>537</v>
      </c>
    </row>
    <row r="330" hidden="1" spans="1:33">
      <c r="A330" s="34">
        <v>46106.3623611111</v>
      </c>
      <c r="B330" t="s">
        <v>49</v>
      </c>
      <c r="C330">
        <v>510</v>
      </c>
      <c r="D330" t="s">
        <v>1696</v>
      </c>
      <c r="E330" t="s">
        <v>1697</v>
      </c>
      <c r="F330" t="s">
        <v>129</v>
      </c>
      <c r="H330" t="s">
        <v>52</v>
      </c>
      <c r="I330" t="s">
        <v>1698</v>
      </c>
      <c r="J330" t="s">
        <v>156</v>
      </c>
      <c r="L330" t="s">
        <v>157</v>
      </c>
      <c r="M330" t="s">
        <v>756</v>
      </c>
      <c r="N330" t="s">
        <v>1699</v>
      </c>
      <c r="Q330" t="s">
        <v>124</v>
      </c>
      <c r="S330" t="s">
        <v>208</v>
      </c>
      <c r="T330" t="s">
        <v>1700</v>
      </c>
      <c r="U330" t="s">
        <v>1701</v>
      </c>
      <c r="V330" t="s">
        <v>80</v>
      </c>
      <c r="W330" t="s">
        <v>1234</v>
      </c>
      <c r="X330" t="s">
        <v>67</v>
      </c>
      <c r="Y330" t="s">
        <v>127</v>
      </c>
      <c r="AB330" t="s">
        <v>70</v>
      </c>
      <c r="AC330" t="s">
        <v>70</v>
      </c>
      <c r="AE330">
        <v>8.5</v>
      </c>
      <c r="AF330" t="s">
        <v>129</v>
      </c>
      <c r="AG330" t="s">
        <v>1698</v>
      </c>
    </row>
    <row r="331" hidden="1" spans="1:34">
      <c r="A331" s="34">
        <v>46106.3619212963</v>
      </c>
      <c r="B331" t="s">
        <v>49</v>
      </c>
      <c r="C331">
        <v>510</v>
      </c>
      <c r="D331" t="s">
        <v>1702</v>
      </c>
      <c r="E331" t="s">
        <v>1703</v>
      </c>
      <c r="F331" t="s">
        <v>12</v>
      </c>
      <c r="H331" t="s">
        <v>52</v>
      </c>
      <c r="I331" t="s">
        <v>1704</v>
      </c>
      <c r="J331" t="s">
        <v>1549</v>
      </c>
      <c r="L331" t="s">
        <v>157</v>
      </c>
      <c r="M331" t="s">
        <v>756</v>
      </c>
      <c r="N331" t="s">
        <v>1550</v>
      </c>
      <c r="O331" t="s">
        <v>171</v>
      </c>
      <c r="S331" t="s">
        <v>136</v>
      </c>
      <c r="T331" t="s">
        <v>1705</v>
      </c>
      <c r="U331" t="s">
        <v>1706</v>
      </c>
      <c r="V331" t="s">
        <v>80</v>
      </c>
      <c r="Z331" t="s">
        <v>174</v>
      </c>
      <c r="AC331" t="s">
        <v>70</v>
      </c>
      <c r="AE331">
        <v>8.5</v>
      </c>
      <c r="AG331" t="s">
        <v>1707</v>
      </c>
      <c r="AH331" t="s">
        <v>1554</v>
      </c>
    </row>
    <row r="332" hidden="1" spans="1:32">
      <c r="A332" s="34">
        <v>46106.3617939815</v>
      </c>
      <c r="B332" t="s">
        <v>49</v>
      </c>
      <c r="C332">
        <v>510</v>
      </c>
      <c r="D332" t="s">
        <v>1708</v>
      </c>
      <c r="E332" t="s">
        <v>1709</v>
      </c>
      <c r="F332" t="s">
        <v>14</v>
      </c>
      <c r="H332" t="s">
        <v>52</v>
      </c>
      <c r="I332" t="s">
        <v>1710</v>
      </c>
      <c r="J332" t="s">
        <v>841</v>
      </c>
      <c r="L332" t="s">
        <v>157</v>
      </c>
      <c r="M332" t="s">
        <v>77</v>
      </c>
      <c r="N332" t="s">
        <v>1711</v>
      </c>
      <c r="O332" t="s">
        <v>1712</v>
      </c>
      <c r="P332" t="s">
        <v>1713</v>
      </c>
      <c r="Q332" t="s">
        <v>1714</v>
      </c>
      <c r="S332" t="s">
        <v>62</v>
      </c>
      <c r="T332" t="s">
        <v>1715</v>
      </c>
      <c r="U332" t="s">
        <v>1716</v>
      </c>
      <c r="V332" t="s">
        <v>65</v>
      </c>
      <c r="W332" t="s">
        <v>578</v>
      </c>
      <c r="X332" t="s">
        <v>89</v>
      </c>
      <c r="Y332" t="s">
        <v>1717</v>
      </c>
      <c r="Z332" t="s">
        <v>1718</v>
      </c>
      <c r="AB332" t="s">
        <v>70</v>
      </c>
      <c r="AC332" t="s">
        <v>71</v>
      </c>
      <c r="AE332">
        <v>8.5</v>
      </c>
      <c r="AF332" t="s">
        <v>10</v>
      </c>
    </row>
    <row r="333" spans="1:33">
      <c r="A333" s="34">
        <v>46106.3616666667</v>
      </c>
      <c r="B333" t="s">
        <v>49</v>
      </c>
      <c r="C333">
        <v>510</v>
      </c>
      <c r="D333" t="s">
        <v>1719</v>
      </c>
      <c r="E333" t="s">
        <v>1720</v>
      </c>
      <c r="F333" t="s">
        <v>10</v>
      </c>
      <c r="G333" t="str">
        <f>VLOOKUP(D333,'人员清单-202603'!D:J,7,FALSE)</f>
        <v>应用开发组</v>
      </c>
      <c r="H333" t="s">
        <v>75</v>
      </c>
      <c r="I333" t="s">
        <v>1721</v>
      </c>
      <c r="M333" t="s">
        <v>97</v>
      </c>
      <c r="N333" t="s">
        <v>134</v>
      </c>
      <c r="T333" t="s">
        <v>1722</v>
      </c>
      <c r="U333" t="s">
        <v>1720</v>
      </c>
      <c r="V333" t="s">
        <v>80</v>
      </c>
      <c r="W333" t="s">
        <v>139</v>
      </c>
      <c r="AC333" t="s">
        <v>70</v>
      </c>
      <c r="AD333" t="s">
        <v>1723</v>
      </c>
      <c r="AE333">
        <v>8.5</v>
      </c>
      <c r="AG333" t="s">
        <v>81</v>
      </c>
    </row>
    <row r="334" hidden="1" spans="1:33">
      <c r="A334" s="34">
        <v>46106.3616319444</v>
      </c>
      <c r="B334" t="s">
        <v>49</v>
      </c>
      <c r="C334">
        <v>510</v>
      </c>
      <c r="D334" t="s">
        <v>1724</v>
      </c>
      <c r="E334" t="s">
        <v>1725</v>
      </c>
      <c r="F334" t="s">
        <v>13</v>
      </c>
      <c r="H334" t="s">
        <v>52</v>
      </c>
      <c r="I334" t="s">
        <v>1726</v>
      </c>
      <c r="J334" t="s">
        <v>690</v>
      </c>
      <c r="K334" t="s">
        <v>1727</v>
      </c>
      <c r="L334" t="s">
        <v>157</v>
      </c>
      <c r="M334" t="s">
        <v>97</v>
      </c>
      <c r="N334" t="s">
        <v>691</v>
      </c>
      <c r="O334" t="s">
        <v>1661</v>
      </c>
      <c r="Q334" t="s">
        <v>1728</v>
      </c>
      <c r="S334" t="s">
        <v>208</v>
      </c>
      <c r="T334" t="s">
        <v>1729</v>
      </c>
      <c r="U334" t="s">
        <v>1730</v>
      </c>
      <c r="V334" t="s">
        <v>80</v>
      </c>
      <c r="W334" t="s">
        <v>66</v>
      </c>
      <c r="X334" t="s">
        <v>225</v>
      </c>
      <c r="Y334" t="s">
        <v>1731</v>
      </c>
      <c r="Z334" t="s">
        <v>1664</v>
      </c>
      <c r="AB334" t="s">
        <v>70</v>
      </c>
      <c r="AC334" t="s">
        <v>70</v>
      </c>
      <c r="AE334">
        <v>8.5</v>
      </c>
      <c r="AF334" t="s">
        <v>13</v>
      </c>
      <c r="AG334" t="s">
        <v>568</v>
      </c>
    </row>
    <row r="335" spans="1:33">
      <c r="A335" s="34">
        <v>46106.3616203704</v>
      </c>
      <c r="B335" t="s">
        <v>49</v>
      </c>
      <c r="C335">
        <v>510</v>
      </c>
      <c r="D335" t="s">
        <v>1732</v>
      </c>
      <c r="E335" t="s">
        <v>1733</v>
      </c>
      <c r="F335" t="s">
        <v>10</v>
      </c>
      <c r="G335" t="str">
        <f>VLOOKUP(D335,'人员清单-202603'!D:J,7,FALSE)</f>
        <v>应用开发组</v>
      </c>
      <c r="H335" t="s">
        <v>75</v>
      </c>
      <c r="I335" t="s">
        <v>1734</v>
      </c>
      <c r="M335" t="s">
        <v>57</v>
      </c>
      <c r="N335" t="s">
        <v>1029</v>
      </c>
      <c r="T335" t="s">
        <v>1735</v>
      </c>
      <c r="U335" t="s">
        <v>1733</v>
      </c>
      <c r="V335" t="s">
        <v>80</v>
      </c>
      <c r="W335" t="s">
        <v>139</v>
      </c>
      <c r="AC335" t="s">
        <v>70</v>
      </c>
      <c r="AE335">
        <v>8.5</v>
      </c>
      <c r="AG335" t="s">
        <v>572</v>
      </c>
    </row>
    <row r="336" spans="1:32">
      <c r="A336" s="34">
        <v>46106.3613425926</v>
      </c>
      <c r="B336" t="s">
        <v>49</v>
      </c>
      <c r="C336">
        <v>510</v>
      </c>
      <c r="D336" t="s">
        <v>1736</v>
      </c>
      <c r="E336" t="s">
        <v>1737</v>
      </c>
      <c r="F336" t="s">
        <v>10</v>
      </c>
      <c r="H336" t="s">
        <v>52</v>
      </c>
      <c r="I336" t="s">
        <v>84</v>
      </c>
      <c r="J336" t="s">
        <v>145</v>
      </c>
      <c r="K336" t="s">
        <v>55</v>
      </c>
      <c r="L336" t="s">
        <v>56</v>
      </c>
      <c r="M336" t="s">
        <v>187</v>
      </c>
      <c r="N336" t="s">
        <v>220</v>
      </c>
      <c r="O336" t="s">
        <v>59</v>
      </c>
      <c r="Q336" t="s">
        <v>86</v>
      </c>
      <c r="S336" t="s">
        <v>62</v>
      </c>
      <c r="T336" t="s">
        <v>1738</v>
      </c>
      <c r="U336" t="s">
        <v>1739</v>
      </c>
      <c r="V336" t="s">
        <v>65</v>
      </c>
      <c r="W336" t="s">
        <v>66</v>
      </c>
      <c r="X336" t="s">
        <v>89</v>
      </c>
      <c r="Y336" t="s">
        <v>90</v>
      </c>
      <c r="Z336" t="s">
        <v>69</v>
      </c>
      <c r="AB336" t="s">
        <v>70</v>
      </c>
      <c r="AC336" t="s">
        <v>91</v>
      </c>
      <c r="AD336" t="s">
        <v>1740</v>
      </c>
      <c r="AE336">
        <v>8.5</v>
      </c>
      <c r="AF336" t="s">
        <v>10</v>
      </c>
    </row>
    <row r="337" spans="1:33">
      <c r="A337" s="34">
        <v>46106.3612615741</v>
      </c>
      <c r="B337" t="s">
        <v>49</v>
      </c>
      <c r="C337">
        <v>510</v>
      </c>
      <c r="D337" t="s">
        <v>1741</v>
      </c>
      <c r="E337" t="s">
        <v>1742</v>
      </c>
      <c r="F337" t="s">
        <v>10</v>
      </c>
      <c r="G337" t="str">
        <f>VLOOKUP(D337,'人员清单-202603'!D:J,7,FALSE)</f>
        <v>应用开发组</v>
      </c>
      <c r="H337" t="s">
        <v>75</v>
      </c>
      <c r="I337" t="s">
        <v>1743</v>
      </c>
      <c r="M337" t="s">
        <v>187</v>
      </c>
      <c r="N337" t="s">
        <v>799</v>
      </c>
      <c r="O337" t="s">
        <v>683</v>
      </c>
      <c r="T337" t="s">
        <v>1744</v>
      </c>
      <c r="U337" t="s">
        <v>1742</v>
      </c>
      <c r="V337" t="s">
        <v>80</v>
      </c>
      <c r="W337" t="s">
        <v>403</v>
      </c>
      <c r="Z337" t="s">
        <v>686</v>
      </c>
      <c r="AC337" t="s">
        <v>70</v>
      </c>
      <c r="AE337">
        <v>8.5</v>
      </c>
      <c r="AG337" t="s">
        <v>572</v>
      </c>
    </row>
    <row r="338" spans="1:32">
      <c r="A338" s="34">
        <v>46106.3611342593</v>
      </c>
      <c r="B338" t="s">
        <v>49</v>
      </c>
      <c r="C338">
        <v>510</v>
      </c>
      <c r="D338" t="s">
        <v>1745</v>
      </c>
      <c r="E338" t="s">
        <v>1746</v>
      </c>
      <c r="F338" t="s">
        <v>10</v>
      </c>
      <c r="H338" t="s">
        <v>52</v>
      </c>
      <c r="I338" t="s">
        <v>1747</v>
      </c>
      <c r="J338" t="s">
        <v>133</v>
      </c>
      <c r="K338" t="s">
        <v>55</v>
      </c>
      <c r="L338" t="s">
        <v>56</v>
      </c>
      <c r="M338" t="s">
        <v>97</v>
      </c>
      <c r="N338" t="s">
        <v>1086</v>
      </c>
      <c r="O338" t="s">
        <v>135</v>
      </c>
      <c r="P338" t="s">
        <v>60</v>
      </c>
      <c r="Q338" t="s">
        <v>61</v>
      </c>
      <c r="S338" t="s">
        <v>62</v>
      </c>
      <c r="T338" t="s">
        <v>1748</v>
      </c>
      <c r="U338" t="s">
        <v>1749</v>
      </c>
      <c r="V338" t="s">
        <v>65</v>
      </c>
      <c r="W338" t="s">
        <v>66</v>
      </c>
      <c r="X338" t="s">
        <v>67</v>
      </c>
      <c r="Y338" t="s">
        <v>68</v>
      </c>
      <c r="Z338" t="s">
        <v>140</v>
      </c>
      <c r="AB338" t="s">
        <v>70</v>
      </c>
      <c r="AC338" t="s">
        <v>71</v>
      </c>
      <c r="AD338" t="s">
        <v>1750</v>
      </c>
      <c r="AE338">
        <v>8.5</v>
      </c>
      <c r="AF338" t="s">
        <v>12</v>
      </c>
    </row>
    <row r="339" hidden="1" spans="1:33">
      <c r="A339" s="34">
        <v>46106.3608101852</v>
      </c>
      <c r="B339" t="s">
        <v>49</v>
      </c>
      <c r="C339">
        <v>510</v>
      </c>
      <c r="D339" t="s">
        <v>1751</v>
      </c>
      <c r="E339" t="s">
        <v>1752</v>
      </c>
      <c r="F339" t="s">
        <v>16</v>
      </c>
      <c r="G339" t="str">
        <f>VLOOKUP(D339,'人员清单-202603'!D:J,7,FALSE)</f>
        <v>零售应用组</v>
      </c>
      <c r="H339" t="s">
        <v>75</v>
      </c>
      <c r="I339" t="s">
        <v>1753</v>
      </c>
      <c r="M339" t="s">
        <v>77</v>
      </c>
      <c r="N339" t="s">
        <v>999</v>
      </c>
      <c r="T339" t="s">
        <v>1754</v>
      </c>
      <c r="U339" t="s">
        <v>1752</v>
      </c>
      <c r="V339" t="s">
        <v>80</v>
      </c>
      <c r="AC339" t="s">
        <v>70</v>
      </c>
      <c r="AE339">
        <v>8.5</v>
      </c>
      <c r="AG339" t="s">
        <v>568</v>
      </c>
    </row>
    <row r="340" hidden="1" spans="1:33">
      <c r="A340" s="34">
        <v>46106.3607638889</v>
      </c>
      <c r="B340" t="s">
        <v>49</v>
      </c>
      <c r="C340">
        <v>510</v>
      </c>
      <c r="D340" t="s">
        <v>1755</v>
      </c>
      <c r="E340" t="s">
        <v>1756</v>
      </c>
      <c r="F340" t="s">
        <v>13</v>
      </c>
      <c r="H340" t="s">
        <v>52</v>
      </c>
      <c r="I340" t="s">
        <v>1757</v>
      </c>
      <c r="J340" t="s">
        <v>690</v>
      </c>
      <c r="L340" t="s">
        <v>157</v>
      </c>
      <c r="M340" t="s">
        <v>97</v>
      </c>
      <c r="N340" t="s">
        <v>691</v>
      </c>
      <c r="O340" t="s">
        <v>1661</v>
      </c>
      <c r="Q340" t="s">
        <v>1758</v>
      </c>
      <c r="S340" t="s">
        <v>62</v>
      </c>
      <c r="T340" t="s">
        <v>1759</v>
      </c>
      <c r="U340" t="s">
        <v>1760</v>
      </c>
      <c r="V340" t="s">
        <v>80</v>
      </c>
      <c r="W340" t="s">
        <v>66</v>
      </c>
      <c r="X340" t="s">
        <v>225</v>
      </c>
      <c r="Y340" t="s">
        <v>1761</v>
      </c>
      <c r="Z340" t="s">
        <v>1664</v>
      </c>
      <c r="AB340" t="s">
        <v>70</v>
      </c>
      <c r="AC340" t="s">
        <v>70</v>
      </c>
      <c r="AE340">
        <v>8.5</v>
      </c>
      <c r="AF340" t="s">
        <v>13</v>
      </c>
      <c r="AG340" t="s">
        <v>81</v>
      </c>
    </row>
    <row r="341" hidden="1" spans="1:33">
      <c r="A341" s="34">
        <v>46106.3605208333</v>
      </c>
      <c r="B341" t="s">
        <v>49</v>
      </c>
      <c r="C341">
        <v>510</v>
      </c>
      <c r="D341" t="s">
        <v>1762</v>
      </c>
      <c r="E341" t="s">
        <v>1763</v>
      </c>
      <c r="F341" t="s">
        <v>129</v>
      </c>
      <c r="H341" t="s">
        <v>52</v>
      </c>
      <c r="I341" t="s">
        <v>1698</v>
      </c>
      <c r="J341" t="s">
        <v>156</v>
      </c>
      <c r="L341" t="s">
        <v>157</v>
      </c>
      <c r="M341" t="s">
        <v>756</v>
      </c>
      <c r="N341" t="s">
        <v>1699</v>
      </c>
      <c r="Q341" t="s">
        <v>1764</v>
      </c>
      <c r="S341" t="s">
        <v>208</v>
      </c>
      <c r="T341" t="s">
        <v>1765</v>
      </c>
      <c r="U341" t="s">
        <v>1766</v>
      </c>
      <c r="V341" t="s">
        <v>80</v>
      </c>
      <c r="W341" t="s">
        <v>1234</v>
      </c>
      <c r="X341" t="s">
        <v>67</v>
      </c>
      <c r="Y341" t="s">
        <v>1767</v>
      </c>
      <c r="AB341" t="s">
        <v>70</v>
      </c>
      <c r="AC341" t="s">
        <v>70</v>
      </c>
      <c r="AE341">
        <v>8.5</v>
      </c>
      <c r="AF341" t="s">
        <v>129</v>
      </c>
      <c r="AG341" t="s">
        <v>1698</v>
      </c>
    </row>
    <row r="342" spans="1:33">
      <c r="A342" s="34">
        <v>46106.3604166667</v>
      </c>
      <c r="B342" t="s">
        <v>49</v>
      </c>
      <c r="C342">
        <v>510</v>
      </c>
      <c r="D342" t="s">
        <v>1768</v>
      </c>
      <c r="E342" t="s">
        <v>1769</v>
      </c>
      <c r="F342" t="s">
        <v>10</v>
      </c>
      <c r="G342" t="str">
        <f>VLOOKUP(D342,'人员清单-202603'!D:J,7,FALSE)</f>
        <v>应用开发组</v>
      </c>
      <c r="H342" t="s">
        <v>75</v>
      </c>
      <c r="I342" t="s">
        <v>161</v>
      </c>
      <c r="M342" t="s">
        <v>187</v>
      </c>
      <c r="N342" t="s">
        <v>220</v>
      </c>
      <c r="O342" t="s">
        <v>1401</v>
      </c>
      <c r="Q342" t="s">
        <v>161</v>
      </c>
      <c r="T342" t="s">
        <v>1770</v>
      </c>
      <c r="U342" t="s">
        <v>1769</v>
      </c>
      <c r="V342" t="s">
        <v>80</v>
      </c>
      <c r="W342" t="s">
        <v>403</v>
      </c>
      <c r="X342" t="s">
        <v>67</v>
      </c>
      <c r="Y342" t="s">
        <v>166</v>
      </c>
      <c r="Z342" t="s">
        <v>1402</v>
      </c>
      <c r="AB342" t="s">
        <v>70</v>
      </c>
      <c r="AC342" t="s">
        <v>70</v>
      </c>
      <c r="AE342">
        <v>8.5</v>
      </c>
      <c r="AF342" t="s">
        <v>10</v>
      </c>
      <c r="AG342" t="s">
        <v>404</v>
      </c>
    </row>
    <row r="343" hidden="1" spans="1:33">
      <c r="A343" s="34">
        <v>46106.3603125</v>
      </c>
      <c r="B343" t="s">
        <v>49</v>
      </c>
      <c r="C343">
        <v>510</v>
      </c>
      <c r="D343" t="s">
        <v>1771</v>
      </c>
      <c r="E343" t="s">
        <v>1772</v>
      </c>
      <c r="F343" t="s">
        <v>12</v>
      </c>
      <c r="G343" t="str">
        <f>VLOOKUP(D343,'人员清单-202603'!D:J,7,FALSE)</f>
        <v>数据服务组</v>
      </c>
      <c r="H343" t="s">
        <v>75</v>
      </c>
      <c r="I343" t="s">
        <v>1773</v>
      </c>
      <c r="M343" t="s">
        <v>57</v>
      </c>
      <c r="N343" t="s">
        <v>1153</v>
      </c>
      <c r="T343" t="s">
        <v>1774</v>
      </c>
      <c r="U343" t="s">
        <v>1772</v>
      </c>
      <c r="V343" t="s">
        <v>80</v>
      </c>
      <c r="AC343" t="s">
        <v>70</v>
      </c>
      <c r="AE343">
        <v>8.5</v>
      </c>
      <c r="AG343" t="s">
        <v>570</v>
      </c>
    </row>
    <row r="344" spans="1:32">
      <c r="A344" s="34">
        <v>46106.3599537037</v>
      </c>
      <c r="B344" t="s">
        <v>49</v>
      </c>
      <c r="C344">
        <v>260</v>
      </c>
      <c r="D344" t="s">
        <v>1775</v>
      </c>
      <c r="E344" t="s">
        <v>1776</v>
      </c>
      <c r="F344" t="s">
        <v>10</v>
      </c>
      <c r="H344" t="s">
        <v>52</v>
      </c>
      <c r="I344" t="s">
        <v>1777</v>
      </c>
      <c r="J344" t="s">
        <v>133</v>
      </c>
      <c r="K344" t="s">
        <v>186</v>
      </c>
      <c r="L344" t="s">
        <v>56</v>
      </c>
      <c r="M344" t="s">
        <v>187</v>
      </c>
      <c r="N344" t="s">
        <v>799</v>
      </c>
      <c r="O344" t="s">
        <v>683</v>
      </c>
      <c r="Q344" t="s">
        <v>1778</v>
      </c>
      <c r="S344" t="s">
        <v>102</v>
      </c>
      <c r="T344" t="s">
        <v>1779</v>
      </c>
      <c r="U344" t="s">
        <v>1780</v>
      </c>
      <c r="V344" t="s">
        <v>65</v>
      </c>
      <c r="W344" t="s">
        <v>66</v>
      </c>
      <c r="X344" t="s">
        <v>89</v>
      </c>
      <c r="Y344" t="s">
        <v>1781</v>
      </c>
      <c r="Z344" t="s">
        <v>686</v>
      </c>
      <c r="AB344" t="s">
        <v>70</v>
      </c>
      <c r="AC344" t="s">
        <v>91</v>
      </c>
      <c r="AD344" t="s">
        <v>1782</v>
      </c>
      <c r="AE344">
        <v>4.3333</v>
      </c>
      <c r="AF344" t="s">
        <v>10</v>
      </c>
    </row>
    <row r="345" spans="1:32">
      <c r="A345" s="34">
        <v>46106.3599537037</v>
      </c>
      <c r="B345" t="s">
        <v>49</v>
      </c>
      <c r="C345">
        <v>250</v>
      </c>
      <c r="D345" t="s">
        <v>1775</v>
      </c>
      <c r="E345" t="s">
        <v>1776</v>
      </c>
      <c r="F345" t="s">
        <v>10</v>
      </c>
      <c r="H345" t="s">
        <v>52</v>
      </c>
      <c r="I345" t="s">
        <v>682</v>
      </c>
      <c r="J345" t="s">
        <v>133</v>
      </c>
      <c r="K345" t="s">
        <v>186</v>
      </c>
      <c r="L345" t="s">
        <v>56</v>
      </c>
      <c r="M345" t="s">
        <v>187</v>
      </c>
      <c r="N345" t="s">
        <v>799</v>
      </c>
      <c r="O345" t="s">
        <v>683</v>
      </c>
      <c r="P345" t="s">
        <v>160</v>
      </c>
      <c r="Q345" t="s">
        <v>161</v>
      </c>
      <c r="S345" t="s">
        <v>102</v>
      </c>
      <c r="T345" t="s">
        <v>1779</v>
      </c>
      <c r="U345" t="s">
        <v>1780</v>
      </c>
      <c r="V345" t="s">
        <v>65</v>
      </c>
      <c r="W345" t="s">
        <v>66</v>
      </c>
      <c r="X345" t="s">
        <v>67</v>
      </c>
      <c r="Y345" t="s">
        <v>166</v>
      </c>
      <c r="Z345" t="s">
        <v>686</v>
      </c>
      <c r="AB345" t="s">
        <v>70</v>
      </c>
      <c r="AC345" t="s">
        <v>91</v>
      </c>
      <c r="AD345" t="s">
        <v>1783</v>
      </c>
      <c r="AE345">
        <v>4.1667</v>
      </c>
      <c r="AF345" t="s">
        <v>10</v>
      </c>
    </row>
    <row r="346" hidden="1" spans="1:32">
      <c r="A346" s="34">
        <v>46106.3595138889</v>
      </c>
      <c r="B346" t="s">
        <v>49</v>
      </c>
      <c r="C346">
        <v>540</v>
      </c>
      <c r="D346" t="s">
        <v>1784</v>
      </c>
      <c r="E346" t="s">
        <v>1785</v>
      </c>
      <c r="F346" t="s">
        <v>12</v>
      </c>
      <c r="H346" t="s">
        <v>52</v>
      </c>
      <c r="I346" t="s">
        <v>1786</v>
      </c>
      <c r="J346" t="s">
        <v>95</v>
      </c>
      <c r="K346" t="s">
        <v>96</v>
      </c>
      <c r="L346" t="s">
        <v>56</v>
      </c>
      <c r="M346" t="s">
        <v>97</v>
      </c>
      <c r="N346" t="s">
        <v>462</v>
      </c>
      <c r="O346" t="s">
        <v>546</v>
      </c>
      <c r="P346" t="s">
        <v>1787</v>
      </c>
      <c r="Q346" t="s">
        <v>1788</v>
      </c>
      <c r="S346" t="s">
        <v>62</v>
      </c>
      <c r="T346" t="s">
        <v>1789</v>
      </c>
      <c r="U346" t="s">
        <v>1790</v>
      </c>
      <c r="V346" t="s">
        <v>65</v>
      </c>
      <c r="W346" t="s">
        <v>66</v>
      </c>
      <c r="X346" t="s">
        <v>89</v>
      </c>
      <c r="Y346" t="s">
        <v>1791</v>
      </c>
      <c r="Z346" t="s">
        <v>551</v>
      </c>
      <c r="AB346" t="s">
        <v>70</v>
      </c>
      <c r="AC346" t="s">
        <v>71</v>
      </c>
      <c r="AD346" t="s">
        <v>1792</v>
      </c>
      <c r="AE346">
        <v>9</v>
      </c>
      <c r="AF346" t="s">
        <v>129</v>
      </c>
    </row>
    <row r="347" hidden="1" spans="1:32">
      <c r="A347" s="34">
        <v>46106.3592592593</v>
      </c>
      <c r="B347" t="s">
        <v>49</v>
      </c>
      <c r="C347">
        <v>605</v>
      </c>
      <c r="D347" t="s">
        <v>1793</v>
      </c>
      <c r="E347" t="s">
        <v>1794</v>
      </c>
      <c r="F347" t="s">
        <v>13</v>
      </c>
      <c r="H347" t="s">
        <v>52</v>
      </c>
      <c r="I347" t="s">
        <v>1795</v>
      </c>
      <c r="J347" t="s">
        <v>145</v>
      </c>
      <c r="K347" t="s">
        <v>55</v>
      </c>
      <c r="L347" t="s">
        <v>56</v>
      </c>
      <c r="M347" t="s">
        <v>57</v>
      </c>
      <c r="N347" t="s">
        <v>197</v>
      </c>
      <c r="O347" t="s">
        <v>59</v>
      </c>
      <c r="Q347" t="s">
        <v>1796</v>
      </c>
      <c r="S347" t="s">
        <v>62</v>
      </c>
      <c r="T347" t="s">
        <v>1797</v>
      </c>
      <c r="U347" t="s">
        <v>1798</v>
      </c>
      <c r="V347" t="s">
        <v>65</v>
      </c>
      <c r="X347" t="s">
        <v>89</v>
      </c>
      <c r="Y347" t="s">
        <v>1799</v>
      </c>
      <c r="Z347" t="s">
        <v>69</v>
      </c>
      <c r="AB347" t="s">
        <v>70</v>
      </c>
      <c r="AC347" t="s">
        <v>91</v>
      </c>
      <c r="AD347" t="s">
        <v>1800</v>
      </c>
      <c r="AE347">
        <v>10.0833</v>
      </c>
      <c r="AF347" t="s">
        <v>13</v>
      </c>
    </row>
    <row r="348" hidden="1" spans="1:33">
      <c r="A348" s="34">
        <v>46106.3590393519</v>
      </c>
      <c r="B348" t="s">
        <v>49</v>
      </c>
      <c r="C348">
        <v>255</v>
      </c>
      <c r="D348" t="s">
        <v>1801</v>
      </c>
      <c r="E348" t="s">
        <v>1802</v>
      </c>
      <c r="F348" t="s">
        <v>14</v>
      </c>
      <c r="G348" t="str">
        <f>VLOOKUP(D348,'人员清单-202603'!D:J,7,FALSE)</f>
        <v>风险模型组</v>
      </c>
      <c r="H348" t="s">
        <v>75</v>
      </c>
      <c r="I348" t="s">
        <v>1803</v>
      </c>
      <c r="M348" t="s">
        <v>77</v>
      </c>
      <c r="N348" t="s">
        <v>1346</v>
      </c>
      <c r="T348" t="s">
        <v>1804</v>
      </c>
      <c r="U348" t="s">
        <v>1802</v>
      </c>
      <c r="V348" t="s">
        <v>80</v>
      </c>
      <c r="W348" t="s">
        <v>66</v>
      </c>
      <c r="AC348" t="s">
        <v>70</v>
      </c>
      <c r="AE348">
        <v>4.25</v>
      </c>
      <c r="AG348" t="s">
        <v>81</v>
      </c>
    </row>
    <row r="349" hidden="1" spans="1:33">
      <c r="A349" s="34">
        <v>46106.3590046296</v>
      </c>
      <c r="B349" t="s">
        <v>49</v>
      </c>
      <c r="C349">
        <v>255</v>
      </c>
      <c r="D349" t="s">
        <v>1801</v>
      </c>
      <c r="E349" t="s">
        <v>1802</v>
      </c>
      <c r="F349" t="s">
        <v>14</v>
      </c>
      <c r="G349" t="str">
        <f>VLOOKUP(D349,'人员清单-202603'!D:J,7,FALSE)</f>
        <v>风险模型组</v>
      </c>
      <c r="H349" t="s">
        <v>75</v>
      </c>
      <c r="I349" t="s">
        <v>1805</v>
      </c>
      <c r="M349" t="s">
        <v>77</v>
      </c>
      <c r="N349" t="s">
        <v>1346</v>
      </c>
      <c r="T349" t="s">
        <v>1804</v>
      </c>
      <c r="U349" t="s">
        <v>1802</v>
      </c>
      <c r="V349" t="s">
        <v>80</v>
      </c>
      <c r="W349" t="s">
        <v>66</v>
      </c>
      <c r="AC349" t="s">
        <v>70</v>
      </c>
      <c r="AE349">
        <v>4.25</v>
      </c>
      <c r="AG349" t="s">
        <v>81</v>
      </c>
    </row>
    <row r="350" hidden="1" spans="1:31">
      <c r="A350" s="34">
        <v>46106.3584027778</v>
      </c>
      <c r="B350" t="s">
        <v>49</v>
      </c>
      <c r="C350">
        <v>510</v>
      </c>
      <c r="D350" t="s">
        <v>1806</v>
      </c>
      <c r="E350" t="s">
        <v>1807</v>
      </c>
      <c r="F350" t="s">
        <v>12</v>
      </c>
      <c r="H350" t="s">
        <v>52</v>
      </c>
      <c r="I350" t="s">
        <v>170</v>
      </c>
      <c r="J350" t="s">
        <v>54</v>
      </c>
      <c r="K350" t="s">
        <v>55</v>
      </c>
      <c r="L350" t="s">
        <v>56</v>
      </c>
      <c r="M350" t="s">
        <v>57</v>
      </c>
      <c r="N350" t="s">
        <v>489</v>
      </c>
      <c r="O350" t="s">
        <v>171</v>
      </c>
      <c r="S350" t="s">
        <v>136</v>
      </c>
      <c r="T350" t="s">
        <v>1808</v>
      </c>
      <c r="U350" t="s">
        <v>1809</v>
      </c>
      <c r="V350" t="s">
        <v>65</v>
      </c>
      <c r="W350" t="s">
        <v>66</v>
      </c>
      <c r="Z350" t="s">
        <v>174</v>
      </c>
      <c r="AC350" t="s">
        <v>91</v>
      </c>
      <c r="AD350" t="s">
        <v>1810</v>
      </c>
      <c r="AE350">
        <v>8.5</v>
      </c>
    </row>
    <row r="351" hidden="1" spans="1:33">
      <c r="A351" s="34">
        <v>46106.3583333333</v>
      </c>
      <c r="B351" t="s">
        <v>49</v>
      </c>
      <c r="C351">
        <v>170</v>
      </c>
      <c r="D351" t="s">
        <v>1811</v>
      </c>
      <c r="E351" t="s">
        <v>1812</v>
      </c>
      <c r="F351" t="s">
        <v>129</v>
      </c>
      <c r="H351" t="s">
        <v>52</v>
      </c>
      <c r="I351" t="s">
        <v>1813</v>
      </c>
      <c r="J351" t="s">
        <v>755</v>
      </c>
      <c r="L351" t="s">
        <v>157</v>
      </c>
      <c r="M351" t="s">
        <v>756</v>
      </c>
      <c r="N351" t="s">
        <v>842</v>
      </c>
      <c r="S351" t="s">
        <v>62</v>
      </c>
      <c r="T351" t="s">
        <v>1814</v>
      </c>
      <c r="U351" t="s">
        <v>1815</v>
      </c>
      <c r="V351" t="s">
        <v>80</v>
      </c>
      <c r="AC351" t="s">
        <v>70</v>
      </c>
      <c r="AE351">
        <v>2.8333</v>
      </c>
      <c r="AG351" t="s">
        <v>846</v>
      </c>
    </row>
    <row r="352" hidden="1" spans="1:33">
      <c r="A352" s="34">
        <v>46106.3583101852</v>
      </c>
      <c r="B352" t="s">
        <v>49</v>
      </c>
      <c r="C352">
        <v>170</v>
      </c>
      <c r="D352" t="s">
        <v>1811</v>
      </c>
      <c r="E352" t="s">
        <v>1812</v>
      </c>
      <c r="F352" t="s">
        <v>129</v>
      </c>
      <c r="H352" t="s">
        <v>52</v>
      </c>
      <c r="I352" t="s">
        <v>1816</v>
      </c>
      <c r="J352" t="s">
        <v>755</v>
      </c>
      <c r="L352" t="s">
        <v>157</v>
      </c>
      <c r="M352" t="s">
        <v>756</v>
      </c>
      <c r="N352" t="s">
        <v>842</v>
      </c>
      <c r="S352" t="s">
        <v>62</v>
      </c>
      <c r="T352" t="s">
        <v>1814</v>
      </c>
      <c r="U352" t="s">
        <v>1815</v>
      </c>
      <c r="V352" t="s">
        <v>80</v>
      </c>
      <c r="AC352" t="s">
        <v>70</v>
      </c>
      <c r="AE352">
        <v>2.8333</v>
      </c>
      <c r="AG352" t="s">
        <v>846</v>
      </c>
    </row>
    <row r="353" hidden="1" spans="1:33">
      <c r="A353" s="34">
        <v>46106.358287037</v>
      </c>
      <c r="B353" t="s">
        <v>49</v>
      </c>
      <c r="C353">
        <v>170</v>
      </c>
      <c r="D353" t="s">
        <v>1811</v>
      </c>
      <c r="E353" t="s">
        <v>1812</v>
      </c>
      <c r="F353" t="s">
        <v>129</v>
      </c>
      <c r="H353" t="s">
        <v>52</v>
      </c>
      <c r="I353" t="s">
        <v>1817</v>
      </c>
      <c r="J353" t="s">
        <v>755</v>
      </c>
      <c r="L353" t="s">
        <v>157</v>
      </c>
      <c r="M353" t="s">
        <v>756</v>
      </c>
      <c r="N353" t="s">
        <v>842</v>
      </c>
      <c r="S353" t="s">
        <v>62</v>
      </c>
      <c r="T353" t="s">
        <v>1814</v>
      </c>
      <c r="U353" t="s">
        <v>1815</v>
      </c>
      <c r="V353" t="s">
        <v>80</v>
      </c>
      <c r="AC353" t="s">
        <v>70</v>
      </c>
      <c r="AE353">
        <v>2.8333</v>
      </c>
      <c r="AG353" t="s">
        <v>846</v>
      </c>
    </row>
    <row r="354" hidden="1" spans="1:34">
      <c r="A354" s="34">
        <v>46106.3580092593</v>
      </c>
      <c r="B354" t="s">
        <v>49</v>
      </c>
      <c r="C354">
        <v>510</v>
      </c>
      <c r="D354" t="s">
        <v>1818</v>
      </c>
      <c r="E354" t="s">
        <v>1819</v>
      </c>
      <c r="F354" t="s">
        <v>14</v>
      </c>
      <c r="G354" t="str">
        <f>VLOOKUP(D354,'人员清单-202603'!D:J,7,FALSE)</f>
        <v>风险模型组</v>
      </c>
      <c r="H354" t="s">
        <v>75</v>
      </c>
      <c r="I354" t="s">
        <v>1820</v>
      </c>
      <c r="M354" t="s">
        <v>77</v>
      </c>
      <c r="N354" t="s">
        <v>1346</v>
      </c>
      <c r="T354" t="s">
        <v>1821</v>
      </c>
      <c r="U354" t="s">
        <v>1819</v>
      </c>
      <c r="V354" t="s">
        <v>80</v>
      </c>
      <c r="W354" t="s">
        <v>139</v>
      </c>
      <c r="AC354" t="s">
        <v>70</v>
      </c>
      <c r="AE354">
        <v>8.5</v>
      </c>
      <c r="AG354" t="s">
        <v>81</v>
      </c>
      <c r="AH354" t="s">
        <v>955</v>
      </c>
    </row>
    <row r="355" hidden="1" spans="1:33">
      <c r="A355" s="34">
        <v>46106.3575694444</v>
      </c>
      <c r="B355" t="s">
        <v>49</v>
      </c>
      <c r="C355">
        <v>255</v>
      </c>
      <c r="D355" t="s">
        <v>1822</v>
      </c>
      <c r="E355" t="s">
        <v>1823</v>
      </c>
      <c r="F355" t="s">
        <v>11</v>
      </c>
      <c r="G355" t="str">
        <f>VLOOKUP(D355,'人员清单-202603'!D:J,7,FALSE)</f>
        <v>测试管理组</v>
      </c>
      <c r="H355" t="s">
        <v>75</v>
      </c>
      <c r="I355" t="s">
        <v>1204</v>
      </c>
      <c r="M355" t="s">
        <v>820</v>
      </c>
      <c r="N355" t="s">
        <v>821</v>
      </c>
      <c r="T355" t="s">
        <v>1824</v>
      </c>
      <c r="U355" t="s">
        <v>1823</v>
      </c>
      <c r="V355" t="s">
        <v>80</v>
      </c>
      <c r="W355" t="s">
        <v>578</v>
      </c>
      <c r="AC355" t="s">
        <v>70</v>
      </c>
      <c r="AE355">
        <v>4.25</v>
      </c>
      <c r="AG355" t="s">
        <v>866</v>
      </c>
    </row>
    <row r="356" hidden="1" spans="1:33">
      <c r="A356" s="34">
        <v>46106.3572685185</v>
      </c>
      <c r="B356" t="s">
        <v>49</v>
      </c>
      <c r="C356">
        <v>255</v>
      </c>
      <c r="D356" t="s">
        <v>1822</v>
      </c>
      <c r="E356" t="s">
        <v>1823</v>
      </c>
      <c r="F356" t="s">
        <v>11</v>
      </c>
      <c r="G356" t="str">
        <f>VLOOKUP(D356,'人员清单-202603'!D:J,7,FALSE)</f>
        <v>测试管理组</v>
      </c>
      <c r="H356" t="s">
        <v>75</v>
      </c>
      <c r="I356" t="s">
        <v>1825</v>
      </c>
      <c r="M356" t="s">
        <v>820</v>
      </c>
      <c r="N356" t="s">
        <v>821</v>
      </c>
      <c r="T356" t="s">
        <v>1824</v>
      </c>
      <c r="U356" t="s">
        <v>1823</v>
      </c>
      <c r="V356" t="s">
        <v>80</v>
      </c>
      <c r="W356" t="s">
        <v>578</v>
      </c>
      <c r="AC356" t="s">
        <v>70</v>
      </c>
      <c r="AE356">
        <v>4.25</v>
      </c>
      <c r="AG356" t="s">
        <v>866</v>
      </c>
    </row>
    <row r="357" hidden="1" spans="1:33">
      <c r="A357" s="34">
        <v>46106.3571296296</v>
      </c>
      <c r="B357" t="s">
        <v>49</v>
      </c>
      <c r="C357">
        <v>510</v>
      </c>
      <c r="D357" t="s">
        <v>1826</v>
      </c>
      <c r="E357" t="s">
        <v>1827</v>
      </c>
      <c r="F357" t="s">
        <v>129</v>
      </c>
      <c r="H357" t="s">
        <v>52</v>
      </c>
      <c r="I357" t="s">
        <v>847</v>
      </c>
      <c r="J357" t="s">
        <v>841</v>
      </c>
      <c r="L357" t="s">
        <v>157</v>
      </c>
      <c r="M357" t="s">
        <v>756</v>
      </c>
      <c r="N357" t="s">
        <v>842</v>
      </c>
      <c r="S357" t="s">
        <v>62</v>
      </c>
      <c r="T357" t="s">
        <v>1828</v>
      </c>
      <c r="U357" t="s">
        <v>1829</v>
      </c>
      <c r="V357" t="s">
        <v>80</v>
      </c>
      <c r="AC357" t="s">
        <v>70</v>
      </c>
      <c r="AE357">
        <v>8.5</v>
      </c>
      <c r="AG357" t="s">
        <v>846</v>
      </c>
    </row>
    <row r="358" hidden="1" spans="1:31">
      <c r="A358" s="34">
        <v>46106.3568287037</v>
      </c>
      <c r="B358" t="s">
        <v>49</v>
      </c>
      <c r="C358">
        <v>510</v>
      </c>
      <c r="D358" t="s">
        <v>1830</v>
      </c>
      <c r="E358" t="s">
        <v>1831</v>
      </c>
      <c r="F358" t="s">
        <v>14</v>
      </c>
      <c r="G358" t="str">
        <f>VLOOKUP(D358,'人员清单-202603'!D:J,7,FALSE)</f>
        <v>应用组</v>
      </c>
      <c r="H358" t="s">
        <v>75</v>
      </c>
      <c r="I358" t="s">
        <v>1832</v>
      </c>
      <c r="M358" t="s">
        <v>77</v>
      </c>
      <c r="N358" t="s">
        <v>879</v>
      </c>
      <c r="O358" t="s">
        <v>1231</v>
      </c>
      <c r="Q358" t="s">
        <v>1833</v>
      </c>
      <c r="T358" t="s">
        <v>1834</v>
      </c>
      <c r="U358" t="s">
        <v>1831</v>
      </c>
      <c r="V358" t="s">
        <v>65</v>
      </c>
      <c r="W358" t="s">
        <v>578</v>
      </c>
      <c r="X358" t="s">
        <v>89</v>
      </c>
      <c r="Y358" t="s">
        <v>1835</v>
      </c>
      <c r="Z358" t="s">
        <v>1235</v>
      </c>
      <c r="AB358" t="s">
        <v>70</v>
      </c>
      <c r="AC358" t="s">
        <v>91</v>
      </c>
      <c r="AE358">
        <v>8.5</v>
      </c>
    </row>
    <row r="359" hidden="1" spans="1:32">
      <c r="A359" s="34">
        <v>46106.3561921296</v>
      </c>
      <c r="B359" t="s">
        <v>49</v>
      </c>
      <c r="C359">
        <v>530</v>
      </c>
      <c r="D359" t="s">
        <v>1836</v>
      </c>
      <c r="E359" t="s">
        <v>1837</v>
      </c>
      <c r="F359" t="s">
        <v>12</v>
      </c>
      <c r="H359" t="s">
        <v>52</v>
      </c>
      <c r="I359" t="s">
        <v>1838</v>
      </c>
      <c r="J359" t="s">
        <v>95</v>
      </c>
      <c r="K359" t="s">
        <v>96</v>
      </c>
      <c r="L359" t="s">
        <v>56</v>
      </c>
      <c r="M359" t="s">
        <v>97</v>
      </c>
      <c r="N359" t="s">
        <v>98</v>
      </c>
      <c r="O359" t="s">
        <v>1839</v>
      </c>
      <c r="Q359" t="s">
        <v>1840</v>
      </c>
      <c r="S359" t="s">
        <v>208</v>
      </c>
      <c r="T359" t="s">
        <v>1841</v>
      </c>
      <c r="U359" t="s">
        <v>1842</v>
      </c>
      <c r="V359" t="s">
        <v>65</v>
      </c>
      <c r="W359" t="s">
        <v>66</v>
      </c>
      <c r="X359" t="s">
        <v>89</v>
      </c>
      <c r="Y359" t="s">
        <v>1843</v>
      </c>
      <c r="Z359" t="s">
        <v>1844</v>
      </c>
      <c r="AB359" t="s">
        <v>70</v>
      </c>
      <c r="AC359" t="s">
        <v>91</v>
      </c>
      <c r="AD359" t="s">
        <v>1845</v>
      </c>
      <c r="AE359">
        <v>8.8333</v>
      </c>
      <c r="AF359" t="s">
        <v>10</v>
      </c>
    </row>
    <row r="360" hidden="1" spans="1:32">
      <c r="A360" s="34">
        <v>46106.3561574074</v>
      </c>
      <c r="B360" t="s">
        <v>49</v>
      </c>
      <c r="C360">
        <v>510</v>
      </c>
      <c r="D360" t="s">
        <v>1846</v>
      </c>
      <c r="E360" t="s">
        <v>1847</v>
      </c>
      <c r="F360" t="s">
        <v>11</v>
      </c>
      <c r="H360" t="s">
        <v>52</v>
      </c>
      <c r="I360" t="s">
        <v>1848</v>
      </c>
      <c r="J360" t="s">
        <v>274</v>
      </c>
      <c r="L360" t="s">
        <v>157</v>
      </c>
      <c r="M360" t="s">
        <v>57</v>
      </c>
      <c r="N360" t="s">
        <v>770</v>
      </c>
      <c r="P360" t="s">
        <v>1849</v>
      </c>
      <c r="Q360" t="s">
        <v>1850</v>
      </c>
      <c r="S360" t="s">
        <v>136</v>
      </c>
      <c r="T360" t="s">
        <v>1851</v>
      </c>
      <c r="U360" t="s">
        <v>1852</v>
      </c>
      <c r="V360" t="s">
        <v>164</v>
      </c>
      <c r="W360" t="s">
        <v>165</v>
      </c>
      <c r="X360" t="s">
        <v>67</v>
      </c>
      <c r="Y360" t="s">
        <v>1853</v>
      </c>
      <c r="AB360" t="s">
        <v>70</v>
      </c>
      <c r="AC360" t="s">
        <v>1854</v>
      </c>
      <c r="AE360">
        <v>8.5</v>
      </c>
      <c r="AF360" t="s">
        <v>129</v>
      </c>
    </row>
    <row r="361" hidden="1" spans="1:33">
      <c r="A361" s="34">
        <v>46106.3558564815</v>
      </c>
      <c r="B361" t="s">
        <v>49</v>
      </c>
      <c r="C361">
        <v>510</v>
      </c>
      <c r="D361" t="s">
        <v>1855</v>
      </c>
      <c r="E361" t="s">
        <v>1856</v>
      </c>
      <c r="F361" t="s">
        <v>14</v>
      </c>
      <c r="G361" t="str">
        <f>VLOOKUP(D361,'人员清单-202603'!D:J,7,FALSE)</f>
        <v>基础模型组</v>
      </c>
      <c r="H361" t="s">
        <v>75</v>
      </c>
      <c r="I361" t="s">
        <v>1857</v>
      </c>
      <c r="M361" t="s">
        <v>77</v>
      </c>
      <c r="N361" t="s">
        <v>78</v>
      </c>
      <c r="T361" t="s">
        <v>1858</v>
      </c>
      <c r="U361" t="s">
        <v>1856</v>
      </c>
      <c r="V361" t="s">
        <v>80</v>
      </c>
      <c r="W361" t="s">
        <v>66</v>
      </c>
      <c r="AC361" t="s">
        <v>70</v>
      </c>
      <c r="AE361">
        <v>8.5</v>
      </c>
      <c r="AG361" t="s">
        <v>81</v>
      </c>
    </row>
    <row r="362" hidden="1" spans="1:32">
      <c r="A362" s="34">
        <v>46106.3555555556</v>
      </c>
      <c r="B362" t="s">
        <v>49</v>
      </c>
      <c r="C362">
        <v>570</v>
      </c>
      <c r="D362" t="s">
        <v>1859</v>
      </c>
      <c r="E362" t="s">
        <v>1860</v>
      </c>
      <c r="F362" t="s">
        <v>13</v>
      </c>
      <c r="H362" t="s">
        <v>52</v>
      </c>
      <c r="I362" t="s">
        <v>387</v>
      </c>
      <c r="J362" t="s">
        <v>133</v>
      </c>
      <c r="K362" t="s">
        <v>55</v>
      </c>
      <c r="L362" t="s">
        <v>56</v>
      </c>
      <c r="M362" t="s">
        <v>97</v>
      </c>
      <c r="N362" t="s">
        <v>614</v>
      </c>
      <c r="O362" t="s">
        <v>261</v>
      </c>
      <c r="P362" t="s">
        <v>262</v>
      </c>
      <c r="Q362" t="s">
        <v>263</v>
      </c>
      <c r="S362" t="s">
        <v>136</v>
      </c>
      <c r="T362" t="s">
        <v>1861</v>
      </c>
      <c r="U362" t="s">
        <v>1862</v>
      </c>
      <c r="V362" t="s">
        <v>65</v>
      </c>
      <c r="W362" t="s">
        <v>578</v>
      </c>
      <c r="X362" t="s">
        <v>67</v>
      </c>
      <c r="Y362" t="s">
        <v>267</v>
      </c>
      <c r="Z362" t="s">
        <v>268</v>
      </c>
      <c r="AA362" t="s">
        <v>269</v>
      </c>
      <c r="AB362" t="s">
        <v>70</v>
      </c>
      <c r="AC362" t="s">
        <v>71</v>
      </c>
      <c r="AE362">
        <v>9.5</v>
      </c>
      <c r="AF362" t="s">
        <v>110</v>
      </c>
    </row>
    <row r="363" hidden="1" spans="1:34">
      <c r="A363" s="34">
        <v>46106.3553356481</v>
      </c>
      <c r="B363" t="s">
        <v>49</v>
      </c>
      <c r="C363">
        <v>510</v>
      </c>
      <c r="D363" t="s">
        <v>1863</v>
      </c>
      <c r="E363" t="s">
        <v>1864</v>
      </c>
      <c r="F363" t="s">
        <v>14</v>
      </c>
      <c r="G363" t="str">
        <f>VLOOKUP(D363,'人员清单-202603'!D:J,7,FALSE)</f>
        <v>基础模型组</v>
      </c>
      <c r="H363" t="s">
        <v>75</v>
      </c>
      <c r="I363" t="s">
        <v>1865</v>
      </c>
      <c r="M363" t="s">
        <v>77</v>
      </c>
      <c r="N363" t="s">
        <v>78</v>
      </c>
      <c r="T363" t="s">
        <v>1866</v>
      </c>
      <c r="U363" t="s">
        <v>1864</v>
      </c>
      <c r="V363" t="s">
        <v>80</v>
      </c>
      <c r="W363" t="s">
        <v>578</v>
      </c>
      <c r="AC363" t="s">
        <v>70</v>
      </c>
      <c r="AE363">
        <v>8.5</v>
      </c>
      <c r="AG363" t="s">
        <v>81</v>
      </c>
      <c r="AH363" t="s">
        <v>537</v>
      </c>
    </row>
    <row r="364" hidden="1" spans="1:31">
      <c r="A364" s="34">
        <v>46106.3549074074</v>
      </c>
      <c r="B364" t="s">
        <v>49</v>
      </c>
      <c r="C364">
        <v>510</v>
      </c>
      <c r="D364" t="s">
        <v>1867</v>
      </c>
      <c r="E364" t="s">
        <v>1868</v>
      </c>
      <c r="F364" t="s">
        <v>14</v>
      </c>
      <c r="H364" t="s">
        <v>52</v>
      </c>
      <c r="I364" t="s">
        <v>1869</v>
      </c>
      <c r="J364" t="s">
        <v>841</v>
      </c>
      <c r="L364" t="s">
        <v>157</v>
      </c>
      <c r="M364" t="s">
        <v>77</v>
      </c>
      <c r="N364" t="s">
        <v>879</v>
      </c>
      <c r="O364" t="s">
        <v>1231</v>
      </c>
      <c r="R364" t="s">
        <v>1571</v>
      </c>
      <c r="S364" t="s">
        <v>62</v>
      </c>
      <c r="T364" t="s">
        <v>1870</v>
      </c>
      <c r="U364" t="s">
        <v>1871</v>
      </c>
      <c r="V364" t="s">
        <v>65</v>
      </c>
      <c r="W364" t="s">
        <v>165</v>
      </c>
      <c r="Z364" t="s">
        <v>1235</v>
      </c>
      <c r="AC364" t="s">
        <v>91</v>
      </c>
      <c r="AE364">
        <v>8.5</v>
      </c>
    </row>
    <row r="365" hidden="1" spans="1:32">
      <c r="A365" s="34">
        <v>46106.3546759259</v>
      </c>
      <c r="B365" t="s">
        <v>49</v>
      </c>
      <c r="C365">
        <v>510</v>
      </c>
      <c r="D365" t="s">
        <v>1872</v>
      </c>
      <c r="E365" t="s">
        <v>1873</v>
      </c>
      <c r="F365" t="s">
        <v>11</v>
      </c>
      <c r="H365" t="s">
        <v>52</v>
      </c>
      <c r="I365" t="s">
        <v>155</v>
      </c>
      <c r="J365" t="s">
        <v>54</v>
      </c>
      <c r="L365" t="s">
        <v>157</v>
      </c>
      <c r="M365" t="s">
        <v>57</v>
      </c>
      <c r="N365" t="s">
        <v>179</v>
      </c>
      <c r="P365" t="s">
        <v>160</v>
      </c>
      <c r="Q365" t="s">
        <v>161</v>
      </c>
      <c r="S365" t="s">
        <v>136</v>
      </c>
      <c r="T365" t="s">
        <v>1874</v>
      </c>
      <c r="U365" t="s">
        <v>1875</v>
      </c>
      <c r="V365" t="s">
        <v>164</v>
      </c>
      <c r="X365" t="s">
        <v>67</v>
      </c>
      <c r="Y365" t="s">
        <v>166</v>
      </c>
      <c r="AB365" t="s">
        <v>70</v>
      </c>
      <c r="AC365" t="s">
        <v>167</v>
      </c>
      <c r="AE365">
        <v>8.5</v>
      </c>
      <c r="AF365" t="s">
        <v>10</v>
      </c>
    </row>
    <row r="366" spans="1:32">
      <c r="A366" s="34">
        <v>46106.3543055556</v>
      </c>
      <c r="B366" t="s">
        <v>49</v>
      </c>
      <c r="C366">
        <v>510</v>
      </c>
      <c r="D366" t="s">
        <v>1876</v>
      </c>
      <c r="E366" t="s">
        <v>1877</v>
      </c>
      <c r="F366" t="s">
        <v>10</v>
      </c>
      <c r="H366" t="s">
        <v>52</v>
      </c>
      <c r="I366" t="s">
        <v>1138</v>
      </c>
      <c r="J366" t="s">
        <v>239</v>
      </c>
      <c r="K366" t="s">
        <v>55</v>
      </c>
      <c r="L366" t="s">
        <v>56</v>
      </c>
      <c r="M366" t="s">
        <v>57</v>
      </c>
      <c r="N366" t="s">
        <v>282</v>
      </c>
      <c r="O366" t="s">
        <v>519</v>
      </c>
      <c r="P366" t="s">
        <v>283</v>
      </c>
      <c r="Q366" t="s">
        <v>284</v>
      </c>
      <c r="S366" t="s">
        <v>62</v>
      </c>
      <c r="T366" t="s">
        <v>1878</v>
      </c>
      <c r="U366" t="s">
        <v>1879</v>
      </c>
      <c r="V366" t="s">
        <v>65</v>
      </c>
      <c r="X366" t="s">
        <v>225</v>
      </c>
      <c r="Y366" t="s">
        <v>287</v>
      </c>
      <c r="Z366" t="s">
        <v>525</v>
      </c>
      <c r="AA366" t="s">
        <v>108</v>
      </c>
      <c r="AB366" t="s">
        <v>70</v>
      </c>
      <c r="AC366" t="s">
        <v>91</v>
      </c>
      <c r="AD366" t="s">
        <v>1880</v>
      </c>
      <c r="AE366">
        <v>8.5</v>
      </c>
      <c r="AF366" t="s">
        <v>110</v>
      </c>
    </row>
    <row r="367" hidden="1" spans="1:33">
      <c r="A367" s="34">
        <v>46106.3541550926</v>
      </c>
      <c r="B367" t="s">
        <v>49</v>
      </c>
      <c r="C367">
        <v>510</v>
      </c>
      <c r="D367" t="s">
        <v>1881</v>
      </c>
      <c r="E367" t="s">
        <v>1882</v>
      </c>
      <c r="F367" t="s">
        <v>14</v>
      </c>
      <c r="G367" t="str">
        <f>VLOOKUP(D367,'人员清单-202603'!D:J,7,FALSE)</f>
        <v>风险模型组</v>
      </c>
      <c r="H367" t="s">
        <v>75</v>
      </c>
      <c r="I367" t="s">
        <v>1805</v>
      </c>
      <c r="M367" t="s">
        <v>77</v>
      </c>
      <c r="N367" t="s">
        <v>1346</v>
      </c>
      <c r="T367" t="s">
        <v>1883</v>
      </c>
      <c r="U367" t="s">
        <v>1882</v>
      </c>
      <c r="V367" t="s">
        <v>80</v>
      </c>
      <c r="W367" t="s">
        <v>66</v>
      </c>
      <c r="AC367" t="s">
        <v>70</v>
      </c>
      <c r="AE367">
        <v>8.5</v>
      </c>
      <c r="AG367" t="s">
        <v>81</v>
      </c>
    </row>
    <row r="368" hidden="1" spans="1:32">
      <c r="A368" s="34">
        <v>46106.3540277778</v>
      </c>
      <c r="B368" t="s">
        <v>49</v>
      </c>
      <c r="C368">
        <v>510</v>
      </c>
      <c r="D368" t="s">
        <v>1884</v>
      </c>
      <c r="E368" t="s">
        <v>1885</v>
      </c>
      <c r="F368" t="s">
        <v>11</v>
      </c>
      <c r="H368" t="s">
        <v>52</v>
      </c>
      <c r="I368" t="s">
        <v>1886</v>
      </c>
      <c r="J368" t="s">
        <v>54</v>
      </c>
      <c r="L368" t="s">
        <v>157</v>
      </c>
      <c r="M368" t="s">
        <v>57</v>
      </c>
      <c r="N368" t="s">
        <v>179</v>
      </c>
      <c r="Q368" t="s">
        <v>1887</v>
      </c>
      <c r="S368" t="s">
        <v>62</v>
      </c>
      <c r="T368" t="s">
        <v>1888</v>
      </c>
      <c r="U368" t="s">
        <v>1889</v>
      </c>
      <c r="V368" t="s">
        <v>164</v>
      </c>
      <c r="X368" t="s">
        <v>225</v>
      </c>
      <c r="Y368" t="s">
        <v>1890</v>
      </c>
      <c r="AB368" t="s">
        <v>70</v>
      </c>
      <c r="AC368" t="s">
        <v>1891</v>
      </c>
      <c r="AE368">
        <v>8.5</v>
      </c>
      <c r="AF368" t="s">
        <v>10</v>
      </c>
    </row>
    <row r="369" hidden="1" spans="1:32">
      <c r="A369" s="34">
        <v>46106.3532638889</v>
      </c>
      <c r="B369" t="s">
        <v>49</v>
      </c>
      <c r="C369">
        <v>510</v>
      </c>
      <c r="D369" t="s">
        <v>1892</v>
      </c>
      <c r="E369" t="s">
        <v>1893</v>
      </c>
      <c r="F369" t="s">
        <v>11</v>
      </c>
      <c r="H369" t="s">
        <v>52</v>
      </c>
      <c r="I369" t="s">
        <v>1340</v>
      </c>
      <c r="J369" t="s">
        <v>156</v>
      </c>
      <c r="L369" t="s">
        <v>157</v>
      </c>
      <c r="M369" t="s">
        <v>57</v>
      </c>
      <c r="N369" t="s">
        <v>179</v>
      </c>
      <c r="P369" t="s">
        <v>297</v>
      </c>
      <c r="Q369" t="s">
        <v>298</v>
      </c>
      <c r="S369" t="s">
        <v>62</v>
      </c>
      <c r="T369" t="s">
        <v>1894</v>
      </c>
      <c r="U369" t="s">
        <v>1895</v>
      </c>
      <c r="V369" t="s">
        <v>164</v>
      </c>
      <c r="W369" t="s">
        <v>165</v>
      </c>
      <c r="X369" t="s">
        <v>67</v>
      </c>
      <c r="Y369" t="s">
        <v>301</v>
      </c>
      <c r="AB369" t="s">
        <v>70</v>
      </c>
      <c r="AC369" t="s">
        <v>302</v>
      </c>
      <c r="AE369">
        <v>8.5</v>
      </c>
      <c r="AF369" t="s">
        <v>10</v>
      </c>
    </row>
    <row r="370" hidden="1" spans="1:32">
      <c r="A370" s="34">
        <v>46106.3528935185</v>
      </c>
      <c r="B370" t="s">
        <v>49</v>
      </c>
      <c r="C370">
        <v>510</v>
      </c>
      <c r="D370" t="s">
        <v>1896</v>
      </c>
      <c r="E370" t="s">
        <v>1897</v>
      </c>
      <c r="F370" t="s">
        <v>11</v>
      </c>
      <c r="H370" t="s">
        <v>52</v>
      </c>
      <c r="I370" t="s">
        <v>1886</v>
      </c>
      <c r="J370" t="s">
        <v>274</v>
      </c>
      <c r="L370" t="s">
        <v>157</v>
      </c>
      <c r="M370" t="s">
        <v>57</v>
      </c>
      <c r="N370" t="s">
        <v>179</v>
      </c>
      <c r="Q370" t="s">
        <v>1887</v>
      </c>
      <c r="S370" t="s">
        <v>136</v>
      </c>
      <c r="T370" t="s">
        <v>1898</v>
      </c>
      <c r="U370" t="s">
        <v>1899</v>
      </c>
      <c r="V370" t="s">
        <v>164</v>
      </c>
      <c r="X370" t="s">
        <v>225</v>
      </c>
      <c r="Y370" t="s">
        <v>1890</v>
      </c>
      <c r="AB370" t="s">
        <v>70</v>
      </c>
      <c r="AC370" t="s">
        <v>1891</v>
      </c>
      <c r="AE370">
        <v>8.5</v>
      </c>
      <c r="AF370" t="s">
        <v>10</v>
      </c>
    </row>
    <row r="371" hidden="1" spans="1:32">
      <c r="A371" s="34">
        <v>46106.3524305555</v>
      </c>
      <c r="B371" t="s">
        <v>49</v>
      </c>
      <c r="C371">
        <v>518</v>
      </c>
      <c r="D371" t="s">
        <v>1900</v>
      </c>
      <c r="E371" t="s">
        <v>1901</v>
      </c>
      <c r="F371" t="s">
        <v>12</v>
      </c>
      <c r="H371" t="s">
        <v>52</v>
      </c>
      <c r="I371" t="s">
        <v>1786</v>
      </c>
      <c r="J371" t="s">
        <v>95</v>
      </c>
      <c r="K371" t="s">
        <v>96</v>
      </c>
      <c r="L371" t="s">
        <v>56</v>
      </c>
      <c r="M371" t="s">
        <v>97</v>
      </c>
      <c r="N371" t="s">
        <v>462</v>
      </c>
      <c r="O371" t="s">
        <v>546</v>
      </c>
      <c r="P371" t="s">
        <v>1787</v>
      </c>
      <c r="Q371" t="s">
        <v>1788</v>
      </c>
      <c r="S371" t="s">
        <v>136</v>
      </c>
      <c r="T371" t="s">
        <v>1902</v>
      </c>
      <c r="U371" t="s">
        <v>1903</v>
      </c>
      <c r="V371" t="s">
        <v>65</v>
      </c>
      <c r="W371" t="s">
        <v>139</v>
      </c>
      <c r="X371" t="s">
        <v>89</v>
      </c>
      <c r="Y371" t="s">
        <v>1791</v>
      </c>
      <c r="Z371" t="s">
        <v>551</v>
      </c>
      <c r="AB371" t="s">
        <v>70</v>
      </c>
      <c r="AC371" t="s">
        <v>71</v>
      </c>
      <c r="AD371" t="s">
        <v>1904</v>
      </c>
      <c r="AE371">
        <v>8.6333</v>
      </c>
      <c r="AF371" t="s">
        <v>129</v>
      </c>
    </row>
    <row r="372" hidden="1" spans="1:32">
      <c r="A372" s="34">
        <v>46106.3509375</v>
      </c>
      <c r="B372" t="s">
        <v>49</v>
      </c>
      <c r="C372">
        <v>510</v>
      </c>
      <c r="D372" t="s">
        <v>1905</v>
      </c>
      <c r="E372" t="s">
        <v>1906</v>
      </c>
      <c r="F372" t="s">
        <v>11</v>
      </c>
      <c r="H372" t="s">
        <v>52</v>
      </c>
      <c r="I372" t="s">
        <v>155</v>
      </c>
      <c r="J372" t="s">
        <v>54</v>
      </c>
      <c r="L372" t="s">
        <v>157</v>
      </c>
      <c r="M372" t="s">
        <v>57</v>
      </c>
      <c r="N372" t="s">
        <v>179</v>
      </c>
      <c r="P372" t="s">
        <v>160</v>
      </c>
      <c r="Q372" t="s">
        <v>161</v>
      </c>
      <c r="S372" t="s">
        <v>62</v>
      </c>
      <c r="T372" t="s">
        <v>1907</v>
      </c>
      <c r="U372" t="s">
        <v>1908</v>
      </c>
      <c r="V372" t="s">
        <v>164</v>
      </c>
      <c r="W372" t="s">
        <v>165</v>
      </c>
      <c r="X372" t="s">
        <v>67</v>
      </c>
      <c r="Y372" t="s">
        <v>166</v>
      </c>
      <c r="AB372" t="s">
        <v>70</v>
      </c>
      <c r="AC372" t="s">
        <v>167</v>
      </c>
      <c r="AE372">
        <v>8.5</v>
      </c>
      <c r="AF372" t="s">
        <v>10</v>
      </c>
    </row>
    <row r="373" hidden="1" spans="1:34">
      <c r="A373" s="34">
        <v>46106.3499189815</v>
      </c>
      <c r="B373" t="s">
        <v>49</v>
      </c>
      <c r="C373">
        <v>127</v>
      </c>
      <c r="D373" t="s">
        <v>751</v>
      </c>
      <c r="E373" t="s">
        <v>752</v>
      </c>
      <c r="F373" t="s">
        <v>753</v>
      </c>
      <c r="H373" t="s">
        <v>52</v>
      </c>
      <c r="I373" t="s">
        <v>1909</v>
      </c>
      <c r="J373" t="s">
        <v>755</v>
      </c>
      <c r="L373" t="s">
        <v>157</v>
      </c>
      <c r="M373" t="s">
        <v>756</v>
      </c>
      <c r="N373" t="s">
        <v>757</v>
      </c>
      <c r="S373" t="s">
        <v>62</v>
      </c>
      <c r="T373" t="s">
        <v>758</v>
      </c>
      <c r="U373" t="s">
        <v>759</v>
      </c>
      <c r="V373" t="s">
        <v>80</v>
      </c>
      <c r="AC373" t="s">
        <v>70</v>
      </c>
      <c r="AE373">
        <v>2.1167</v>
      </c>
      <c r="AG373" t="s">
        <v>760</v>
      </c>
      <c r="AH373" t="s">
        <v>760</v>
      </c>
    </row>
    <row r="374" hidden="1" spans="1:33">
      <c r="A374" s="34">
        <v>46106.3498726852</v>
      </c>
      <c r="B374" t="s">
        <v>49</v>
      </c>
      <c r="C374">
        <v>127</v>
      </c>
      <c r="D374" t="s">
        <v>751</v>
      </c>
      <c r="E374" t="s">
        <v>752</v>
      </c>
      <c r="F374" t="s">
        <v>753</v>
      </c>
      <c r="H374" t="s">
        <v>52</v>
      </c>
      <c r="I374" t="s">
        <v>1910</v>
      </c>
      <c r="J374" t="s">
        <v>755</v>
      </c>
      <c r="L374" t="s">
        <v>157</v>
      </c>
      <c r="M374" t="s">
        <v>756</v>
      </c>
      <c r="N374" t="s">
        <v>757</v>
      </c>
      <c r="S374" t="s">
        <v>62</v>
      </c>
      <c r="T374" t="s">
        <v>758</v>
      </c>
      <c r="U374" t="s">
        <v>759</v>
      </c>
      <c r="V374" t="s">
        <v>80</v>
      </c>
      <c r="AC374" t="s">
        <v>70</v>
      </c>
      <c r="AE374">
        <v>2.1167</v>
      </c>
      <c r="AG374" t="s">
        <v>1911</v>
      </c>
    </row>
    <row r="375" hidden="1" spans="1:33">
      <c r="A375" s="34">
        <v>46106.349849537</v>
      </c>
      <c r="B375" t="s">
        <v>49</v>
      </c>
      <c r="C375">
        <v>129</v>
      </c>
      <c r="D375" t="s">
        <v>751</v>
      </c>
      <c r="E375" t="s">
        <v>752</v>
      </c>
      <c r="F375" t="s">
        <v>753</v>
      </c>
      <c r="H375" t="s">
        <v>52</v>
      </c>
      <c r="I375" t="s">
        <v>1912</v>
      </c>
      <c r="J375" t="s">
        <v>755</v>
      </c>
      <c r="L375" t="s">
        <v>157</v>
      </c>
      <c r="M375" t="s">
        <v>756</v>
      </c>
      <c r="N375" t="s">
        <v>757</v>
      </c>
      <c r="S375" t="s">
        <v>62</v>
      </c>
      <c r="T375" t="s">
        <v>758</v>
      </c>
      <c r="U375" t="s">
        <v>759</v>
      </c>
      <c r="V375" t="s">
        <v>80</v>
      </c>
      <c r="AC375" t="s">
        <v>70</v>
      </c>
      <c r="AE375">
        <v>2.15</v>
      </c>
      <c r="AG375" t="s">
        <v>837</v>
      </c>
    </row>
    <row r="376" hidden="1" spans="1:32">
      <c r="A376" s="34">
        <v>46106.349525463</v>
      </c>
      <c r="B376" t="s">
        <v>49</v>
      </c>
      <c r="C376">
        <v>510</v>
      </c>
      <c r="D376" t="s">
        <v>1913</v>
      </c>
      <c r="E376" t="s">
        <v>1914</v>
      </c>
      <c r="F376" t="s">
        <v>11</v>
      </c>
      <c r="H376" t="s">
        <v>52</v>
      </c>
      <c r="I376" t="s">
        <v>155</v>
      </c>
      <c r="J376" t="s">
        <v>156</v>
      </c>
      <c r="L376" t="s">
        <v>157</v>
      </c>
      <c r="M376" t="s">
        <v>57</v>
      </c>
      <c r="N376" t="s">
        <v>179</v>
      </c>
      <c r="P376" t="s">
        <v>160</v>
      </c>
      <c r="Q376" t="s">
        <v>161</v>
      </c>
      <c r="S376" t="s">
        <v>62</v>
      </c>
      <c r="T376" t="s">
        <v>1915</v>
      </c>
      <c r="U376" t="s">
        <v>1916</v>
      </c>
      <c r="V376" t="s">
        <v>164</v>
      </c>
      <c r="W376" t="s">
        <v>165</v>
      </c>
      <c r="X376" t="s">
        <v>67</v>
      </c>
      <c r="Y376" t="s">
        <v>166</v>
      </c>
      <c r="AB376" t="s">
        <v>70</v>
      </c>
      <c r="AC376" t="s">
        <v>167</v>
      </c>
      <c r="AE376">
        <v>8.5</v>
      </c>
      <c r="AF376" t="s">
        <v>10</v>
      </c>
    </row>
    <row r="377" spans="1:32">
      <c r="A377" s="34">
        <v>46106.3492708333</v>
      </c>
      <c r="B377" t="s">
        <v>49</v>
      </c>
      <c r="C377">
        <v>510</v>
      </c>
      <c r="D377" t="s">
        <v>1917</v>
      </c>
      <c r="E377" t="s">
        <v>1918</v>
      </c>
      <c r="F377" t="s">
        <v>10</v>
      </c>
      <c r="H377" t="s">
        <v>52</v>
      </c>
      <c r="I377" t="s">
        <v>1919</v>
      </c>
      <c r="J377" t="s">
        <v>239</v>
      </c>
      <c r="K377" t="s">
        <v>55</v>
      </c>
      <c r="L377" t="s">
        <v>56</v>
      </c>
      <c r="M377" t="s">
        <v>57</v>
      </c>
      <c r="N377" t="s">
        <v>1920</v>
      </c>
      <c r="O377" t="s">
        <v>519</v>
      </c>
      <c r="Q377" t="s">
        <v>1921</v>
      </c>
      <c r="S377" t="s">
        <v>136</v>
      </c>
      <c r="T377" t="s">
        <v>1922</v>
      </c>
      <c r="U377" t="s">
        <v>1923</v>
      </c>
      <c r="V377" t="s">
        <v>65</v>
      </c>
      <c r="W377" t="s">
        <v>105</v>
      </c>
      <c r="X377" t="s">
        <v>89</v>
      </c>
      <c r="Y377" t="s">
        <v>1924</v>
      </c>
      <c r="Z377" t="s">
        <v>525</v>
      </c>
      <c r="AB377" t="s">
        <v>70</v>
      </c>
      <c r="AC377" t="s">
        <v>91</v>
      </c>
      <c r="AD377" t="s">
        <v>1925</v>
      </c>
      <c r="AE377">
        <v>8.5</v>
      </c>
      <c r="AF377" t="s">
        <v>10</v>
      </c>
    </row>
    <row r="378" hidden="1" spans="1:33">
      <c r="A378" s="34">
        <v>46106.3491898148</v>
      </c>
      <c r="B378" t="s">
        <v>49</v>
      </c>
      <c r="C378">
        <v>510</v>
      </c>
      <c r="D378" t="s">
        <v>1926</v>
      </c>
      <c r="E378" t="s">
        <v>1927</v>
      </c>
      <c r="F378" t="s">
        <v>16</v>
      </c>
      <c r="G378" t="str">
        <f>VLOOKUP(D378,'人员清单-202603'!D:J,7,FALSE)</f>
        <v>零售应用组</v>
      </c>
      <c r="H378" t="s">
        <v>75</v>
      </c>
      <c r="I378" t="s">
        <v>1928</v>
      </c>
      <c r="M378" t="s">
        <v>77</v>
      </c>
      <c r="N378" t="s">
        <v>999</v>
      </c>
      <c r="T378" t="s">
        <v>1929</v>
      </c>
      <c r="U378" t="s">
        <v>1927</v>
      </c>
      <c r="V378" t="s">
        <v>80</v>
      </c>
      <c r="W378" t="s">
        <v>403</v>
      </c>
      <c r="AC378" t="s">
        <v>70</v>
      </c>
      <c r="AE378">
        <v>8.5</v>
      </c>
      <c r="AG378" t="s">
        <v>866</v>
      </c>
    </row>
    <row r="379" hidden="1" spans="1:31">
      <c r="A379" s="34">
        <v>46106.3483333333</v>
      </c>
      <c r="B379" t="s">
        <v>49</v>
      </c>
      <c r="C379">
        <v>510</v>
      </c>
      <c r="D379" t="s">
        <v>1930</v>
      </c>
      <c r="E379" t="s">
        <v>1931</v>
      </c>
      <c r="F379" t="s">
        <v>13</v>
      </c>
      <c r="H379" t="s">
        <v>52</v>
      </c>
      <c r="I379" t="s">
        <v>1932</v>
      </c>
      <c r="J379" t="s">
        <v>239</v>
      </c>
      <c r="K379" t="s">
        <v>55</v>
      </c>
      <c r="L379" t="s">
        <v>56</v>
      </c>
      <c r="M379" t="s">
        <v>97</v>
      </c>
      <c r="N379" t="s">
        <v>1660</v>
      </c>
      <c r="O379" t="s">
        <v>1661</v>
      </c>
      <c r="S379" t="s">
        <v>208</v>
      </c>
      <c r="T379" t="s">
        <v>1933</v>
      </c>
      <c r="U379" t="s">
        <v>1934</v>
      </c>
      <c r="V379" t="s">
        <v>65</v>
      </c>
      <c r="W379" t="s">
        <v>66</v>
      </c>
      <c r="Z379" t="s">
        <v>1664</v>
      </c>
      <c r="AC379" t="s">
        <v>91</v>
      </c>
      <c r="AD379" t="s">
        <v>1935</v>
      </c>
      <c r="AE379">
        <v>8.5</v>
      </c>
    </row>
    <row r="380" hidden="1" spans="1:32">
      <c r="A380" s="34">
        <v>46106.3477893519</v>
      </c>
      <c r="B380" t="s">
        <v>49</v>
      </c>
      <c r="C380">
        <v>510</v>
      </c>
      <c r="D380" t="s">
        <v>1936</v>
      </c>
      <c r="E380" t="s">
        <v>1937</v>
      </c>
      <c r="F380" t="s">
        <v>12</v>
      </c>
      <c r="H380" t="s">
        <v>52</v>
      </c>
      <c r="I380" t="s">
        <v>1442</v>
      </c>
      <c r="J380" t="s">
        <v>54</v>
      </c>
      <c r="K380" t="s">
        <v>55</v>
      </c>
      <c r="L380" t="s">
        <v>56</v>
      </c>
      <c r="M380" t="s">
        <v>57</v>
      </c>
      <c r="N380" t="s">
        <v>1153</v>
      </c>
      <c r="O380" t="s">
        <v>1443</v>
      </c>
      <c r="P380" t="s">
        <v>297</v>
      </c>
      <c r="Q380" t="s">
        <v>298</v>
      </c>
      <c r="S380" t="s">
        <v>62</v>
      </c>
      <c r="T380" t="s">
        <v>1938</v>
      </c>
      <c r="U380" t="s">
        <v>1939</v>
      </c>
      <c r="V380" t="s">
        <v>65</v>
      </c>
      <c r="W380" t="s">
        <v>66</v>
      </c>
      <c r="X380" t="s">
        <v>67</v>
      </c>
      <c r="Y380" t="s">
        <v>301</v>
      </c>
      <c r="Z380" t="s">
        <v>1446</v>
      </c>
      <c r="AB380" t="s">
        <v>70</v>
      </c>
      <c r="AC380" t="s">
        <v>71</v>
      </c>
      <c r="AD380" t="s">
        <v>1940</v>
      </c>
      <c r="AE380">
        <v>8.5</v>
      </c>
      <c r="AF380" t="s">
        <v>10</v>
      </c>
    </row>
    <row r="381" hidden="1" spans="1:32">
      <c r="A381" s="34">
        <v>46106.3466203704</v>
      </c>
      <c r="B381" t="s">
        <v>49</v>
      </c>
      <c r="C381">
        <v>510</v>
      </c>
      <c r="D381" t="s">
        <v>1941</v>
      </c>
      <c r="E381" t="s">
        <v>1942</v>
      </c>
      <c r="F381" t="s">
        <v>11</v>
      </c>
      <c r="H381" t="s">
        <v>52</v>
      </c>
      <c r="I381" t="s">
        <v>1943</v>
      </c>
      <c r="J381" t="s">
        <v>54</v>
      </c>
      <c r="L381" t="s">
        <v>157</v>
      </c>
      <c r="M381" t="s">
        <v>57</v>
      </c>
      <c r="N381" t="s">
        <v>179</v>
      </c>
      <c r="P381" t="s">
        <v>297</v>
      </c>
      <c r="Q381" t="s">
        <v>298</v>
      </c>
      <c r="S381" t="s">
        <v>62</v>
      </c>
      <c r="T381" t="s">
        <v>1944</v>
      </c>
      <c r="U381" t="s">
        <v>1945</v>
      </c>
      <c r="V381" t="s">
        <v>164</v>
      </c>
      <c r="W381" t="s">
        <v>165</v>
      </c>
      <c r="X381" t="s">
        <v>67</v>
      </c>
      <c r="Y381" t="s">
        <v>301</v>
      </c>
      <c r="AB381" t="s">
        <v>70</v>
      </c>
      <c r="AC381" t="s">
        <v>1946</v>
      </c>
      <c r="AE381">
        <v>8.5</v>
      </c>
      <c r="AF381" t="s">
        <v>10</v>
      </c>
    </row>
    <row r="382" hidden="1" spans="1:34">
      <c r="A382" s="34">
        <v>46106.3354861111</v>
      </c>
      <c r="B382" t="s">
        <v>49</v>
      </c>
      <c r="C382">
        <v>127</v>
      </c>
      <c r="D382" t="s">
        <v>1947</v>
      </c>
      <c r="E382" t="s">
        <v>1948</v>
      </c>
      <c r="F382" t="s">
        <v>129</v>
      </c>
      <c r="H382" t="s">
        <v>52</v>
      </c>
      <c r="I382" t="s">
        <v>1949</v>
      </c>
      <c r="J382" t="s">
        <v>755</v>
      </c>
      <c r="L382" t="s">
        <v>157</v>
      </c>
      <c r="M382" t="s">
        <v>756</v>
      </c>
      <c r="N382" t="s">
        <v>842</v>
      </c>
      <c r="S382" t="s">
        <v>62</v>
      </c>
      <c r="T382" t="s">
        <v>1950</v>
      </c>
      <c r="U382" t="s">
        <v>1951</v>
      </c>
      <c r="V382" t="s">
        <v>80</v>
      </c>
      <c r="W382" t="s">
        <v>1952</v>
      </c>
      <c r="AC382" t="s">
        <v>70</v>
      </c>
      <c r="AE382">
        <v>2.1167</v>
      </c>
      <c r="AG382" t="s">
        <v>760</v>
      </c>
      <c r="AH382" t="s">
        <v>760</v>
      </c>
    </row>
    <row r="383" hidden="1" spans="1:33">
      <c r="A383" s="34">
        <v>46106.3354513889</v>
      </c>
      <c r="B383" t="s">
        <v>49</v>
      </c>
      <c r="C383">
        <v>127</v>
      </c>
      <c r="D383" t="s">
        <v>1947</v>
      </c>
      <c r="E383" t="s">
        <v>1948</v>
      </c>
      <c r="F383" t="s">
        <v>129</v>
      </c>
      <c r="H383" t="s">
        <v>52</v>
      </c>
      <c r="I383" t="s">
        <v>1953</v>
      </c>
      <c r="J383" t="s">
        <v>755</v>
      </c>
      <c r="L383" t="s">
        <v>157</v>
      </c>
      <c r="M383" t="s">
        <v>756</v>
      </c>
      <c r="N383" t="s">
        <v>842</v>
      </c>
      <c r="S383" t="s">
        <v>62</v>
      </c>
      <c r="T383" t="s">
        <v>1950</v>
      </c>
      <c r="U383" t="s">
        <v>1951</v>
      </c>
      <c r="V383" t="s">
        <v>80</v>
      </c>
      <c r="W383" t="s">
        <v>1952</v>
      </c>
      <c r="AC383" t="s">
        <v>70</v>
      </c>
      <c r="AE383">
        <v>2.1167</v>
      </c>
      <c r="AG383" t="s">
        <v>846</v>
      </c>
    </row>
    <row r="384" hidden="1" spans="1:33">
      <c r="A384" s="34">
        <v>46106.3354166667</v>
      </c>
      <c r="B384" t="s">
        <v>49</v>
      </c>
      <c r="C384">
        <v>127</v>
      </c>
      <c r="D384" t="s">
        <v>1947</v>
      </c>
      <c r="E384" t="s">
        <v>1948</v>
      </c>
      <c r="F384" t="s">
        <v>129</v>
      </c>
      <c r="H384" t="s">
        <v>52</v>
      </c>
      <c r="I384" t="s">
        <v>1954</v>
      </c>
      <c r="J384" t="s">
        <v>755</v>
      </c>
      <c r="L384" t="s">
        <v>157</v>
      </c>
      <c r="M384" t="s">
        <v>756</v>
      </c>
      <c r="N384" t="s">
        <v>842</v>
      </c>
      <c r="S384" t="s">
        <v>62</v>
      </c>
      <c r="T384" t="s">
        <v>1950</v>
      </c>
      <c r="U384" t="s">
        <v>1951</v>
      </c>
      <c r="V384" t="s">
        <v>80</v>
      </c>
      <c r="W384" t="s">
        <v>1952</v>
      </c>
      <c r="AC384" t="s">
        <v>70</v>
      </c>
      <c r="AE384">
        <v>2.1167</v>
      </c>
      <c r="AG384" t="s">
        <v>846</v>
      </c>
    </row>
    <row r="385" hidden="1" spans="1:34">
      <c r="A385" s="34">
        <v>46106.3353935185</v>
      </c>
      <c r="B385" t="s">
        <v>49</v>
      </c>
      <c r="C385">
        <v>129</v>
      </c>
      <c r="D385" t="s">
        <v>1947</v>
      </c>
      <c r="E385" t="s">
        <v>1948</v>
      </c>
      <c r="F385" t="s">
        <v>129</v>
      </c>
      <c r="H385" t="s">
        <v>52</v>
      </c>
      <c r="I385" t="s">
        <v>1955</v>
      </c>
      <c r="J385" t="s">
        <v>755</v>
      </c>
      <c r="L385" t="s">
        <v>157</v>
      </c>
      <c r="M385" t="s">
        <v>756</v>
      </c>
      <c r="N385" t="s">
        <v>842</v>
      </c>
      <c r="S385" t="s">
        <v>62</v>
      </c>
      <c r="T385" t="s">
        <v>1950</v>
      </c>
      <c r="U385" t="s">
        <v>1951</v>
      </c>
      <c r="V385" t="s">
        <v>80</v>
      </c>
      <c r="W385" t="s">
        <v>1952</v>
      </c>
      <c r="AC385" t="s">
        <v>70</v>
      </c>
      <c r="AE385">
        <v>2.15</v>
      </c>
      <c r="AG385" t="s">
        <v>760</v>
      </c>
      <c r="AH385" t="s">
        <v>760</v>
      </c>
    </row>
    <row r="386" hidden="1" spans="1:33">
      <c r="A386" s="34">
        <v>46106.3349305556</v>
      </c>
      <c r="B386" t="s">
        <v>49</v>
      </c>
      <c r="C386">
        <v>510</v>
      </c>
      <c r="D386" t="s">
        <v>1956</v>
      </c>
      <c r="E386" t="s">
        <v>1957</v>
      </c>
      <c r="F386" t="s">
        <v>13</v>
      </c>
      <c r="H386" t="s">
        <v>52</v>
      </c>
      <c r="I386" t="s">
        <v>1958</v>
      </c>
      <c r="J386" t="s">
        <v>690</v>
      </c>
      <c r="K386" t="s">
        <v>1727</v>
      </c>
      <c r="L386" t="s">
        <v>157</v>
      </c>
      <c r="M386" t="s">
        <v>97</v>
      </c>
      <c r="N386" t="s">
        <v>691</v>
      </c>
      <c r="O386" t="s">
        <v>1661</v>
      </c>
      <c r="Q386" t="s">
        <v>624</v>
      </c>
      <c r="S386" t="s">
        <v>136</v>
      </c>
      <c r="T386" t="s">
        <v>1959</v>
      </c>
      <c r="U386" t="s">
        <v>1960</v>
      </c>
      <c r="V386" t="s">
        <v>80</v>
      </c>
      <c r="W386" t="s">
        <v>139</v>
      </c>
      <c r="X386" t="s">
        <v>225</v>
      </c>
      <c r="Y386" t="s">
        <v>627</v>
      </c>
      <c r="Z386" t="s">
        <v>1664</v>
      </c>
      <c r="AA386" t="s">
        <v>628</v>
      </c>
      <c r="AB386" t="s">
        <v>70</v>
      </c>
      <c r="AC386" t="s">
        <v>70</v>
      </c>
      <c r="AE386">
        <v>8.5</v>
      </c>
      <c r="AF386" t="s">
        <v>110</v>
      </c>
      <c r="AG386" t="s">
        <v>580</v>
      </c>
    </row>
    <row r="387" hidden="1" spans="1:33">
      <c r="A387" s="34">
        <v>46106.3264814815</v>
      </c>
      <c r="B387" t="s">
        <v>49</v>
      </c>
      <c r="C387">
        <v>510</v>
      </c>
      <c r="D387" t="s">
        <v>1961</v>
      </c>
      <c r="E387" t="s">
        <v>1962</v>
      </c>
      <c r="F387" t="s">
        <v>16</v>
      </c>
      <c r="G387" t="str">
        <f>VLOOKUP(D387,'人员清单-202603'!D:J,7,FALSE)</f>
        <v>对公应用组</v>
      </c>
      <c r="H387" t="s">
        <v>75</v>
      </c>
      <c r="I387" t="s">
        <v>1250</v>
      </c>
      <c r="M387" t="s">
        <v>77</v>
      </c>
      <c r="N387" t="s">
        <v>746</v>
      </c>
      <c r="T387" t="s">
        <v>1963</v>
      </c>
      <c r="U387" t="s">
        <v>1962</v>
      </c>
      <c r="V387" t="s">
        <v>80</v>
      </c>
      <c r="W387" t="s">
        <v>403</v>
      </c>
      <c r="AC387" t="s">
        <v>70</v>
      </c>
      <c r="AE387">
        <v>8.5</v>
      </c>
      <c r="AG387" t="s">
        <v>81</v>
      </c>
    </row>
    <row r="388" hidden="1" spans="1:32">
      <c r="A388" s="34">
        <v>46106.3208912037</v>
      </c>
      <c r="B388" t="s">
        <v>49</v>
      </c>
      <c r="C388">
        <v>240</v>
      </c>
      <c r="D388" t="s">
        <v>1964</v>
      </c>
      <c r="E388" t="s">
        <v>1965</v>
      </c>
      <c r="F388" t="s">
        <v>12</v>
      </c>
      <c r="H388" t="s">
        <v>52</v>
      </c>
      <c r="I388" t="s">
        <v>1966</v>
      </c>
      <c r="J388" t="s">
        <v>54</v>
      </c>
      <c r="K388" t="s">
        <v>55</v>
      </c>
      <c r="L388" t="s">
        <v>56</v>
      </c>
      <c r="M388" t="s">
        <v>57</v>
      </c>
      <c r="N388" t="s">
        <v>1153</v>
      </c>
      <c r="O388" t="s">
        <v>1443</v>
      </c>
      <c r="P388" t="s">
        <v>1967</v>
      </c>
      <c r="Q388" t="s">
        <v>1968</v>
      </c>
      <c r="S388" t="s">
        <v>136</v>
      </c>
      <c r="T388" t="s">
        <v>1969</v>
      </c>
      <c r="U388" t="s">
        <v>1970</v>
      </c>
      <c r="V388" t="s">
        <v>65</v>
      </c>
      <c r="W388" t="s">
        <v>105</v>
      </c>
      <c r="X388" t="s">
        <v>225</v>
      </c>
      <c r="Y388" t="s">
        <v>1971</v>
      </c>
      <c r="Z388" t="s">
        <v>1446</v>
      </c>
      <c r="AA388" t="s">
        <v>628</v>
      </c>
      <c r="AB388" t="s">
        <v>70</v>
      </c>
      <c r="AC388" t="s">
        <v>71</v>
      </c>
      <c r="AD388" t="s">
        <v>1972</v>
      </c>
      <c r="AE388">
        <v>4</v>
      </c>
      <c r="AF388" t="s">
        <v>110</v>
      </c>
    </row>
    <row r="389" hidden="1" spans="1:32">
      <c r="A389" s="34">
        <v>46106.3207060185</v>
      </c>
      <c r="B389" t="s">
        <v>49</v>
      </c>
      <c r="C389">
        <v>510</v>
      </c>
      <c r="D389" t="s">
        <v>1964</v>
      </c>
      <c r="E389" t="s">
        <v>1965</v>
      </c>
      <c r="F389" t="s">
        <v>12</v>
      </c>
      <c r="H389" t="s">
        <v>52</v>
      </c>
      <c r="I389" t="s">
        <v>1973</v>
      </c>
      <c r="J389" t="s">
        <v>54</v>
      </c>
      <c r="K389" t="s">
        <v>55</v>
      </c>
      <c r="L389" t="s">
        <v>56</v>
      </c>
      <c r="M389" t="s">
        <v>57</v>
      </c>
      <c r="N389" t="s">
        <v>1153</v>
      </c>
      <c r="O389" t="s">
        <v>1443</v>
      </c>
      <c r="P389" t="s">
        <v>1466</v>
      </c>
      <c r="Q389" t="s">
        <v>1467</v>
      </c>
      <c r="S389" t="s">
        <v>136</v>
      </c>
      <c r="T389" t="s">
        <v>1969</v>
      </c>
      <c r="U389" t="s">
        <v>1970</v>
      </c>
      <c r="V389" t="s">
        <v>65</v>
      </c>
      <c r="W389" t="s">
        <v>105</v>
      </c>
      <c r="X389" t="s">
        <v>89</v>
      </c>
      <c r="Y389" t="s">
        <v>1470</v>
      </c>
      <c r="Z389" t="s">
        <v>1446</v>
      </c>
      <c r="AB389" t="s">
        <v>70</v>
      </c>
      <c r="AC389" t="s">
        <v>71</v>
      </c>
      <c r="AD389" t="s">
        <v>1974</v>
      </c>
      <c r="AE389">
        <v>8.5</v>
      </c>
      <c r="AF389" t="s">
        <v>12</v>
      </c>
    </row>
    <row r="390" hidden="1" spans="1:32">
      <c r="A390" s="34">
        <v>46105.9999884259</v>
      </c>
      <c r="B390" t="s">
        <v>49</v>
      </c>
      <c r="C390">
        <v>510</v>
      </c>
      <c r="D390" t="s">
        <v>142</v>
      </c>
      <c r="E390" t="s">
        <v>143</v>
      </c>
      <c r="F390" t="s">
        <v>10</v>
      </c>
      <c r="H390" t="s">
        <v>52</v>
      </c>
      <c r="I390" t="s">
        <v>144</v>
      </c>
      <c r="J390" t="s">
        <v>145</v>
      </c>
      <c r="K390" t="s">
        <v>55</v>
      </c>
      <c r="L390" t="s">
        <v>56</v>
      </c>
      <c r="M390" t="s">
        <v>97</v>
      </c>
      <c r="N390" t="s">
        <v>146</v>
      </c>
      <c r="O390" t="s">
        <v>59</v>
      </c>
      <c r="P390" t="s">
        <v>147</v>
      </c>
      <c r="Q390" t="s">
        <v>148</v>
      </c>
      <c r="S390" t="s">
        <v>136</v>
      </c>
      <c r="T390" t="s">
        <v>149</v>
      </c>
      <c r="U390" t="s">
        <v>150</v>
      </c>
      <c r="V390" t="s">
        <v>65</v>
      </c>
      <c r="W390" t="s">
        <v>66</v>
      </c>
      <c r="X390" t="s">
        <v>67</v>
      </c>
      <c r="Y390" t="s">
        <v>151</v>
      </c>
      <c r="Z390" t="s">
        <v>69</v>
      </c>
      <c r="AB390" t="s">
        <v>70</v>
      </c>
      <c r="AC390" t="s">
        <v>71</v>
      </c>
      <c r="AD390" t="s">
        <v>1975</v>
      </c>
      <c r="AE390">
        <v>8.5</v>
      </c>
      <c r="AF390" t="s">
        <v>13</v>
      </c>
    </row>
    <row r="391" hidden="1" spans="1:32">
      <c r="A391" s="34">
        <v>46105.9999884259</v>
      </c>
      <c r="B391" t="s">
        <v>49</v>
      </c>
      <c r="C391">
        <v>510</v>
      </c>
      <c r="D391" t="s">
        <v>1541</v>
      </c>
      <c r="E391" t="s">
        <v>1542</v>
      </c>
      <c r="F391" t="s">
        <v>753</v>
      </c>
      <c r="H391" t="s">
        <v>52</v>
      </c>
      <c r="I391" t="s">
        <v>1543</v>
      </c>
      <c r="J391" t="s">
        <v>54</v>
      </c>
      <c r="K391" t="s">
        <v>55</v>
      </c>
      <c r="L391" t="s">
        <v>56</v>
      </c>
      <c r="M391" t="s">
        <v>158</v>
      </c>
      <c r="N391" t="s">
        <v>159</v>
      </c>
      <c r="O391" t="s">
        <v>261</v>
      </c>
      <c r="P391" t="s">
        <v>262</v>
      </c>
      <c r="Q391" t="s">
        <v>263</v>
      </c>
      <c r="S391" t="s">
        <v>62</v>
      </c>
      <c r="T391" t="s">
        <v>1544</v>
      </c>
      <c r="U391" t="s">
        <v>1545</v>
      </c>
      <c r="V391" t="s">
        <v>65</v>
      </c>
      <c r="W391" t="s">
        <v>66</v>
      </c>
      <c r="X391" t="s">
        <v>67</v>
      </c>
      <c r="Y391" t="s">
        <v>267</v>
      </c>
      <c r="Z391" t="s">
        <v>268</v>
      </c>
      <c r="AA391" t="s">
        <v>269</v>
      </c>
      <c r="AB391" t="s">
        <v>70</v>
      </c>
      <c r="AC391" t="s">
        <v>71</v>
      </c>
      <c r="AD391" t="s">
        <v>1976</v>
      </c>
      <c r="AE391">
        <v>8.5</v>
      </c>
      <c r="AF391" t="s">
        <v>110</v>
      </c>
    </row>
    <row r="392" hidden="1" spans="1:32">
      <c r="A392" s="34">
        <v>46105.9999884259</v>
      </c>
      <c r="B392" t="s">
        <v>49</v>
      </c>
      <c r="C392">
        <v>550</v>
      </c>
      <c r="D392" t="s">
        <v>304</v>
      </c>
      <c r="E392" t="s">
        <v>305</v>
      </c>
      <c r="F392" t="s">
        <v>10</v>
      </c>
      <c r="H392" t="s">
        <v>52</v>
      </c>
      <c r="I392" t="s">
        <v>184</v>
      </c>
      <c r="J392" t="s">
        <v>185</v>
      </c>
      <c r="K392" t="s">
        <v>186</v>
      </c>
      <c r="L392" t="s">
        <v>56</v>
      </c>
      <c r="M392" t="s">
        <v>187</v>
      </c>
      <c r="N392" t="s">
        <v>188</v>
      </c>
      <c r="O392" t="s">
        <v>189</v>
      </c>
      <c r="P392" t="s">
        <v>160</v>
      </c>
      <c r="Q392" t="s">
        <v>161</v>
      </c>
      <c r="S392" t="s">
        <v>62</v>
      </c>
      <c r="T392" t="s">
        <v>306</v>
      </c>
      <c r="U392" t="s">
        <v>307</v>
      </c>
      <c r="V392" t="s">
        <v>65</v>
      </c>
      <c r="X392" t="s">
        <v>67</v>
      </c>
      <c r="Y392" t="s">
        <v>166</v>
      </c>
      <c r="Z392" t="s">
        <v>192</v>
      </c>
      <c r="AB392" t="s">
        <v>70</v>
      </c>
      <c r="AC392" t="s">
        <v>91</v>
      </c>
      <c r="AD392" t="s">
        <v>1977</v>
      </c>
      <c r="AE392">
        <v>9.1667</v>
      </c>
      <c r="AF392" t="s">
        <v>10</v>
      </c>
    </row>
    <row r="393" hidden="1" spans="1:32">
      <c r="A393" s="34">
        <v>46105.9999884259</v>
      </c>
      <c r="B393" t="s">
        <v>49</v>
      </c>
      <c r="C393">
        <v>510</v>
      </c>
      <c r="D393" t="s">
        <v>1978</v>
      </c>
      <c r="E393" t="s">
        <v>1979</v>
      </c>
      <c r="F393" t="s">
        <v>13</v>
      </c>
      <c r="H393" t="s">
        <v>52</v>
      </c>
      <c r="I393" t="s">
        <v>1980</v>
      </c>
      <c r="J393" t="s">
        <v>274</v>
      </c>
      <c r="K393" t="s">
        <v>55</v>
      </c>
      <c r="L393" t="s">
        <v>56</v>
      </c>
      <c r="M393" t="s">
        <v>57</v>
      </c>
      <c r="N393" t="s">
        <v>197</v>
      </c>
      <c r="O393" t="s">
        <v>59</v>
      </c>
      <c r="Q393" t="s">
        <v>1981</v>
      </c>
      <c r="S393" t="s">
        <v>208</v>
      </c>
      <c r="T393" t="s">
        <v>1982</v>
      </c>
      <c r="U393" t="s">
        <v>1983</v>
      </c>
      <c r="V393" t="s">
        <v>65</v>
      </c>
      <c r="X393" t="s">
        <v>89</v>
      </c>
      <c r="Y393" t="s">
        <v>1984</v>
      </c>
      <c r="Z393" t="s">
        <v>69</v>
      </c>
      <c r="AB393" t="s">
        <v>70</v>
      </c>
      <c r="AC393" t="s">
        <v>91</v>
      </c>
      <c r="AE393">
        <v>8.5</v>
      </c>
      <c r="AF393" t="s">
        <v>13</v>
      </c>
    </row>
    <row r="394" hidden="1" spans="1:32">
      <c r="A394" s="34">
        <v>46105.9999884259</v>
      </c>
      <c r="B394" t="s">
        <v>49</v>
      </c>
      <c r="C394">
        <v>510</v>
      </c>
      <c r="D394" t="s">
        <v>294</v>
      </c>
      <c r="E394" t="s">
        <v>295</v>
      </c>
      <c r="F394" t="s">
        <v>10</v>
      </c>
      <c r="H394" t="s">
        <v>52</v>
      </c>
      <c r="I394" t="s">
        <v>1985</v>
      </c>
      <c r="J394" t="s">
        <v>54</v>
      </c>
      <c r="K394" t="s">
        <v>55</v>
      </c>
      <c r="L394" t="s">
        <v>56</v>
      </c>
      <c r="M394" t="s">
        <v>57</v>
      </c>
      <c r="N394" t="s">
        <v>85</v>
      </c>
      <c r="O394" t="s">
        <v>59</v>
      </c>
      <c r="P394" t="s">
        <v>198</v>
      </c>
      <c r="Q394" t="s">
        <v>199</v>
      </c>
      <c r="S394" t="s">
        <v>62</v>
      </c>
      <c r="T394" t="s">
        <v>299</v>
      </c>
      <c r="U394" t="s">
        <v>300</v>
      </c>
      <c r="V394" t="s">
        <v>65</v>
      </c>
      <c r="W394" t="s">
        <v>66</v>
      </c>
      <c r="X394" t="s">
        <v>89</v>
      </c>
      <c r="Y394" t="s">
        <v>202</v>
      </c>
      <c r="Z394" t="s">
        <v>69</v>
      </c>
      <c r="AB394" t="s">
        <v>70</v>
      </c>
      <c r="AC394" t="s">
        <v>71</v>
      </c>
      <c r="AD394" t="s">
        <v>1986</v>
      </c>
      <c r="AE394">
        <v>8.5</v>
      </c>
      <c r="AF394" t="s">
        <v>12</v>
      </c>
    </row>
    <row r="395" hidden="1" spans="1:33">
      <c r="A395" s="34">
        <v>46105.9999884259</v>
      </c>
      <c r="B395" t="s">
        <v>49</v>
      </c>
      <c r="C395">
        <v>510</v>
      </c>
      <c r="D395" t="s">
        <v>921</v>
      </c>
      <c r="E395" t="s">
        <v>922</v>
      </c>
      <c r="F395" t="s">
        <v>129</v>
      </c>
      <c r="H395" t="s">
        <v>52</v>
      </c>
      <c r="I395" t="s">
        <v>923</v>
      </c>
      <c r="J395" t="s">
        <v>690</v>
      </c>
      <c r="L395" t="s">
        <v>157</v>
      </c>
      <c r="M395" t="s">
        <v>924</v>
      </c>
      <c r="S395" t="s">
        <v>62</v>
      </c>
      <c r="T395" t="s">
        <v>925</v>
      </c>
      <c r="U395" t="s">
        <v>926</v>
      </c>
      <c r="V395" t="s">
        <v>80</v>
      </c>
      <c r="AC395" t="s">
        <v>70</v>
      </c>
      <c r="AE395">
        <v>8.5</v>
      </c>
      <c r="AG395" t="s">
        <v>846</v>
      </c>
    </row>
    <row r="396" hidden="1" spans="1:32">
      <c r="A396" s="34">
        <v>46105.9999884259</v>
      </c>
      <c r="B396" t="s">
        <v>49</v>
      </c>
      <c r="C396">
        <v>510</v>
      </c>
      <c r="D396" t="s">
        <v>236</v>
      </c>
      <c r="E396" t="s">
        <v>237</v>
      </c>
      <c r="F396" t="s">
        <v>10</v>
      </c>
      <c r="H396" t="s">
        <v>52</v>
      </c>
      <c r="I396" t="s">
        <v>238</v>
      </c>
      <c r="J396" t="s">
        <v>239</v>
      </c>
      <c r="K396" t="s">
        <v>55</v>
      </c>
      <c r="L396" t="s">
        <v>56</v>
      </c>
      <c r="M396" t="s">
        <v>57</v>
      </c>
      <c r="N396" t="s">
        <v>85</v>
      </c>
      <c r="O396" t="s">
        <v>240</v>
      </c>
      <c r="P396" t="s">
        <v>241</v>
      </c>
      <c r="Q396" t="s">
        <v>242</v>
      </c>
      <c r="S396" t="s">
        <v>62</v>
      </c>
      <c r="T396" t="s">
        <v>243</v>
      </c>
      <c r="U396" t="s">
        <v>244</v>
      </c>
      <c r="V396" t="s">
        <v>65</v>
      </c>
      <c r="X396" t="s">
        <v>89</v>
      </c>
      <c r="Y396" t="s">
        <v>245</v>
      </c>
      <c r="Z396" t="s">
        <v>246</v>
      </c>
      <c r="AA396" t="s">
        <v>247</v>
      </c>
      <c r="AB396" t="s">
        <v>70</v>
      </c>
      <c r="AC396" t="s">
        <v>71</v>
      </c>
      <c r="AD396" t="s">
        <v>1987</v>
      </c>
      <c r="AE396">
        <v>8.5</v>
      </c>
      <c r="AF396" t="s">
        <v>248</v>
      </c>
    </row>
    <row r="397" hidden="1" spans="1:32">
      <c r="A397" s="34">
        <v>46105.9999884259</v>
      </c>
      <c r="B397" t="s">
        <v>49</v>
      </c>
      <c r="C397">
        <v>510</v>
      </c>
      <c r="D397" t="s">
        <v>1686</v>
      </c>
      <c r="E397" t="s">
        <v>1687</v>
      </c>
      <c r="F397" t="s">
        <v>10</v>
      </c>
      <c r="H397" t="s">
        <v>52</v>
      </c>
      <c r="I397" t="s">
        <v>781</v>
      </c>
      <c r="J397" t="s">
        <v>145</v>
      </c>
      <c r="K397" t="s">
        <v>55</v>
      </c>
      <c r="L397" t="s">
        <v>56</v>
      </c>
      <c r="M397" t="s">
        <v>57</v>
      </c>
      <c r="N397" t="s">
        <v>85</v>
      </c>
      <c r="O397" t="s">
        <v>59</v>
      </c>
      <c r="P397" t="s">
        <v>297</v>
      </c>
      <c r="Q397" t="s">
        <v>298</v>
      </c>
      <c r="S397" t="s">
        <v>62</v>
      </c>
      <c r="T397" t="s">
        <v>1688</v>
      </c>
      <c r="U397" t="s">
        <v>1689</v>
      </c>
      <c r="V397" t="s">
        <v>65</v>
      </c>
      <c r="W397" t="s">
        <v>66</v>
      </c>
      <c r="X397" t="s">
        <v>67</v>
      </c>
      <c r="Y397" t="s">
        <v>301</v>
      </c>
      <c r="Z397" t="s">
        <v>69</v>
      </c>
      <c r="AB397" t="s">
        <v>70</v>
      </c>
      <c r="AC397" t="s">
        <v>784</v>
      </c>
      <c r="AD397" t="s">
        <v>1988</v>
      </c>
      <c r="AE397">
        <v>8.5</v>
      </c>
      <c r="AF397" t="s">
        <v>10</v>
      </c>
    </row>
    <row r="398" hidden="1" spans="1:34">
      <c r="A398" s="34">
        <v>46105.9999884259</v>
      </c>
      <c r="B398" t="s">
        <v>49</v>
      </c>
      <c r="C398">
        <v>510</v>
      </c>
      <c r="D398" t="s">
        <v>1989</v>
      </c>
      <c r="E398" t="s">
        <v>1990</v>
      </c>
      <c r="F398" t="s">
        <v>14</v>
      </c>
      <c r="G398" t="str">
        <f>VLOOKUP(D398,'人员清单-202603'!D:J,7,FALSE)</f>
        <v>风险模型组</v>
      </c>
      <c r="H398" t="s">
        <v>75</v>
      </c>
      <c r="I398" t="s">
        <v>1991</v>
      </c>
      <c r="M398" t="s">
        <v>77</v>
      </c>
      <c r="N398" t="s">
        <v>1346</v>
      </c>
      <c r="T398" t="s">
        <v>1992</v>
      </c>
      <c r="U398" t="s">
        <v>1990</v>
      </c>
      <c r="V398" t="s">
        <v>80</v>
      </c>
      <c r="W398" t="s">
        <v>578</v>
      </c>
      <c r="AC398" t="s">
        <v>70</v>
      </c>
      <c r="AE398">
        <v>8.5</v>
      </c>
      <c r="AG398" t="s">
        <v>81</v>
      </c>
      <c r="AH398" t="s">
        <v>537</v>
      </c>
    </row>
    <row r="399" hidden="1" spans="1:32">
      <c r="A399" s="34">
        <v>46105.9999884259</v>
      </c>
      <c r="B399" t="s">
        <v>49</v>
      </c>
      <c r="C399">
        <v>510</v>
      </c>
      <c r="D399" t="s">
        <v>339</v>
      </c>
      <c r="E399" t="s">
        <v>340</v>
      </c>
      <c r="F399" t="s">
        <v>10</v>
      </c>
      <c r="H399" t="s">
        <v>52</v>
      </c>
      <c r="I399" t="s">
        <v>341</v>
      </c>
      <c r="J399" t="s">
        <v>133</v>
      </c>
      <c r="K399" t="s">
        <v>55</v>
      </c>
      <c r="L399" t="s">
        <v>56</v>
      </c>
      <c r="O399" t="s">
        <v>135</v>
      </c>
      <c r="P399" t="s">
        <v>342</v>
      </c>
      <c r="Q399" t="s">
        <v>343</v>
      </c>
      <c r="S399" t="s">
        <v>62</v>
      </c>
      <c r="T399" t="s">
        <v>344</v>
      </c>
      <c r="U399" t="s">
        <v>345</v>
      </c>
      <c r="V399" t="s">
        <v>65</v>
      </c>
      <c r="W399" t="s">
        <v>139</v>
      </c>
      <c r="X399" t="s">
        <v>89</v>
      </c>
      <c r="Y399" t="s">
        <v>346</v>
      </c>
      <c r="Z399" t="s">
        <v>140</v>
      </c>
      <c r="AB399" t="s">
        <v>70</v>
      </c>
      <c r="AC399" t="s">
        <v>71</v>
      </c>
      <c r="AE399">
        <v>8.5</v>
      </c>
      <c r="AF399" t="s">
        <v>10</v>
      </c>
    </row>
    <row r="400" hidden="1" spans="1:32">
      <c r="A400" s="34">
        <v>46105.9999884259</v>
      </c>
      <c r="B400" t="s">
        <v>49</v>
      </c>
      <c r="C400">
        <v>510</v>
      </c>
      <c r="D400" t="s">
        <v>325</v>
      </c>
      <c r="E400" t="s">
        <v>326</v>
      </c>
      <c r="F400" t="s">
        <v>10</v>
      </c>
      <c r="H400" t="s">
        <v>52</v>
      </c>
      <c r="I400" t="s">
        <v>327</v>
      </c>
      <c r="J400" t="s">
        <v>54</v>
      </c>
      <c r="K400" t="s">
        <v>55</v>
      </c>
      <c r="L400" t="s">
        <v>56</v>
      </c>
      <c r="M400" t="s">
        <v>57</v>
      </c>
      <c r="N400" t="s">
        <v>85</v>
      </c>
      <c r="O400" t="s">
        <v>59</v>
      </c>
      <c r="P400" t="s">
        <v>328</v>
      </c>
      <c r="Q400" t="s">
        <v>329</v>
      </c>
      <c r="S400" t="s">
        <v>62</v>
      </c>
      <c r="T400" t="s">
        <v>330</v>
      </c>
      <c r="U400" t="s">
        <v>331</v>
      </c>
      <c r="V400" t="s">
        <v>65</v>
      </c>
      <c r="W400" t="s">
        <v>66</v>
      </c>
      <c r="X400" t="s">
        <v>89</v>
      </c>
      <c r="Y400" t="s">
        <v>332</v>
      </c>
      <c r="Z400" t="s">
        <v>69</v>
      </c>
      <c r="AB400" t="s">
        <v>70</v>
      </c>
      <c r="AC400" t="s">
        <v>71</v>
      </c>
      <c r="AD400" t="s">
        <v>1993</v>
      </c>
      <c r="AE400">
        <v>8.5</v>
      </c>
      <c r="AF400" t="s">
        <v>10</v>
      </c>
    </row>
    <row r="401" hidden="1" spans="1:32">
      <c r="A401" s="34">
        <v>46105.9999884259</v>
      </c>
      <c r="B401" t="s">
        <v>49</v>
      </c>
      <c r="C401">
        <v>510</v>
      </c>
      <c r="D401" t="s">
        <v>228</v>
      </c>
      <c r="E401" t="s">
        <v>229</v>
      </c>
      <c r="F401" t="s">
        <v>13</v>
      </c>
      <c r="H401" t="s">
        <v>52</v>
      </c>
      <c r="I401" t="s">
        <v>230</v>
      </c>
      <c r="J401" t="s">
        <v>133</v>
      </c>
      <c r="K401" t="s">
        <v>55</v>
      </c>
      <c r="L401" t="s">
        <v>56</v>
      </c>
      <c r="M401" t="s">
        <v>97</v>
      </c>
      <c r="N401" t="s">
        <v>146</v>
      </c>
      <c r="O401" t="s">
        <v>231</v>
      </c>
      <c r="P401" t="s">
        <v>123</v>
      </c>
      <c r="Q401" t="s">
        <v>124</v>
      </c>
      <c r="S401" t="s">
        <v>136</v>
      </c>
      <c r="T401" t="s">
        <v>232</v>
      </c>
      <c r="U401" t="s">
        <v>233</v>
      </c>
      <c r="V401" t="s">
        <v>65</v>
      </c>
      <c r="W401" t="s">
        <v>66</v>
      </c>
      <c r="X401" t="s">
        <v>67</v>
      </c>
      <c r="Y401" t="s">
        <v>127</v>
      </c>
      <c r="Z401" t="s">
        <v>234</v>
      </c>
      <c r="AB401" t="s">
        <v>70</v>
      </c>
      <c r="AC401" t="s">
        <v>71</v>
      </c>
      <c r="AD401" t="s">
        <v>1994</v>
      </c>
      <c r="AE401">
        <v>8.5</v>
      </c>
      <c r="AF401" t="s">
        <v>129</v>
      </c>
    </row>
    <row r="402" hidden="1" spans="1:32">
      <c r="A402" s="34">
        <v>46105.9999884259</v>
      </c>
      <c r="B402" t="s">
        <v>49</v>
      </c>
      <c r="C402">
        <v>510</v>
      </c>
      <c r="D402" t="s">
        <v>50</v>
      </c>
      <c r="E402" t="s">
        <v>51</v>
      </c>
      <c r="F402" t="s">
        <v>10</v>
      </c>
      <c r="H402" t="s">
        <v>52</v>
      </c>
      <c r="I402" t="s">
        <v>53</v>
      </c>
      <c r="J402" t="s">
        <v>54</v>
      </c>
      <c r="K402" t="s">
        <v>55</v>
      </c>
      <c r="L402" t="s">
        <v>56</v>
      </c>
      <c r="M402" t="s">
        <v>57</v>
      </c>
      <c r="N402" t="s">
        <v>58</v>
      </c>
      <c r="O402" t="s">
        <v>59</v>
      </c>
      <c r="P402" t="s">
        <v>60</v>
      </c>
      <c r="Q402" t="s">
        <v>61</v>
      </c>
      <c r="S402" t="s">
        <v>62</v>
      </c>
      <c r="T402" t="s">
        <v>63</v>
      </c>
      <c r="U402" t="s">
        <v>64</v>
      </c>
      <c r="V402" t="s">
        <v>65</v>
      </c>
      <c r="W402" t="s">
        <v>66</v>
      </c>
      <c r="X402" t="s">
        <v>67</v>
      </c>
      <c r="Y402" t="s">
        <v>68</v>
      </c>
      <c r="Z402" t="s">
        <v>69</v>
      </c>
      <c r="AB402" t="s">
        <v>70</v>
      </c>
      <c r="AC402" t="s">
        <v>71</v>
      </c>
      <c r="AD402" t="s">
        <v>1995</v>
      </c>
      <c r="AE402">
        <v>8.5</v>
      </c>
      <c r="AF402" t="s">
        <v>12</v>
      </c>
    </row>
    <row r="403" hidden="1" spans="1:32">
      <c r="A403" s="34">
        <v>46105.9999884259</v>
      </c>
      <c r="B403" t="s">
        <v>49</v>
      </c>
      <c r="C403">
        <v>540</v>
      </c>
      <c r="D403" t="s">
        <v>194</v>
      </c>
      <c r="E403" t="s">
        <v>195</v>
      </c>
      <c r="F403" t="s">
        <v>10</v>
      </c>
      <c r="H403" t="s">
        <v>52</v>
      </c>
      <c r="I403" t="s">
        <v>196</v>
      </c>
      <c r="J403" t="s">
        <v>145</v>
      </c>
      <c r="K403" t="s">
        <v>55</v>
      </c>
      <c r="L403" t="s">
        <v>56</v>
      </c>
      <c r="M403" t="s">
        <v>57</v>
      </c>
      <c r="N403" t="s">
        <v>197</v>
      </c>
      <c r="O403" t="s">
        <v>59</v>
      </c>
      <c r="P403" t="s">
        <v>198</v>
      </c>
      <c r="Q403" t="s">
        <v>199</v>
      </c>
      <c r="S403" t="s">
        <v>62</v>
      </c>
      <c r="T403" t="s">
        <v>200</v>
      </c>
      <c r="U403" t="s">
        <v>201</v>
      </c>
      <c r="V403" t="s">
        <v>65</v>
      </c>
      <c r="W403" t="s">
        <v>66</v>
      </c>
      <c r="X403" t="s">
        <v>89</v>
      </c>
      <c r="Y403" t="s">
        <v>202</v>
      </c>
      <c r="Z403" t="s">
        <v>69</v>
      </c>
      <c r="AB403" t="s">
        <v>70</v>
      </c>
      <c r="AC403" t="s">
        <v>71</v>
      </c>
      <c r="AD403" t="s">
        <v>1996</v>
      </c>
      <c r="AE403">
        <v>9</v>
      </c>
      <c r="AF403" t="s">
        <v>12</v>
      </c>
    </row>
    <row r="404" hidden="1" spans="1:33">
      <c r="A404" s="34">
        <v>46105.9999884259</v>
      </c>
      <c r="B404" t="s">
        <v>49</v>
      </c>
      <c r="C404">
        <v>120</v>
      </c>
      <c r="D404" t="s">
        <v>1118</v>
      </c>
      <c r="E404" t="s">
        <v>1119</v>
      </c>
      <c r="F404" t="s">
        <v>10</v>
      </c>
      <c r="G404" t="str">
        <f>VLOOKUP(D404,'人员清单-202603'!D:J,7,FALSE)</f>
        <v>应用开发组</v>
      </c>
      <c r="H404" t="s">
        <v>75</v>
      </c>
      <c r="I404" t="s">
        <v>1997</v>
      </c>
      <c r="M404" t="s">
        <v>187</v>
      </c>
      <c r="N404" t="s">
        <v>799</v>
      </c>
      <c r="T404" t="s">
        <v>1121</v>
      </c>
      <c r="U404" t="s">
        <v>1119</v>
      </c>
      <c r="V404" t="s">
        <v>80</v>
      </c>
      <c r="W404" t="s">
        <v>66</v>
      </c>
      <c r="AC404" t="s">
        <v>70</v>
      </c>
      <c r="AD404" t="s">
        <v>1998</v>
      </c>
      <c r="AE404">
        <v>2</v>
      </c>
      <c r="AG404" t="s">
        <v>580</v>
      </c>
    </row>
    <row r="405" hidden="1" spans="1:32">
      <c r="A405" s="34">
        <v>46105.9999884259</v>
      </c>
      <c r="B405" t="s">
        <v>49</v>
      </c>
      <c r="C405">
        <v>510</v>
      </c>
      <c r="D405" t="s">
        <v>367</v>
      </c>
      <c r="E405" t="s">
        <v>368</v>
      </c>
      <c r="F405" t="s">
        <v>12</v>
      </c>
      <c r="H405" t="s">
        <v>52</v>
      </c>
      <c r="I405" t="s">
        <v>369</v>
      </c>
      <c r="J405" t="s">
        <v>133</v>
      </c>
      <c r="K405" t="s">
        <v>55</v>
      </c>
      <c r="L405" t="s">
        <v>56</v>
      </c>
      <c r="M405" t="s">
        <v>97</v>
      </c>
      <c r="N405" t="s">
        <v>370</v>
      </c>
      <c r="O405" t="s">
        <v>135</v>
      </c>
      <c r="P405" t="s">
        <v>60</v>
      </c>
      <c r="Q405" t="s">
        <v>61</v>
      </c>
      <c r="S405" t="s">
        <v>62</v>
      </c>
      <c r="T405" t="s">
        <v>371</v>
      </c>
      <c r="U405" t="s">
        <v>372</v>
      </c>
      <c r="V405" t="s">
        <v>65</v>
      </c>
      <c r="W405" t="s">
        <v>66</v>
      </c>
      <c r="X405" t="s">
        <v>67</v>
      </c>
      <c r="Y405" t="s">
        <v>68</v>
      </c>
      <c r="Z405" t="s">
        <v>140</v>
      </c>
      <c r="AB405" t="s">
        <v>70</v>
      </c>
      <c r="AC405" t="s">
        <v>71</v>
      </c>
      <c r="AD405" t="s">
        <v>1999</v>
      </c>
      <c r="AE405">
        <v>8.5</v>
      </c>
      <c r="AF405" t="s">
        <v>12</v>
      </c>
    </row>
    <row r="406" hidden="1" spans="1:32">
      <c r="A406" s="34">
        <v>46105.9999884259</v>
      </c>
      <c r="B406" t="s">
        <v>49</v>
      </c>
      <c r="C406">
        <v>510</v>
      </c>
      <c r="D406" t="s">
        <v>249</v>
      </c>
      <c r="E406" t="s">
        <v>250</v>
      </c>
      <c r="F406" t="s">
        <v>10</v>
      </c>
      <c r="H406" t="s">
        <v>52</v>
      </c>
      <c r="I406" t="s">
        <v>251</v>
      </c>
      <c r="J406" t="s">
        <v>252</v>
      </c>
      <c r="K406" t="s">
        <v>186</v>
      </c>
      <c r="L406" t="s">
        <v>56</v>
      </c>
      <c r="M406" t="s">
        <v>187</v>
      </c>
      <c r="N406" t="s">
        <v>188</v>
      </c>
      <c r="O406" t="s">
        <v>189</v>
      </c>
      <c r="P406" t="s">
        <v>253</v>
      </c>
      <c r="Q406" t="s">
        <v>254</v>
      </c>
      <c r="S406" t="s">
        <v>62</v>
      </c>
      <c r="T406" t="s">
        <v>255</v>
      </c>
      <c r="U406" t="s">
        <v>256</v>
      </c>
      <c r="V406" t="s">
        <v>65</v>
      </c>
      <c r="X406" t="s">
        <v>67</v>
      </c>
      <c r="Y406" t="s">
        <v>257</v>
      </c>
      <c r="Z406" t="s">
        <v>192</v>
      </c>
      <c r="AB406" t="s">
        <v>70</v>
      </c>
      <c r="AC406" t="s">
        <v>71</v>
      </c>
      <c r="AE406">
        <v>8.5</v>
      </c>
      <c r="AF406" t="s">
        <v>10</v>
      </c>
    </row>
    <row r="407" hidden="1" spans="1:32">
      <c r="A407" s="34">
        <v>46105.9999884259</v>
      </c>
      <c r="B407" t="s">
        <v>49</v>
      </c>
      <c r="C407">
        <v>510</v>
      </c>
      <c r="D407" t="s">
        <v>362</v>
      </c>
      <c r="E407" t="s">
        <v>363</v>
      </c>
      <c r="F407" t="s">
        <v>11</v>
      </c>
      <c r="H407" t="s">
        <v>52</v>
      </c>
      <c r="I407" t="s">
        <v>155</v>
      </c>
      <c r="J407" t="s">
        <v>156</v>
      </c>
      <c r="L407" t="s">
        <v>157</v>
      </c>
      <c r="M407" t="s">
        <v>57</v>
      </c>
      <c r="N407" t="s">
        <v>179</v>
      </c>
      <c r="P407" t="s">
        <v>160</v>
      </c>
      <c r="Q407" t="s">
        <v>161</v>
      </c>
      <c r="S407" t="s">
        <v>136</v>
      </c>
      <c r="T407" t="s">
        <v>364</v>
      </c>
      <c r="U407" t="s">
        <v>365</v>
      </c>
      <c r="V407" t="s">
        <v>164</v>
      </c>
      <c r="X407" t="s">
        <v>67</v>
      </c>
      <c r="Y407" t="s">
        <v>166</v>
      </c>
      <c r="AB407" t="s">
        <v>70</v>
      </c>
      <c r="AC407" t="s">
        <v>167</v>
      </c>
      <c r="AE407">
        <v>8.5</v>
      </c>
      <c r="AF407" t="s">
        <v>10</v>
      </c>
    </row>
    <row r="408" hidden="1" spans="1:32">
      <c r="A408" s="34">
        <v>46105.9999884259</v>
      </c>
      <c r="B408" t="s">
        <v>49</v>
      </c>
      <c r="C408">
        <v>630</v>
      </c>
      <c r="D408" t="s">
        <v>258</v>
      </c>
      <c r="E408" t="s">
        <v>259</v>
      </c>
      <c r="F408" t="s">
        <v>13</v>
      </c>
      <c r="H408" t="s">
        <v>52</v>
      </c>
      <c r="I408" t="s">
        <v>260</v>
      </c>
      <c r="J408" t="s">
        <v>145</v>
      </c>
      <c r="K408" t="s">
        <v>55</v>
      </c>
      <c r="L408" t="s">
        <v>56</v>
      </c>
      <c r="O408" t="s">
        <v>261</v>
      </c>
      <c r="P408" t="s">
        <v>262</v>
      </c>
      <c r="Q408" t="s">
        <v>263</v>
      </c>
      <c r="S408" t="s">
        <v>62</v>
      </c>
      <c r="T408" t="s">
        <v>264</v>
      </c>
      <c r="U408" t="s">
        <v>265</v>
      </c>
      <c r="V408" t="s">
        <v>65</v>
      </c>
      <c r="W408" t="s">
        <v>266</v>
      </c>
      <c r="X408" t="s">
        <v>67</v>
      </c>
      <c r="Y408" t="s">
        <v>267</v>
      </c>
      <c r="Z408" t="s">
        <v>268</v>
      </c>
      <c r="AA408" t="s">
        <v>269</v>
      </c>
      <c r="AB408" t="s">
        <v>70</v>
      </c>
      <c r="AC408" t="s">
        <v>71</v>
      </c>
      <c r="AD408" t="s">
        <v>2000</v>
      </c>
      <c r="AE408">
        <v>10.5</v>
      </c>
      <c r="AF408" t="s">
        <v>110</v>
      </c>
    </row>
    <row r="409" hidden="1" spans="1:32">
      <c r="A409" s="34">
        <v>46105.9999884259</v>
      </c>
      <c r="B409" t="s">
        <v>49</v>
      </c>
      <c r="C409">
        <v>540</v>
      </c>
      <c r="D409" t="s">
        <v>2001</v>
      </c>
      <c r="E409" t="s">
        <v>2002</v>
      </c>
      <c r="F409" t="s">
        <v>10</v>
      </c>
      <c r="H409" t="s">
        <v>52</v>
      </c>
      <c r="I409" t="s">
        <v>1110</v>
      </c>
      <c r="J409" t="s">
        <v>239</v>
      </c>
      <c r="K409" t="s">
        <v>55</v>
      </c>
      <c r="L409" t="s">
        <v>56</v>
      </c>
      <c r="O409" t="s">
        <v>519</v>
      </c>
      <c r="Q409" t="s">
        <v>1111</v>
      </c>
      <c r="S409" t="s">
        <v>136</v>
      </c>
      <c r="T409" t="s">
        <v>2003</v>
      </c>
      <c r="U409" t="s">
        <v>2004</v>
      </c>
      <c r="V409" t="s">
        <v>65</v>
      </c>
      <c r="X409" t="s">
        <v>89</v>
      </c>
      <c r="Y409" t="s">
        <v>1114</v>
      </c>
      <c r="Z409" t="s">
        <v>525</v>
      </c>
      <c r="AB409" t="s">
        <v>70</v>
      </c>
      <c r="AC409" t="s">
        <v>91</v>
      </c>
      <c r="AD409" t="s">
        <v>2005</v>
      </c>
      <c r="AE409">
        <v>9</v>
      </c>
      <c r="AF409" t="s">
        <v>10</v>
      </c>
    </row>
    <row r="410" hidden="1" spans="1:32">
      <c r="A410" s="34">
        <v>46105.9999884259</v>
      </c>
      <c r="B410" t="s">
        <v>49</v>
      </c>
      <c r="C410">
        <v>525</v>
      </c>
      <c r="D410" t="s">
        <v>334</v>
      </c>
      <c r="E410" t="s">
        <v>335</v>
      </c>
      <c r="F410" t="s">
        <v>11</v>
      </c>
      <c r="H410" t="s">
        <v>52</v>
      </c>
      <c r="I410" t="s">
        <v>155</v>
      </c>
      <c r="J410" t="s">
        <v>336</v>
      </c>
      <c r="L410" t="s">
        <v>157</v>
      </c>
      <c r="P410" t="s">
        <v>160</v>
      </c>
      <c r="Q410" t="s">
        <v>161</v>
      </c>
      <c r="S410" t="s">
        <v>62</v>
      </c>
      <c r="T410" t="s">
        <v>337</v>
      </c>
      <c r="U410" t="s">
        <v>338</v>
      </c>
      <c r="V410" t="s">
        <v>164</v>
      </c>
      <c r="X410" t="s">
        <v>67</v>
      </c>
      <c r="Y410" t="s">
        <v>166</v>
      </c>
      <c r="AB410" t="s">
        <v>70</v>
      </c>
      <c r="AC410" t="s">
        <v>167</v>
      </c>
      <c r="AE410">
        <v>8.75</v>
      </c>
      <c r="AF410" t="s">
        <v>10</v>
      </c>
    </row>
    <row r="411" hidden="1" spans="1:31">
      <c r="A411" s="34">
        <v>46105.9999884259</v>
      </c>
      <c r="B411" t="s">
        <v>49</v>
      </c>
      <c r="C411">
        <v>550</v>
      </c>
      <c r="D411" t="s">
        <v>434</v>
      </c>
      <c r="E411" t="s">
        <v>435</v>
      </c>
      <c r="F411" t="s">
        <v>10</v>
      </c>
      <c r="H411" t="s">
        <v>52</v>
      </c>
      <c r="I411" t="s">
        <v>436</v>
      </c>
      <c r="J411" t="s">
        <v>54</v>
      </c>
      <c r="K411" t="s">
        <v>55</v>
      </c>
      <c r="L411" t="s">
        <v>56</v>
      </c>
      <c r="M411" t="s">
        <v>57</v>
      </c>
      <c r="N411" t="s">
        <v>58</v>
      </c>
      <c r="O411" t="s">
        <v>59</v>
      </c>
      <c r="S411" t="s">
        <v>62</v>
      </c>
      <c r="T411" t="s">
        <v>437</v>
      </c>
      <c r="U411" t="s">
        <v>438</v>
      </c>
      <c r="V411" t="s">
        <v>65</v>
      </c>
      <c r="W411" t="s">
        <v>66</v>
      </c>
      <c r="Z411" t="s">
        <v>69</v>
      </c>
      <c r="AC411" t="s">
        <v>91</v>
      </c>
      <c r="AD411" t="s">
        <v>439</v>
      </c>
      <c r="AE411">
        <v>9.1667</v>
      </c>
    </row>
    <row r="412" hidden="1" spans="1:32">
      <c r="A412" s="34">
        <v>46105.9999884259</v>
      </c>
      <c r="B412" t="s">
        <v>49</v>
      </c>
      <c r="C412">
        <v>528</v>
      </c>
      <c r="D412" t="s">
        <v>289</v>
      </c>
      <c r="E412" t="s">
        <v>290</v>
      </c>
      <c r="F412" t="s">
        <v>10</v>
      </c>
      <c r="H412" t="s">
        <v>52</v>
      </c>
      <c r="I412" t="s">
        <v>184</v>
      </c>
      <c r="J412" t="s">
        <v>185</v>
      </c>
      <c r="K412" t="s">
        <v>186</v>
      </c>
      <c r="L412" t="s">
        <v>56</v>
      </c>
      <c r="M412" t="s">
        <v>187</v>
      </c>
      <c r="N412" t="s">
        <v>188</v>
      </c>
      <c r="O412" t="s">
        <v>189</v>
      </c>
      <c r="P412" t="s">
        <v>160</v>
      </c>
      <c r="Q412" t="s">
        <v>161</v>
      </c>
      <c r="S412" t="s">
        <v>62</v>
      </c>
      <c r="T412" t="s">
        <v>291</v>
      </c>
      <c r="U412" t="s">
        <v>292</v>
      </c>
      <c r="V412" t="s">
        <v>65</v>
      </c>
      <c r="X412" t="s">
        <v>67</v>
      </c>
      <c r="Y412" t="s">
        <v>166</v>
      </c>
      <c r="Z412" t="s">
        <v>192</v>
      </c>
      <c r="AB412" t="s">
        <v>70</v>
      </c>
      <c r="AC412" t="s">
        <v>91</v>
      </c>
      <c r="AD412" t="s">
        <v>293</v>
      </c>
      <c r="AE412">
        <v>8.8</v>
      </c>
      <c r="AF412" t="s">
        <v>10</v>
      </c>
    </row>
    <row r="413" hidden="1" spans="1:32">
      <c r="A413" s="34">
        <v>46105.9999884259</v>
      </c>
      <c r="B413" t="s">
        <v>49</v>
      </c>
      <c r="C413">
        <v>510</v>
      </c>
      <c r="D413" t="s">
        <v>120</v>
      </c>
      <c r="E413" t="s">
        <v>121</v>
      </c>
      <c r="F413" t="s">
        <v>10</v>
      </c>
      <c r="H413" t="s">
        <v>52</v>
      </c>
      <c r="I413" t="s">
        <v>122</v>
      </c>
      <c r="J413" t="s">
        <v>54</v>
      </c>
      <c r="K413" t="s">
        <v>55</v>
      </c>
      <c r="L413" t="s">
        <v>56</v>
      </c>
      <c r="M413" t="s">
        <v>57</v>
      </c>
      <c r="N413" t="s">
        <v>58</v>
      </c>
      <c r="O413" t="s">
        <v>59</v>
      </c>
      <c r="P413" t="s">
        <v>123</v>
      </c>
      <c r="Q413" t="s">
        <v>124</v>
      </c>
      <c r="S413" t="s">
        <v>62</v>
      </c>
      <c r="T413" t="s">
        <v>125</v>
      </c>
      <c r="U413" t="s">
        <v>126</v>
      </c>
      <c r="V413" t="s">
        <v>65</v>
      </c>
      <c r="W413" t="s">
        <v>66</v>
      </c>
      <c r="X413" t="s">
        <v>67</v>
      </c>
      <c r="Y413" t="s">
        <v>127</v>
      </c>
      <c r="Z413" t="s">
        <v>69</v>
      </c>
      <c r="AB413" t="s">
        <v>70</v>
      </c>
      <c r="AC413" t="s">
        <v>71</v>
      </c>
      <c r="AD413" t="s">
        <v>2006</v>
      </c>
      <c r="AE413">
        <v>8.5</v>
      </c>
      <c r="AF413" t="s">
        <v>129</v>
      </c>
    </row>
    <row r="414" hidden="1" spans="1:32">
      <c r="A414" s="34">
        <v>46105.9999884259</v>
      </c>
      <c r="B414" t="s">
        <v>49</v>
      </c>
      <c r="C414">
        <v>690</v>
      </c>
      <c r="D414" t="s">
        <v>182</v>
      </c>
      <c r="E414" t="s">
        <v>183</v>
      </c>
      <c r="F414" t="s">
        <v>10</v>
      </c>
      <c r="H414" t="s">
        <v>52</v>
      </c>
      <c r="I414" t="s">
        <v>184</v>
      </c>
      <c r="J414" t="s">
        <v>185</v>
      </c>
      <c r="K414" t="s">
        <v>186</v>
      </c>
      <c r="L414" t="s">
        <v>56</v>
      </c>
      <c r="M414" t="s">
        <v>187</v>
      </c>
      <c r="N414" t="s">
        <v>188</v>
      </c>
      <c r="O414" t="s">
        <v>189</v>
      </c>
      <c r="P414" t="s">
        <v>160</v>
      </c>
      <c r="Q414" t="s">
        <v>161</v>
      </c>
      <c r="S414" t="s">
        <v>62</v>
      </c>
      <c r="T414" t="s">
        <v>190</v>
      </c>
      <c r="U414" t="s">
        <v>191</v>
      </c>
      <c r="V414" t="s">
        <v>65</v>
      </c>
      <c r="W414" t="s">
        <v>66</v>
      </c>
      <c r="X414" t="s">
        <v>67</v>
      </c>
      <c r="Y414" t="s">
        <v>166</v>
      </c>
      <c r="Z414" t="s">
        <v>192</v>
      </c>
      <c r="AB414" t="s">
        <v>70</v>
      </c>
      <c r="AC414" t="s">
        <v>91</v>
      </c>
      <c r="AD414" t="s">
        <v>193</v>
      </c>
      <c r="AE414">
        <v>11.5</v>
      </c>
      <c r="AF414" t="s">
        <v>10</v>
      </c>
    </row>
    <row r="415" hidden="1" spans="1:32">
      <c r="A415" s="34">
        <v>46105.9999884259</v>
      </c>
      <c r="B415" t="s">
        <v>49</v>
      </c>
      <c r="C415">
        <v>510</v>
      </c>
      <c r="D415" t="s">
        <v>82</v>
      </c>
      <c r="E415" t="s">
        <v>83</v>
      </c>
      <c r="F415" t="s">
        <v>10</v>
      </c>
      <c r="H415" t="s">
        <v>52</v>
      </c>
      <c r="I415" t="s">
        <v>84</v>
      </c>
      <c r="J415" t="s">
        <v>54</v>
      </c>
      <c r="K415" t="s">
        <v>55</v>
      </c>
      <c r="L415" t="s">
        <v>56</v>
      </c>
      <c r="M415" t="s">
        <v>57</v>
      </c>
      <c r="N415" t="s">
        <v>85</v>
      </c>
      <c r="O415" t="s">
        <v>59</v>
      </c>
      <c r="Q415" t="s">
        <v>86</v>
      </c>
      <c r="S415" t="s">
        <v>62</v>
      </c>
      <c r="T415" t="s">
        <v>87</v>
      </c>
      <c r="U415" t="s">
        <v>88</v>
      </c>
      <c r="V415" t="s">
        <v>65</v>
      </c>
      <c r="W415" t="s">
        <v>66</v>
      </c>
      <c r="X415" t="s">
        <v>89</v>
      </c>
      <c r="Y415" t="s">
        <v>90</v>
      </c>
      <c r="Z415" t="s">
        <v>69</v>
      </c>
      <c r="AB415" t="s">
        <v>70</v>
      </c>
      <c r="AC415" t="s">
        <v>91</v>
      </c>
      <c r="AE415">
        <v>8.5</v>
      </c>
      <c r="AF415" t="s">
        <v>10</v>
      </c>
    </row>
    <row r="416" hidden="1" spans="1:32">
      <c r="A416" s="34">
        <v>46105.9999884259</v>
      </c>
      <c r="B416" t="s">
        <v>49</v>
      </c>
      <c r="C416">
        <v>510</v>
      </c>
      <c r="D416" t="s">
        <v>204</v>
      </c>
      <c r="E416" t="s">
        <v>205</v>
      </c>
      <c r="F416" t="s">
        <v>11</v>
      </c>
      <c r="H416" t="s">
        <v>52</v>
      </c>
      <c r="I416" t="s">
        <v>155</v>
      </c>
      <c r="J416" t="s">
        <v>95</v>
      </c>
      <c r="L416" t="s">
        <v>157</v>
      </c>
      <c r="M416" t="s">
        <v>206</v>
      </c>
      <c r="N416" t="s">
        <v>207</v>
      </c>
      <c r="P416" t="s">
        <v>160</v>
      </c>
      <c r="Q416" t="s">
        <v>161</v>
      </c>
      <c r="S416" t="s">
        <v>208</v>
      </c>
      <c r="T416" t="s">
        <v>209</v>
      </c>
      <c r="U416" t="s">
        <v>210</v>
      </c>
      <c r="V416" t="s">
        <v>164</v>
      </c>
      <c r="W416" t="s">
        <v>211</v>
      </c>
      <c r="X416" t="s">
        <v>67</v>
      </c>
      <c r="Y416" t="s">
        <v>166</v>
      </c>
      <c r="AB416" t="s">
        <v>70</v>
      </c>
      <c r="AC416" t="s">
        <v>167</v>
      </c>
      <c r="AE416">
        <v>8.5</v>
      </c>
      <c r="AF416" t="s">
        <v>10</v>
      </c>
    </row>
    <row r="417" hidden="1" spans="1:32">
      <c r="A417" s="34">
        <v>46105.9999884259</v>
      </c>
      <c r="B417" t="s">
        <v>49</v>
      </c>
      <c r="C417">
        <v>510</v>
      </c>
      <c r="D417" t="s">
        <v>176</v>
      </c>
      <c r="E417" t="s">
        <v>177</v>
      </c>
      <c r="F417" t="s">
        <v>11</v>
      </c>
      <c r="H417" t="s">
        <v>52</v>
      </c>
      <c r="I417" t="s">
        <v>155</v>
      </c>
      <c r="J417" t="s">
        <v>178</v>
      </c>
      <c r="L417" t="s">
        <v>157</v>
      </c>
      <c r="M417" t="s">
        <v>57</v>
      </c>
      <c r="N417" t="s">
        <v>179</v>
      </c>
      <c r="P417" t="s">
        <v>160</v>
      </c>
      <c r="Q417" t="s">
        <v>161</v>
      </c>
      <c r="S417" t="s">
        <v>62</v>
      </c>
      <c r="T417" t="s">
        <v>180</v>
      </c>
      <c r="U417" t="s">
        <v>181</v>
      </c>
      <c r="V417" t="s">
        <v>164</v>
      </c>
      <c r="X417" t="s">
        <v>67</v>
      </c>
      <c r="Y417" t="s">
        <v>166</v>
      </c>
      <c r="AB417" t="s">
        <v>70</v>
      </c>
      <c r="AC417" t="s">
        <v>167</v>
      </c>
      <c r="AE417">
        <v>8.5</v>
      </c>
      <c r="AF417" t="s">
        <v>10</v>
      </c>
    </row>
    <row r="418" hidden="1" spans="1:32">
      <c r="A418" s="34">
        <v>46105.9999884259</v>
      </c>
      <c r="B418" t="s">
        <v>49</v>
      </c>
      <c r="C418">
        <v>510</v>
      </c>
      <c r="D418" t="s">
        <v>217</v>
      </c>
      <c r="E418" t="s">
        <v>218</v>
      </c>
      <c r="F418" t="s">
        <v>10</v>
      </c>
      <c r="H418" t="s">
        <v>52</v>
      </c>
      <c r="I418" t="s">
        <v>219</v>
      </c>
      <c r="J418" t="s">
        <v>133</v>
      </c>
      <c r="K418" t="s">
        <v>55</v>
      </c>
      <c r="L418" t="s">
        <v>56</v>
      </c>
      <c r="M418" t="s">
        <v>187</v>
      </c>
      <c r="N418" t="s">
        <v>220</v>
      </c>
      <c r="O418" t="s">
        <v>59</v>
      </c>
      <c r="P418" t="s">
        <v>221</v>
      </c>
      <c r="Q418" t="s">
        <v>222</v>
      </c>
      <c r="S418" t="s">
        <v>62</v>
      </c>
      <c r="T418" t="s">
        <v>223</v>
      </c>
      <c r="U418" t="s">
        <v>224</v>
      </c>
      <c r="V418" t="s">
        <v>65</v>
      </c>
      <c r="W418" t="s">
        <v>66</v>
      </c>
      <c r="X418" t="s">
        <v>225</v>
      </c>
      <c r="Y418" t="s">
        <v>226</v>
      </c>
      <c r="Z418" t="s">
        <v>69</v>
      </c>
      <c r="AA418" t="s">
        <v>108</v>
      </c>
      <c r="AB418" t="s">
        <v>70</v>
      </c>
      <c r="AC418" t="s">
        <v>71</v>
      </c>
      <c r="AD418" t="s">
        <v>2007</v>
      </c>
      <c r="AE418">
        <v>8.5</v>
      </c>
      <c r="AF418" t="s">
        <v>110</v>
      </c>
    </row>
    <row r="419" hidden="1" spans="1:32">
      <c r="A419" s="34">
        <v>46105.9999884259</v>
      </c>
      <c r="B419" t="s">
        <v>49</v>
      </c>
      <c r="C419">
        <v>510</v>
      </c>
      <c r="D419" t="s">
        <v>111</v>
      </c>
      <c r="E419" t="s">
        <v>112</v>
      </c>
      <c r="F419" t="s">
        <v>12</v>
      </c>
      <c r="H419" t="s">
        <v>52</v>
      </c>
      <c r="I419" t="s">
        <v>113</v>
      </c>
      <c r="J419" t="s">
        <v>114</v>
      </c>
      <c r="K419" t="s">
        <v>96</v>
      </c>
      <c r="L419" t="s">
        <v>56</v>
      </c>
      <c r="M419" t="s">
        <v>97</v>
      </c>
      <c r="N419" t="s">
        <v>115</v>
      </c>
      <c r="O419" t="s">
        <v>99</v>
      </c>
      <c r="Q419" t="s">
        <v>116</v>
      </c>
      <c r="S419" t="s">
        <v>62</v>
      </c>
      <c r="T419" t="s">
        <v>117</v>
      </c>
      <c r="U419" t="s">
        <v>118</v>
      </c>
      <c r="V419" t="s">
        <v>65</v>
      </c>
      <c r="W419" t="s">
        <v>66</v>
      </c>
      <c r="X419" t="s">
        <v>89</v>
      </c>
      <c r="Y419" t="s">
        <v>119</v>
      </c>
      <c r="Z419" t="s">
        <v>107</v>
      </c>
      <c r="AB419" t="s">
        <v>70</v>
      </c>
      <c r="AC419" t="s">
        <v>91</v>
      </c>
      <c r="AE419">
        <v>8.5</v>
      </c>
      <c r="AF419" t="s">
        <v>12</v>
      </c>
    </row>
    <row r="420" hidden="1" spans="1:33">
      <c r="A420" s="34">
        <v>46105.9999884259</v>
      </c>
      <c r="B420" t="s">
        <v>49</v>
      </c>
      <c r="C420">
        <v>260</v>
      </c>
      <c r="D420" t="s">
        <v>1665</v>
      </c>
      <c r="E420" t="s">
        <v>1666</v>
      </c>
      <c r="F420" t="s">
        <v>129</v>
      </c>
      <c r="H420" t="s">
        <v>52</v>
      </c>
      <c r="I420" t="s">
        <v>1667</v>
      </c>
      <c r="J420" t="s">
        <v>690</v>
      </c>
      <c r="L420" t="s">
        <v>157</v>
      </c>
      <c r="M420" t="s">
        <v>756</v>
      </c>
      <c r="N420" t="s">
        <v>842</v>
      </c>
      <c r="S420" t="s">
        <v>62</v>
      </c>
      <c r="T420" t="s">
        <v>1668</v>
      </c>
      <c r="U420" t="s">
        <v>1669</v>
      </c>
      <c r="V420" t="s">
        <v>80</v>
      </c>
      <c r="W420" t="s">
        <v>1670</v>
      </c>
      <c r="AC420" t="s">
        <v>70</v>
      </c>
      <c r="AE420">
        <v>4.3333</v>
      </c>
      <c r="AG420" t="s">
        <v>846</v>
      </c>
    </row>
    <row r="421" hidden="1" spans="1:32">
      <c r="A421" s="34">
        <v>46105.9999884259</v>
      </c>
      <c r="B421" t="s">
        <v>49</v>
      </c>
      <c r="C421">
        <v>525</v>
      </c>
      <c r="D421" t="s">
        <v>347</v>
      </c>
      <c r="E421" t="s">
        <v>348</v>
      </c>
      <c r="F421" t="s">
        <v>11</v>
      </c>
      <c r="H421" t="s">
        <v>52</v>
      </c>
      <c r="I421" t="s">
        <v>155</v>
      </c>
      <c r="J421" t="s">
        <v>178</v>
      </c>
      <c r="L421" t="s">
        <v>157</v>
      </c>
      <c r="M421" t="s">
        <v>57</v>
      </c>
      <c r="N421" t="s">
        <v>179</v>
      </c>
      <c r="P421" t="s">
        <v>160</v>
      </c>
      <c r="Q421" t="s">
        <v>161</v>
      </c>
      <c r="S421" t="s">
        <v>62</v>
      </c>
      <c r="T421" t="s">
        <v>349</v>
      </c>
      <c r="U421" t="s">
        <v>350</v>
      </c>
      <c r="V421" t="s">
        <v>164</v>
      </c>
      <c r="X421" t="s">
        <v>67</v>
      </c>
      <c r="Y421" t="s">
        <v>166</v>
      </c>
      <c r="AB421" t="s">
        <v>70</v>
      </c>
      <c r="AC421" t="s">
        <v>167</v>
      </c>
      <c r="AE421">
        <v>8.75</v>
      </c>
      <c r="AF421" t="s">
        <v>10</v>
      </c>
    </row>
    <row r="422" hidden="1" spans="1:32">
      <c r="A422" s="34">
        <v>46105.9999884259</v>
      </c>
      <c r="B422" t="s">
        <v>49</v>
      </c>
      <c r="C422">
        <v>510</v>
      </c>
      <c r="D422" t="s">
        <v>309</v>
      </c>
      <c r="E422" t="s">
        <v>310</v>
      </c>
      <c r="F422" t="s">
        <v>10</v>
      </c>
      <c r="H422" t="s">
        <v>52</v>
      </c>
      <c r="I422" t="s">
        <v>311</v>
      </c>
      <c r="J422" t="s">
        <v>145</v>
      </c>
      <c r="K422" t="s">
        <v>55</v>
      </c>
      <c r="L422" t="s">
        <v>56</v>
      </c>
      <c r="M422" t="s">
        <v>57</v>
      </c>
      <c r="N422" t="s">
        <v>85</v>
      </c>
      <c r="O422" t="s">
        <v>240</v>
      </c>
      <c r="P422" t="s">
        <v>312</v>
      </c>
      <c r="Q422" t="s">
        <v>313</v>
      </c>
      <c r="S422" t="s">
        <v>136</v>
      </c>
      <c r="T422" t="s">
        <v>314</v>
      </c>
      <c r="U422" t="s">
        <v>315</v>
      </c>
      <c r="V422" t="s">
        <v>65</v>
      </c>
      <c r="W422" t="s">
        <v>66</v>
      </c>
      <c r="X422" t="s">
        <v>89</v>
      </c>
      <c r="Y422" t="s">
        <v>316</v>
      </c>
      <c r="Z422" t="s">
        <v>246</v>
      </c>
      <c r="AA422" t="s">
        <v>317</v>
      </c>
      <c r="AB422" t="s">
        <v>70</v>
      </c>
      <c r="AC422" t="s">
        <v>71</v>
      </c>
      <c r="AD422" t="s">
        <v>318</v>
      </c>
      <c r="AE422">
        <v>8.5</v>
      </c>
      <c r="AF422" t="s">
        <v>248</v>
      </c>
    </row>
    <row r="423" hidden="1" spans="1:32">
      <c r="A423" s="34">
        <v>46105.9999884259</v>
      </c>
      <c r="B423" t="s">
        <v>49</v>
      </c>
      <c r="C423">
        <v>585</v>
      </c>
      <c r="D423" t="s">
        <v>153</v>
      </c>
      <c r="E423" t="s">
        <v>154</v>
      </c>
      <c r="F423" t="s">
        <v>11</v>
      </c>
      <c r="H423" t="s">
        <v>52</v>
      </c>
      <c r="I423" t="s">
        <v>155</v>
      </c>
      <c r="J423" t="s">
        <v>156</v>
      </c>
      <c r="L423" t="s">
        <v>157</v>
      </c>
      <c r="M423" t="s">
        <v>158</v>
      </c>
      <c r="N423" t="s">
        <v>159</v>
      </c>
      <c r="P423" t="s">
        <v>160</v>
      </c>
      <c r="Q423" t="s">
        <v>161</v>
      </c>
      <c r="S423" t="s">
        <v>136</v>
      </c>
      <c r="T423" t="s">
        <v>162</v>
      </c>
      <c r="U423" t="s">
        <v>163</v>
      </c>
      <c r="V423" t="s">
        <v>164</v>
      </c>
      <c r="W423" t="s">
        <v>165</v>
      </c>
      <c r="X423" t="s">
        <v>67</v>
      </c>
      <c r="Y423" t="s">
        <v>166</v>
      </c>
      <c r="AB423" t="s">
        <v>70</v>
      </c>
      <c r="AC423" t="s">
        <v>167</v>
      </c>
      <c r="AE423">
        <v>9.75</v>
      </c>
      <c r="AF423" t="s">
        <v>10</v>
      </c>
    </row>
    <row r="424" hidden="1" spans="1:33">
      <c r="A424" s="34">
        <v>46105.9999884259</v>
      </c>
      <c r="B424" t="s">
        <v>49</v>
      </c>
      <c r="C424">
        <v>260</v>
      </c>
      <c r="D424" t="s">
        <v>1665</v>
      </c>
      <c r="E424" t="s">
        <v>1666</v>
      </c>
      <c r="F424" t="s">
        <v>129</v>
      </c>
      <c r="H424" t="s">
        <v>52</v>
      </c>
      <c r="I424" t="s">
        <v>1671</v>
      </c>
      <c r="J424" t="s">
        <v>690</v>
      </c>
      <c r="L424" t="s">
        <v>157</v>
      </c>
      <c r="M424" t="s">
        <v>756</v>
      </c>
      <c r="N424" t="s">
        <v>842</v>
      </c>
      <c r="S424" t="s">
        <v>62</v>
      </c>
      <c r="T424" t="s">
        <v>1668</v>
      </c>
      <c r="U424" t="s">
        <v>1669</v>
      </c>
      <c r="V424" t="s">
        <v>80</v>
      </c>
      <c r="W424" t="s">
        <v>1670</v>
      </c>
      <c r="AC424" t="s">
        <v>70</v>
      </c>
      <c r="AE424">
        <v>4.3333</v>
      </c>
      <c r="AG424" t="s">
        <v>846</v>
      </c>
    </row>
    <row r="425" hidden="1" spans="1:32">
      <c r="A425" s="34">
        <v>46105.9999884259</v>
      </c>
      <c r="B425" t="s">
        <v>49</v>
      </c>
      <c r="C425">
        <v>510</v>
      </c>
      <c r="D425" t="s">
        <v>2008</v>
      </c>
      <c r="E425" t="s">
        <v>2009</v>
      </c>
      <c r="F425" t="s">
        <v>10</v>
      </c>
      <c r="H425" t="s">
        <v>52</v>
      </c>
      <c r="I425" t="s">
        <v>2010</v>
      </c>
      <c r="J425" t="s">
        <v>54</v>
      </c>
      <c r="K425" t="s">
        <v>55</v>
      </c>
      <c r="L425" t="s">
        <v>56</v>
      </c>
      <c r="M425" t="s">
        <v>158</v>
      </c>
      <c r="N425" t="s">
        <v>159</v>
      </c>
      <c r="O425" t="s">
        <v>59</v>
      </c>
      <c r="P425" t="s">
        <v>123</v>
      </c>
      <c r="Q425" t="s">
        <v>124</v>
      </c>
      <c r="S425" t="s">
        <v>62</v>
      </c>
      <c r="T425" t="s">
        <v>2011</v>
      </c>
      <c r="U425" t="s">
        <v>2012</v>
      </c>
      <c r="V425" t="s">
        <v>65</v>
      </c>
      <c r="W425" t="s">
        <v>66</v>
      </c>
      <c r="X425" t="s">
        <v>67</v>
      </c>
      <c r="Y425" t="s">
        <v>127</v>
      </c>
      <c r="Z425" t="s">
        <v>69</v>
      </c>
      <c r="AB425" t="s">
        <v>70</v>
      </c>
      <c r="AC425" t="s">
        <v>784</v>
      </c>
      <c r="AD425" t="s">
        <v>2013</v>
      </c>
      <c r="AE425">
        <v>8.5</v>
      </c>
      <c r="AF425" t="s">
        <v>129</v>
      </c>
    </row>
    <row r="426" hidden="1" spans="1:32">
      <c r="A426" s="34">
        <v>46105.9999884259</v>
      </c>
      <c r="B426" t="s">
        <v>49</v>
      </c>
      <c r="C426">
        <v>600</v>
      </c>
      <c r="D426" t="s">
        <v>948</v>
      </c>
      <c r="E426" t="s">
        <v>949</v>
      </c>
      <c r="F426" t="s">
        <v>10</v>
      </c>
      <c r="H426" t="s">
        <v>52</v>
      </c>
      <c r="I426" t="s">
        <v>950</v>
      </c>
      <c r="J426" t="s">
        <v>145</v>
      </c>
      <c r="K426" t="s">
        <v>55</v>
      </c>
      <c r="L426" t="s">
        <v>56</v>
      </c>
      <c r="M426" t="s">
        <v>57</v>
      </c>
      <c r="N426" t="s">
        <v>85</v>
      </c>
      <c r="O426" t="s">
        <v>59</v>
      </c>
      <c r="P426" t="s">
        <v>801</v>
      </c>
      <c r="Q426" t="s">
        <v>802</v>
      </c>
      <c r="S426" t="s">
        <v>136</v>
      </c>
      <c r="T426" t="s">
        <v>951</v>
      </c>
      <c r="U426" t="s">
        <v>952</v>
      </c>
      <c r="V426" t="s">
        <v>65</v>
      </c>
      <c r="W426" t="s">
        <v>105</v>
      </c>
      <c r="X426" t="s">
        <v>67</v>
      </c>
      <c r="Y426" t="s">
        <v>805</v>
      </c>
      <c r="Z426" t="s">
        <v>69</v>
      </c>
      <c r="AA426" t="s">
        <v>601</v>
      </c>
      <c r="AB426" t="s">
        <v>70</v>
      </c>
      <c r="AC426" t="s">
        <v>71</v>
      </c>
      <c r="AD426" t="s">
        <v>953</v>
      </c>
      <c r="AE426">
        <v>10</v>
      </c>
      <c r="AF426" t="s">
        <v>110</v>
      </c>
    </row>
    <row r="427" hidden="1" spans="1:32">
      <c r="A427" s="34">
        <v>46105.9999884259</v>
      </c>
      <c r="B427" t="s">
        <v>49</v>
      </c>
      <c r="C427">
        <v>510</v>
      </c>
      <c r="D427" t="s">
        <v>271</v>
      </c>
      <c r="E427" t="s">
        <v>272</v>
      </c>
      <c r="F427" t="s">
        <v>11</v>
      </c>
      <c r="H427" t="s">
        <v>52</v>
      </c>
      <c r="I427" t="s">
        <v>273</v>
      </c>
      <c r="J427" t="s">
        <v>274</v>
      </c>
      <c r="L427" t="s">
        <v>157</v>
      </c>
      <c r="M427" t="s">
        <v>57</v>
      </c>
      <c r="N427" t="s">
        <v>179</v>
      </c>
      <c r="O427" t="s">
        <v>275</v>
      </c>
      <c r="P427" t="s">
        <v>262</v>
      </c>
      <c r="Q427" t="s">
        <v>263</v>
      </c>
      <c r="S427" t="s">
        <v>62</v>
      </c>
      <c r="T427" t="s">
        <v>276</v>
      </c>
      <c r="U427" t="s">
        <v>277</v>
      </c>
      <c r="V427" t="s">
        <v>65</v>
      </c>
      <c r="X427" t="s">
        <v>67</v>
      </c>
      <c r="Y427" t="s">
        <v>267</v>
      </c>
      <c r="Z427" t="s">
        <v>278</v>
      </c>
      <c r="AA427" t="s">
        <v>269</v>
      </c>
      <c r="AB427" t="s">
        <v>70</v>
      </c>
      <c r="AC427" t="s">
        <v>71</v>
      </c>
      <c r="AE427">
        <v>8.5</v>
      </c>
      <c r="AF427" t="s">
        <v>110</v>
      </c>
    </row>
    <row r="428" hidden="1" spans="1:32">
      <c r="A428" s="34">
        <v>46105.9999884259</v>
      </c>
      <c r="B428" t="s">
        <v>49</v>
      </c>
      <c r="C428">
        <v>510</v>
      </c>
      <c r="D428" t="s">
        <v>130</v>
      </c>
      <c r="E428" t="s">
        <v>131</v>
      </c>
      <c r="F428" t="s">
        <v>10</v>
      </c>
      <c r="H428" t="s">
        <v>52</v>
      </c>
      <c r="I428" t="s">
        <v>132</v>
      </c>
      <c r="J428" t="s">
        <v>133</v>
      </c>
      <c r="K428" t="s">
        <v>55</v>
      </c>
      <c r="L428" t="s">
        <v>56</v>
      </c>
      <c r="M428" t="s">
        <v>97</v>
      </c>
      <c r="N428" t="s">
        <v>134</v>
      </c>
      <c r="O428" t="s">
        <v>135</v>
      </c>
      <c r="P428" t="s">
        <v>123</v>
      </c>
      <c r="Q428" t="s">
        <v>124</v>
      </c>
      <c r="S428" t="s">
        <v>136</v>
      </c>
      <c r="T428" t="s">
        <v>137</v>
      </c>
      <c r="U428" t="s">
        <v>138</v>
      </c>
      <c r="V428" t="s">
        <v>65</v>
      </c>
      <c r="W428" t="s">
        <v>139</v>
      </c>
      <c r="X428" t="s">
        <v>67</v>
      </c>
      <c r="Y428" t="s">
        <v>127</v>
      </c>
      <c r="Z428" t="s">
        <v>140</v>
      </c>
      <c r="AB428" t="s">
        <v>70</v>
      </c>
      <c r="AC428" t="s">
        <v>71</v>
      </c>
      <c r="AD428" t="s">
        <v>141</v>
      </c>
      <c r="AE428">
        <v>8.5</v>
      </c>
      <c r="AF428" t="s">
        <v>129</v>
      </c>
    </row>
    <row r="429" hidden="1" spans="1:32">
      <c r="A429" s="34">
        <v>46105.9999884259</v>
      </c>
      <c r="B429" t="s">
        <v>49</v>
      </c>
      <c r="C429">
        <v>60</v>
      </c>
      <c r="D429" t="s">
        <v>309</v>
      </c>
      <c r="E429" t="s">
        <v>310</v>
      </c>
      <c r="F429" t="s">
        <v>10</v>
      </c>
      <c r="H429" t="s">
        <v>52</v>
      </c>
      <c r="I429" t="s">
        <v>2014</v>
      </c>
      <c r="J429" t="s">
        <v>145</v>
      </c>
      <c r="K429" t="s">
        <v>55</v>
      </c>
      <c r="L429" t="s">
        <v>56</v>
      </c>
      <c r="M429" t="s">
        <v>57</v>
      </c>
      <c r="N429" t="s">
        <v>85</v>
      </c>
      <c r="O429" t="s">
        <v>59</v>
      </c>
      <c r="P429" t="s">
        <v>297</v>
      </c>
      <c r="Q429" t="s">
        <v>298</v>
      </c>
      <c r="S429" t="s">
        <v>136</v>
      </c>
      <c r="T429" t="s">
        <v>314</v>
      </c>
      <c r="U429" t="s">
        <v>315</v>
      </c>
      <c r="V429" t="s">
        <v>65</v>
      </c>
      <c r="W429" t="s">
        <v>66</v>
      </c>
      <c r="X429" t="s">
        <v>67</v>
      </c>
      <c r="Y429" t="s">
        <v>301</v>
      </c>
      <c r="Z429" t="s">
        <v>69</v>
      </c>
      <c r="AB429" t="s">
        <v>70</v>
      </c>
      <c r="AC429" t="s">
        <v>784</v>
      </c>
      <c r="AD429" t="s">
        <v>2015</v>
      </c>
      <c r="AE429">
        <v>1</v>
      </c>
      <c r="AF429" t="s">
        <v>10</v>
      </c>
    </row>
    <row r="430" hidden="1" spans="1:34">
      <c r="A430" s="34">
        <v>46105.9544444444</v>
      </c>
      <c r="B430" t="s">
        <v>49</v>
      </c>
      <c r="C430">
        <v>240</v>
      </c>
      <c r="D430" t="s">
        <v>2016</v>
      </c>
      <c r="E430" t="s">
        <v>2017</v>
      </c>
      <c r="F430" t="s">
        <v>10</v>
      </c>
      <c r="G430" t="str">
        <f>VLOOKUP(D430,'人员清单-202603'!D:J,7,FALSE)</f>
        <v>模型设计组</v>
      </c>
      <c r="H430" t="s">
        <v>75</v>
      </c>
      <c r="I430" t="s">
        <v>1021</v>
      </c>
      <c r="M430" t="s">
        <v>57</v>
      </c>
      <c r="N430" t="s">
        <v>902</v>
      </c>
      <c r="T430" t="s">
        <v>2018</v>
      </c>
      <c r="U430" t="s">
        <v>2017</v>
      </c>
      <c r="V430" t="s">
        <v>80</v>
      </c>
      <c r="W430" t="s">
        <v>139</v>
      </c>
      <c r="AC430" t="s">
        <v>70</v>
      </c>
      <c r="AE430">
        <v>4</v>
      </c>
      <c r="AG430" t="s">
        <v>81</v>
      </c>
      <c r="AH430" t="s">
        <v>955</v>
      </c>
    </row>
    <row r="431" hidden="1" spans="1:34">
      <c r="A431" s="34">
        <v>46105.9544444444</v>
      </c>
      <c r="B431" t="s">
        <v>49</v>
      </c>
      <c r="C431">
        <v>240</v>
      </c>
      <c r="D431" t="s">
        <v>2016</v>
      </c>
      <c r="E431" t="s">
        <v>2017</v>
      </c>
      <c r="F431" t="s">
        <v>10</v>
      </c>
      <c r="G431" t="str">
        <f>VLOOKUP(D431,'人员清单-202603'!D:J,7,FALSE)</f>
        <v>模型设计组</v>
      </c>
      <c r="H431" t="s">
        <v>75</v>
      </c>
      <c r="I431" t="s">
        <v>1056</v>
      </c>
      <c r="M431" t="s">
        <v>57</v>
      </c>
      <c r="N431" t="s">
        <v>902</v>
      </c>
      <c r="T431" t="s">
        <v>2018</v>
      </c>
      <c r="U431" t="s">
        <v>2017</v>
      </c>
      <c r="V431" t="s">
        <v>80</v>
      </c>
      <c r="W431" t="s">
        <v>139</v>
      </c>
      <c r="AC431" t="s">
        <v>70</v>
      </c>
      <c r="AE431">
        <v>4</v>
      </c>
      <c r="AG431" t="s">
        <v>81</v>
      </c>
      <c r="AH431" t="s">
        <v>955</v>
      </c>
    </row>
    <row r="432" hidden="1" spans="1:34">
      <c r="A432" s="34">
        <v>46105.9544444444</v>
      </c>
      <c r="B432" t="s">
        <v>49</v>
      </c>
      <c r="C432">
        <v>120</v>
      </c>
      <c r="D432" t="s">
        <v>2016</v>
      </c>
      <c r="E432" t="s">
        <v>2017</v>
      </c>
      <c r="F432" t="s">
        <v>10</v>
      </c>
      <c r="G432" t="str">
        <f>VLOOKUP(D432,'人员清单-202603'!D:J,7,FALSE)</f>
        <v>模型设计组</v>
      </c>
      <c r="H432" t="s">
        <v>75</v>
      </c>
      <c r="I432" t="s">
        <v>2019</v>
      </c>
      <c r="M432" t="s">
        <v>57</v>
      </c>
      <c r="N432" t="s">
        <v>902</v>
      </c>
      <c r="T432" t="s">
        <v>2018</v>
      </c>
      <c r="U432" t="s">
        <v>2017</v>
      </c>
      <c r="V432" t="s">
        <v>80</v>
      </c>
      <c r="W432" t="s">
        <v>139</v>
      </c>
      <c r="AC432" t="s">
        <v>70</v>
      </c>
      <c r="AE432">
        <v>2</v>
      </c>
      <c r="AG432" t="s">
        <v>81</v>
      </c>
      <c r="AH432" t="s">
        <v>955</v>
      </c>
    </row>
    <row r="433" hidden="1" spans="1:33">
      <c r="A433" s="34">
        <v>46105.9544444444</v>
      </c>
      <c r="B433" t="s">
        <v>49</v>
      </c>
      <c r="C433">
        <v>60</v>
      </c>
      <c r="D433" t="s">
        <v>2016</v>
      </c>
      <c r="E433" t="s">
        <v>2017</v>
      </c>
      <c r="F433" t="s">
        <v>10</v>
      </c>
      <c r="G433" t="str">
        <f>VLOOKUP(D433,'人员清单-202603'!D:J,7,FALSE)</f>
        <v>模型设计组</v>
      </c>
      <c r="H433" t="s">
        <v>75</v>
      </c>
      <c r="I433" t="s">
        <v>2020</v>
      </c>
      <c r="M433" t="s">
        <v>57</v>
      </c>
      <c r="N433" t="s">
        <v>902</v>
      </c>
      <c r="T433" t="s">
        <v>2018</v>
      </c>
      <c r="U433" t="s">
        <v>2017</v>
      </c>
      <c r="V433" t="s">
        <v>80</v>
      </c>
      <c r="W433" t="s">
        <v>139</v>
      </c>
      <c r="AC433" t="s">
        <v>70</v>
      </c>
      <c r="AE433">
        <v>1</v>
      </c>
      <c r="AG433" t="s">
        <v>81</v>
      </c>
    </row>
    <row r="434" hidden="1" spans="1:32">
      <c r="A434" s="34">
        <v>46105.9420023148</v>
      </c>
      <c r="B434" t="s">
        <v>49</v>
      </c>
      <c r="C434">
        <v>510</v>
      </c>
      <c r="D434" t="s">
        <v>966</v>
      </c>
      <c r="E434" t="s">
        <v>967</v>
      </c>
      <c r="F434" t="s">
        <v>10</v>
      </c>
      <c r="H434" t="s">
        <v>52</v>
      </c>
      <c r="I434" t="s">
        <v>781</v>
      </c>
      <c r="J434" t="s">
        <v>145</v>
      </c>
      <c r="K434" t="s">
        <v>55</v>
      </c>
      <c r="L434" t="s">
        <v>56</v>
      </c>
      <c r="M434" t="s">
        <v>57</v>
      </c>
      <c r="N434" t="s">
        <v>85</v>
      </c>
      <c r="O434" t="s">
        <v>59</v>
      </c>
      <c r="P434" t="s">
        <v>297</v>
      </c>
      <c r="Q434" t="s">
        <v>298</v>
      </c>
      <c r="S434" t="s">
        <v>62</v>
      </c>
      <c r="T434" t="s">
        <v>968</v>
      </c>
      <c r="U434" t="s">
        <v>969</v>
      </c>
      <c r="V434" t="s">
        <v>65</v>
      </c>
      <c r="W434" t="s">
        <v>66</v>
      </c>
      <c r="X434" t="s">
        <v>67</v>
      </c>
      <c r="Y434" t="s">
        <v>301</v>
      </c>
      <c r="Z434" t="s">
        <v>69</v>
      </c>
      <c r="AB434" t="s">
        <v>70</v>
      </c>
      <c r="AC434" t="s">
        <v>784</v>
      </c>
      <c r="AD434" t="s">
        <v>2021</v>
      </c>
      <c r="AE434">
        <v>8.5</v>
      </c>
      <c r="AF434" t="s">
        <v>10</v>
      </c>
    </row>
    <row r="435" hidden="1" spans="1:34">
      <c r="A435" s="34">
        <v>46105.926712963</v>
      </c>
      <c r="B435" t="s">
        <v>49</v>
      </c>
      <c r="C435">
        <v>127</v>
      </c>
      <c r="D435" t="s">
        <v>469</v>
      </c>
      <c r="E435" t="s">
        <v>470</v>
      </c>
      <c r="F435" t="s">
        <v>10</v>
      </c>
      <c r="G435" t="str">
        <f>VLOOKUP(D435,'人员清单-202603'!D:J,7,FALSE)</f>
        <v>数仓开发组</v>
      </c>
      <c r="H435" t="s">
        <v>75</v>
      </c>
      <c r="I435" t="s">
        <v>2022</v>
      </c>
      <c r="M435" t="s">
        <v>57</v>
      </c>
      <c r="N435" t="s">
        <v>85</v>
      </c>
      <c r="T435" t="s">
        <v>472</v>
      </c>
      <c r="U435" t="s">
        <v>470</v>
      </c>
      <c r="V435" t="s">
        <v>80</v>
      </c>
      <c r="W435" t="s">
        <v>66</v>
      </c>
      <c r="AC435" t="s">
        <v>70</v>
      </c>
      <c r="AE435">
        <v>2.1167</v>
      </c>
      <c r="AG435" t="s">
        <v>81</v>
      </c>
      <c r="AH435" t="s">
        <v>537</v>
      </c>
    </row>
    <row r="436" hidden="1" spans="1:32">
      <c r="A436" s="34">
        <v>46105.9040046296</v>
      </c>
      <c r="B436" t="s">
        <v>49</v>
      </c>
      <c r="C436">
        <v>510</v>
      </c>
      <c r="D436" t="s">
        <v>447</v>
      </c>
      <c r="E436" t="s">
        <v>448</v>
      </c>
      <c r="F436" t="s">
        <v>10</v>
      </c>
      <c r="H436" t="s">
        <v>52</v>
      </c>
      <c r="I436" t="s">
        <v>449</v>
      </c>
      <c r="J436" t="s">
        <v>145</v>
      </c>
      <c r="K436" t="s">
        <v>55</v>
      </c>
      <c r="L436" t="s">
        <v>56</v>
      </c>
      <c r="M436" t="s">
        <v>187</v>
      </c>
      <c r="N436" t="s">
        <v>220</v>
      </c>
      <c r="O436" t="s">
        <v>59</v>
      </c>
      <c r="P436" t="s">
        <v>355</v>
      </c>
      <c r="Q436" t="s">
        <v>356</v>
      </c>
      <c r="S436" t="s">
        <v>62</v>
      </c>
      <c r="T436" t="s">
        <v>450</v>
      </c>
      <c r="U436" t="s">
        <v>451</v>
      </c>
      <c r="V436" t="s">
        <v>65</v>
      </c>
      <c r="W436" t="s">
        <v>66</v>
      </c>
      <c r="X436" t="s">
        <v>225</v>
      </c>
      <c r="Y436" t="s">
        <v>359</v>
      </c>
      <c r="Z436" t="s">
        <v>69</v>
      </c>
      <c r="AA436" t="s">
        <v>108</v>
      </c>
      <c r="AB436" t="s">
        <v>70</v>
      </c>
      <c r="AC436" t="s">
        <v>71</v>
      </c>
      <c r="AD436" t="s">
        <v>2023</v>
      </c>
      <c r="AE436">
        <v>8.5</v>
      </c>
      <c r="AF436" t="s">
        <v>110</v>
      </c>
    </row>
    <row r="437" hidden="1" spans="1:32">
      <c r="A437" s="34">
        <v>46105.8976273148</v>
      </c>
      <c r="B437" t="s">
        <v>49</v>
      </c>
      <c r="C437">
        <v>510</v>
      </c>
      <c r="D437" t="s">
        <v>379</v>
      </c>
      <c r="E437" t="s">
        <v>380</v>
      </c>
      <c r="F437" t="s">
        <v>10</v>
      </c>
      <c r="H437" t="s">
        <v>52</v>
      </c>
      <c r="I437" t="s">
        <v>381</v>
      </c>
      <c r="J437" t="s">
        <v>145</v>
      </c>
      <c r="K437" t="s">
        <v>55</v>
      </c>
      <c r="L437" t="s">
        <v>56</v>
      </c>
      <c r="M437" t="s">
        <v>57</v>
      </c>
      <c r="N437" t="s">
        <v>85</v>
      </c>
      <c r="O437" t="s">
        <v>261</v>
      </c>
      <c r="P437" t="s">
        <v>262</v>
      </c>
      <c r="Q437" t="s">
        <v>263</v>
      </c>
      <c r="S437" t="s">
        <v>62</v>
      </c>
      <c r="T437" t="s">
        <v>382</v>
      </c>
      <c r="U437" t="s">
        <v>383</v>
      </c>
      <c r="V437" t="s">
        <v>65</v>
      </c>
      <c r="W437" t="s">
        <v>66</v>
      </c>
      <c r="X437" t="s">
        <v>67</v>
      </c>
      <c r="Y437" t="s">
        <v>267</v>
      </c>
      <c r="Z437" t="s">
        <v>268</v>
      </c>
      <c r="AA437" t="s">
        <v>269</v>
      </c>
      <c r="AB437" t="s">
        <v>70</v>
      </c>
      <c r="AC437" t="s">
        <v>71</v>
      </c>
      <c r="AD437" t="s">
        <v>2024</v>
      </c>
      <c r="AE437">
        <v>8.5</v>
      </c>
      <c r="AF437" t="s">
        <v>110</v>
      </c>
    </row>
    <row r="438" hidden="1" spans="1:31">
      <c r="A438" s="34">
        <v>46105.8824074074</v>
      </c>
      <c r="B438" t="s">
        <v>49</v>
      </c>
      <c r="C438">
        <v>510</v>
      </c>
      <c r="D438" t="s">
        <v>1806</v>
      </c>
      <c r="E438" t="s">
        <v>1807</v>
      </c>
      <c r="F438" t="s">
        <v>12</v>
      </c>
      <c r="H438" t="s">
        <v>52</v>
      </c>
      <c r="I438" t="s">
        <v>170</v>
      </c>
      <c r="J438" t="s">
        <v>54</v>
      </c>
      <c r="K438" t="s">
        <v>55</v>
      </c>
      <c r="L438" t="s">
        <v>56</v>
      </c>
      <c r="M438" t="s">
        <v>57</v>
      </c>
      <c r="N438" t="s">
        <v>489</v>
      </c>
      <c r="O438" t="s">
        <v>171</v>
      </c>
      <c r="S438" t="s">
        <v>136</v>
      </c>
      <c r="T438" t="s">
        <v>1808</v>
      </c>
      <c r="U438" t="s">
        <v>1809</v>
      </c>
      <c r="V438" t="s">
        <v>65</v>
      </c>
      <c r="W438" t="s">
        <v>66</v>
      </c>
      <c r="Z438" t="s">
        <v>174</v>
      </c>
      <c r="AC438" t="s">
        <v>91</v>
      </c>
      <c r="AD438" t="s">
        <v>1810</v>
      </c>
      <c r="AE438">
        <v>8.5</v>
      </c>
    </row>
    <row r="439" hidden="1" spans="1:32">
      <c r="A439" s="34">
        <v>46105.8186805556</v>
      </c>
      <c r="B439" t="s">
        <v>49</v>
      </c>
      <c r="C439">
        <v>510</v>
      </c>
      <c r="D439" t="s">
        <v>2025</v>
      </c>
      <c r="E439" t="s">
        <v>2026</v>
      </c>
      <c r="F439" t="s">
        <v>10</v>
      </c>
      <c r="H439" t="s">
        <v>52</v>
      </c>
      <c r="I439" t="s">
        <v>1028</v>
      </c>
      <c r="J439" t="s">
        <v>145</v>
      </c>
      <c r="K439" t="s">
        <v>55</v>
      </c>
      <c r="L439" t="s">
        <v>56</v>
      </c>
      <c r="M439" t="s">
        <v>57</v>
      </c>
      <c r="N439" t="s">
        <v>85</v>
      </c>
      <c r="O439" t="s">
        <v>354</v>
      </c>
      <c r="P439" t="s">
        <v>355</v>
      </c>
      <c r="Q439" t="s">
        <v>356</v>
      </c>
      <c r="S439" t="s">
        <v>62</v>
      </c>
      <c r="T439" t="s">
        <v>2027</v>
      </c>
      <c r="U439" t="s">
        <v>2028</v>
      </c>
      <c r="V439" t="s">
        <v>65</v>
      </c>
      <c r="W439" t="s">
        <v>66</v>
      </c>
      <c r="X439" t="s">
        <v>225</v>
      </c>
      <c r="Y439" t="s">
        <v>359</v>
      </c>
      <c r="Z439" t="s">
        <v>360</v>
      </c>
      <c r="AA439" t="s">
        <v>108</v>
      </c>
      <c r="AB439" t="s">
        <v>70</v>
      </c>
      <c r="AC439" t="s">
        <v>71</v>
      </c>
      <c r="AD439" t="s">
        <v>2029</v>
      </c>
      <c r="AE439">
        <v>8.5</v>
      </c>
      <c r="AF439" t="s">
        <v>110</v>
      </c>
    </row>
    <row r="440" hidden="1" spans="1:32">
      <c r="A440" s="34">
        <v>46105.8161458333</v>
      </c>
      <c r="B440" t="s">
        <v>49</v>
      </c>
      <c r="C440">
        <v>330</v>
      </c>
      <c r="D440" t="s">
        <v>391</v>
      </c>
      <c r="E440" t="s">
        <v>392</v>
      </c>
      <c r="F440" t="s">
        <v>10</v>
      </c>
      <c r="H440" t="s">
        <v>52</v>
      </c>
      <c r="I440" t="s">
        <v>445</v>
      </c>
      <c r="J440" t="s">
        <v>274</v>
      </c>
      <c r="K440" t="s">
        <v>55</v>
      </c>
      <c r="L440" t="s">
        <v>56</v>
      </c>
      <c r="M440" t="s">
        <v>57</v>
      </c>
      <c r="N440" t="s">
        <v>85</v>
      </c>
      <c r="O440" t="s">
        <v>59</v>
      </c>
      <c r="P440" t="s">
        <v>283</v>
      </c>
      <c r="Q440" t="s">
        <v>284</v>
      </c>
      <c r="S440" t="s">
        <v>62</v>
      </c>
      <c r="T440" t="s">
        <v>395</v>
      </c>
      <c r="U440" t="s">
        <v>396</v>
      </c>
      <c r="V440" t="s">
        <v>65</v>
      </c>
      <c r="W440" t="s">
        <v>66</v>
      </c>
      <c r="X440" t="s">
        <v>225</v>
      </c>
      <c r="Y440" t="s">
        <v>287</v>
      </c>
      <c r="Z440" t="s">
        <v>69</v>
      </c>
      <c r="AA440" t="s">
        <v>108</v>
      </c>
      <c r="AB440" t="s">
        <v>70</v>
      </c>
      <c r="AC440" t="s">
        <v>91</v>
      </c>
      <c r="AD440" t="s">
        <v>2030</v>
      </c>
      <c r="AE440">
        <v>5.5</v>
      </c>
      <c r="AF440" t="s">
        <v>110</v>
      </c>
    </row>
    <row r="441" hidden="1" spans="1:32">
      <c r="A441" s="34">
        <v>46105.8161458333</v>
      </c>
      <c r="B441" t="s">
        <v>49</v>
      </c>
      <c r="C441">
        <v>330</v>
      </c>
      <c r="D441" t="s">
        <v>391</v>
      </c>
      <c r="E441" t="s">
        <v>392</v>
      </c>
      <c r="F441" t="s">
        <v>10</v>
      </c>
      <c r="H441" t="s">
        <v>52</v>
      </c>
      <c r="I441" t="s">
        <v>393</v>
      </c>
      <c r="J441" t="s">
        <v>274</v>
      </c>
      <c r="K441" t="s">
        <v>55</v>
      </c>
      <c r="L441" t="s">
        <v>56</v>
      </c>
      <c r="M441" t="s">
        <v>57</v>
      </c>
      <c r="N441" t="s">
        <v>85</v>
      </c>
      <c r="O441" t="s">
        <v>240</v>
      </c>
      <c r="Q441" t="s">
        <v>394</v>
      </c>
      <c r="S441" t="s">
        <v>62</v>
      </c>
      <c r="T441" t="s">
        <v>395</v>
      </c>
      <c r="U441" t="s">
        <v>396</v>
      </c>
      <c r="V441" t="s">
        <v>65</v>
      </c>
      <c r="W441" t="s">
        <v>66</v>
      </c>
      <c r="X441" t="s">
        <v>67</v>
      </c>
      <c r="Y441" t="s">
        <v>397</v>
      </c>
      <c r="Z441" t="s">
        <v>246</v>
      </c>
      <c r="AA441" t="s">
        <v>247</v>
      </c>
      <c r="AB441" t="s">
        <v>70</v>
      </c>
      <c r="AC441" t="s">
        <v>91</v>
      </c>
      <c r="AD441" t="s">
        <v>2031</v>
      </c>
      <c r="AE441">
        <v>5.5</v>
      </c>
      <c r="AF441" t="s">
        <v>248</v>
      </c>
    </row>
    <row r="442" hidden="1" spans="1:34">
      <c r="A442" s="34">
        <v>46105.792974537</v>
      </c>
      <c r="B442" t="s">
        <v>49</v>
      </c>
      <c r="C442">
        <v>170</v>
      </c>
      <c r="D442" t="s">
        <v>2032</v>
      </c>
      <c r="E442" t="s">
        <v>2033</v>
      </c>
      <c r="F442" t="s">
        <v>16</v>
      </c>
      <c r="G442" t="str">
        <f>VLOOKUP(D442,'人员清单-202603'!D:J,7,FALSE)</f>
        <v>对公应用组</v>
      </c>
      <c r="H442" t="s">
        <v>75</v>
      </c>
      <c r="I442" t="s">
        <v>2034</v>
      </c>
      <c r="M442" t="s">
        <v>77</v>
      </c>
      <c r="N442" t="s">
        <v>746</v>
      </c>
      <c r="O442" t="s">
        <v>2035</v>
      </c>
      <c r="Q442" t="s">
        <v>1652</v>
      </c>
      <c r="T442" t="s">
        <v>2036</v>
      </c>
      <c r="U442" t="s">
        <v>2033</v>
      </c>
      <c r="V442" t="s">
        <v>80</v>
      </c>
      <c r="W442" t="s">
        <v>403</v>
      </c>
      <c r="X442" t="s">
        <v>89</v>
      </c>
      <c r="Y442" t="s">
        <v>1653</v>
      </c>
      <c r="Z442" t="s">
        <v>2037</v>
      </c>
      <c r="AB442" t="s">
        <v>70</v>
      </c>
      <c r="AC442" t="s">
        <v>70</v>
      </c>
      <c r="AE442">
        <v>2.8333</v>
      </c>
      <c r="AF442" t="s">
        <v>12</v>
      </c>
      <c r="AG442" t="s">
        <v>572</v>
      </c>
      <c r="AH442" t="s">
        <v>537</v>
      </c>
    </row>
    <row r="443" hidden="1" spans="1:33">
      <c r="A443" s="34">
        <v>46105.7929050926</v>
      </c>
      <c r="B443" t="s">
        <v>49</v>
      </c>
      <c r="C443">
        <v>170</v>
      </c>
      <c r="D443" t="s">
        <v>2032</v>
      </c>
      <c r="E443" t="s">
        <v>2033</v>
      </c>
      <c r="F443" t="s">
        <v>16</v>
      </c>
      <c r="G443" t="str">
        <f>VLOOKUP(D443,'人员清单-202603'!D:J,7,FALSE)</f>
        <v>对公应用组</v>
      </c>
      <c r="H443" t="s">
        <v>75</v>
      </c>
      <c r="I443" t="s">
        <v>2038</v>
      </c>
      <c r="M443" t="s">
        <v>77</v>
      </c>
      <c r="N443" t="s">
        <v>746</v>
      </c>
      <c r="T443" t="s">
        <v>2036</v>
      </c>
      <c r="U443" t="s">
        <v>2033</v>
      </c>
      <c r="V443" t="s">
        <v>80</v>
      </c>
      <c r="W443" t="s">
        <v>403</v>
      </c>
      <c r="AC443" t="s">
        <v>70</v>
      </c>
      <c r="AE443">
        <v>2.8333</v>
      </c>
      <c r="AG443" t="s">
        <v>404</v>
      </c>
    </row>
    <row r="444" hidden="1" spans="1:33">
      <c r="A444" s="34">
        <v>46105.7928587963</v>
      </c>
      <c r="B444" t="s">
        <v>49</v>
      </c>
      <c r="C444">
        <v>170</v>
      </c>
      <c r="D444" t="s">
        <v>2032</v>
      </c>
      <c r="E444" t="s">
        <v>2033</v>
      </c>
      <c r="F444" t="s">
        <v>16</v>
      </c>
      <c r="G444" t="str">
        <f>VLOOKUP(D444,'人员清单-202603'!D:J,7,FALSE)</f>
        <v>对公应用组</v>
      </c>
      <c r="H444" t="s">
        <v>75</v>
      </c>
      <c r="I444" t="s">
        <v>1252</v>
      </c>
      <c r="M444" t="s">
        <v>77</v>
      </c>
      <c r="N444" t="s">
        <v>746</v>
      </c>
      <c r="T444" t="s">
        <v>2036</v>
      </c>
      <c r="U444" t="s">
        <v>2033</v>
      </c>
      <c r="V444" t="s">
        <v>80</v>
      </c>
      <c r="W444" t="s">
        <v>403</v>
      </c>
      <c r="AC444" t="s">
        <v>70</v>
      </c>
      <c r="AE444">
        <v>2.8333</v>
      </c>
      <c r="AG444" t="s">
        <v>570</v>
      </c>
    </row>
    <row r="445" hidden="1" spans="1:32">
      <c r="A445" s="34">
        <v>46105.7789467593</v>
      </c>
      <c r="B445" t="s">
        <v>49</v>
      </c>
      <c r="C445">
        <v>510</v>
      </c>
      <c r="D445" t="s">
        <v>440</v>
      </c>
      <c r="E445" t="s">
        <v>441</v>
      </c>
      <c r="F445" t="s">
        <v>10</v>
      </c>
      <c r="H445" t="s">
        <v>52</v>
      </c>
      <c r="I445" t="s">
        <v>442</v>
      </c>
      <c r="J445" t="s">
        <v>274</v>
      </c>
      <c r="K445" t="s">
        <v>55</v>
      </c>
      <c r="L445" t="s">
        <v>56</v>
      </c>
      <c r="M445" t="s">
        <v>57</v>
      </c>
      <c r="N445" t="s">
        <v>85</v>
      </c>
      <c r="O445" t="s">
        <v>59</v>
      </c>
      <c r="P445" t="s">
        <v>123</v>
      </c>
      <c r="Q445" t="s">
        <v>124</v>
      </c>
      <c r="S445" t="s">
        <v>62</v>
      </c>
      <c r="T445" t="s">
        <v>443</v>
      </c>
      <c r="U445" t="s">
        <v>444</v>
      </c>
      <c r="V445" t="s">
        <v>65</v>
      </c>
      <c r="W445" t="s">
        <v>66</v>
      </c>
      <c r="X445" t="s">
        <v>67</v>
      </c>
      <c r="Y445" t="s">
        <v>127</v>
      </c>
      <c r="Z445" t="s">
        <v>69</v>
      </c>
      <c r="AB445" t="s">
        <v>70</v>
      </c>
      <c r="AC445" t="s">
        <v>71</v>
      </c>
      <c r="AE445">
        <v>8.5</v>
      </c>
      <c r="AF445" t="s">
        <v>129</v>
      </c>
    </row>
    <row r="446" hidden="1" spans="1:32">
      <c r="A446" s="34">
        <v>46105.7692476852</v>
      </c>
      <c r="B446" t="s">
        <v>49</v>
      </c>
      <c r="C446">
        <v>510</v>
      </c>
      <c r="D446" t="s">
        <v>983</v>
      </c>
      <c r="E446" t="s">
        <v>984</v>
      </c>
      <c r="F446" t="s">
        <v>10</v>
      </c>
      <c r="H446" t="s">
        <v>52</v>
      </c>
      <c r="I446" t="s">
        <v>985</v>
      </c>
      <c r="J446" t="s">
        <v>252</v>
      </c>
      <c r="K446" t="s">
        <v>186</v>
      </c>
      <c r="L446" t="s">
        <v>56</v>
      </c>
      <c r="M446" t="s">
        <v>187</v>
      </c>
      <c r="N446" t="s">
        <v>912</v>
      </c>
      <c r="O446" t="s">
        <v>913</v>
      </c>
      <c r="P446" t="s">
        <v>986</v>
      </c>
      <c r="Q446" t="s">
        <v>987</v>
      </c>
      <c r="S446" t="s">
        <v>62</v>
      </c>
      <c r="T446" t="s">
        <v>988</v>
      </c>
      <c r="U446" t="s">
        <v>989</v>
      </c>
      <c r="V446" t="s">
        <v>65</v>
      </c>
      <c r="W446" t="s">
        <v>66</v>
      </c>
      <c r="X446" t="s">
        <v>89</v>
      </c>
      <c r="Y446" t="s">
        <v>990</v>
      </c>
      <c r="Z446" t="s">
        <v>918</v>
      </c>
      <c r="AB446" t="s">
        <v>70</v>
      </c>
      <c r="AC446" t="s">
        <v>71</v>
      </c>
      <c r="AD446" t="s">
        <v>991</v>
      </c>
      <c r="AE446">
        <v>8.5</v>
      </c>
      <c r="AF446" t="s">
        <v>10</v>
      </c>
    </row>
    <row r="447" hidden="1" spans="1:32">
      <c r="A447" s="34">
        <v>46105.7644560185</v>
      </c>
      <c r="B447" t="s">
        <v>49</v>
      </c>
      <c r="C447">
        <v>510</v>
      </c>
      <c r="D447" t="s">
        <v>2039</v>
      </c>
      <c r="E447" t="s">
        <v>2040</v>
      </c>
      <c r="F447" t="s">
        <v>11</v>
      </c>
      <c r="H447" t="s">
        <v>52</v>
      </c>
      <c r="I447" t="s">
        <v>155</v>
      </c>
      <c r="J447" t="s">
        <v>178</v>
      </c>
      <c r="L447" t="s">
        <v>157</v>
      </c>
      <c r="M447" t="s">
        <v>57</v>
      </c>
      <c r="N447" t="s">
        <v>197</v>
      </c>
      <c r="P447" t="s">
        <v>160</v>
      </c>
      <c r="Q447" t="s">
        <v>161</v>
      </c>
      <c r="S447" t="s">
        <v>62</v>
      </c>
      <c r="T447" t="s">
        <v>2041</v>
      </c>
      <c r="U447" t="s">
        <v>2042</v>
      </c>
      <c r="V447" t="s">
        <v>164</v>
      </c>
      <c r="W447" t="s">
        <v>165</v>
      </c>
      <c r="X447" t="s">
        <v>67</v>
      </c>
      <c r="Y447" t="s">
        <v>166</v>
      </c>
      <c r="AB447" t="s">
        <v>70</v>
      </c>
      <c r="AC447" t="s">
        <v>167</v>
      </c>
      <c r="AD447" t="s">
        <v>2043</v>
      </c>
      <c r="AE447">
        <v>8.5</v>
      </c>
      <c r="AF447" t="s">
        <v>10</v>
      </c>
    </row>
    <row r="448" hidden="1" spans="1:32">
      <c r="A448" s="34">
        <v>46105.759212963</v>
      </c>
      <c r="B448" t="s">
        <v>49</v>
      </c>
      <c r="C448">
        <v>510</v>
      </c>
      <c r="D448" t="s">
        <v>867</v>
      </c>
      <c r="E448" t="s">
        <v>868</v>
      </c>
      <c r="F448" t="s">
        <v>10</v>
      </c>
      <c r="H448" t="s">
        <v>52</v>
      </c>
      <c r="I448" t="s">
        <v>2044</v>
      </c>
      <c r="J448" t="s">
        <v>145</v>
      </c>
      <c r="K448" t="s">
        <v>55</v>
      </c>
      <c r="L448" t="s">
        <v>56</v>
      </c>
      <c r="M448" t="s">
        <v>57</v>
      </c>
      <c r="N448" t="s">
        <v>85</v>
      </c>
      <c r="O448" t="s">
        <v>59</v>
      </c>
      <c r="P448" t="s">
        <v>2045</v>
      </c>
      <c r="Q448" t="s">
        <v>2046</v>
      </c>
      <c r="S448" t="s">
        <v>62</v>
      </c>
      <c r="T448" t="s">
        <v>872</v>
      </c>
      <c r="U448" t="s">
        <v>873</v>
      </c>
      <c r="V448" t="s">
        <v>65</v>
      </c>
      <c r="W448" t="s">
        <v>66</v>
      </c>
      <c r="X448" t="s">
        <v>225</v>
      </c>
      <c r="Y448" t="s">
        <v>2047</v>
      </c>
      <c r="Z448" t="s">
        <v>69</v>
      </c>
      <c r="AA448" t="s">
        <v>419</v>
      </c>
      <c r="AB448" t="s">
        <v>70</v>
      </c>
      <c r="AC448" t="s">
        <v>71</v>
      </c>
      <c r="AD448" t="s">
        <v>2048</v>
      </c>
      <c r="AE448">
        <v>8.5</v>
      </c>
      <c r="AF448" t="s">
        <v>110</v>
      </c>
    </row>
    <row r="449" hidden="1" spans="1:33">
      <c r="A449" s="34">
        <v>46105.7588078704</v>
      </c>
      <c r="B449" t="s">
        <v>49</v>
      </c>
      <c r="C449">
        <v>72</v>
      </c>
      <c r="D449" t="s">
        <v>399</v>
      </c>
      <c r="E449" t="s">
        <v>400</v>
      </c>
      <c r="F449" t="s">
        <v>12</v>
      </c>
      <c r="G449" t="str">
        <f>VLOOKUP(D449,'人员清单-202603'!D:J,7,FALSE)</f>
        <v>应用开发组</v>
      </c>
      <c r="H449" t="s">
        <v>75</v>
      </c>
      <c r="I449" t="s">
        <v>2049</v>
      </c>
      <c r="M449" t="s">
        <v>97</v>
      </c>
      <c r="N449" t="s">
        <v>115</v>
      </c>
      <c r="T449" t="s">
        <v>402</v>
      </c>
      <c r="U449" t="s">
        <v>400</v>
      </c>
      <c r="V449" t="s">
        <v>80</v>
      </c>
      <c r="W449" t="s">
        <v>403</v>
      </c>
      <c r="AC449" t="s">
        <v>70</v>
      </c>
      <c r="AE449">
        <v>1.2</v>
      </c>
      <c r="AG449" t="s">
        <v>568</v>
      </c>
    </row>
    <row r="450" hidden="1" spans="1:32">
      <c r="A450" s="34">
        <v>46105.7586111111</v>
      </c>
      <c r="B450" t="s">
        <v>49</v>
      </c>
      <c r="C450">
        <v>510</v>
      </c>
      <c r="D450" t="s">
        <v>484</v>
      </c>
      <c r="E450" t="s">
        <v>485</v>
      </c>
      <c r="F450" t="s">
        <v>12</v>
      </c>
      <c r="H450" t="s">
        <v>52</v>
      </c>
      <c r="I450" t="s">
        <v>486</v>
      </c>
      <c r="J450" t="s">
        <v>487</v>
      </c>
      <c r="K450" t="s">
        <v>488</v>
      </c>
      <c r="L450" t="s">
        <v>56</v>
      </c>
      <c r="M450" t="s">
        <v>57</v>
      </c>
      <c r="N450" t="s">
        <v>489</v>
      </c>
      <c r="O450" t="s">
        <v>490</v>
      </c>
      <c r="P450" t="s">
        <v>491</v>
      </c>
      <c r="Q450" t="s">
        <v>492</v>
      </c>
      <c r="S450" t="s">
        <v>62</v>
      </c>
      <c r="T450" t="s">
        <v>493</v>
      </c>
      <c r="U450" t="s">
        <v>494</v>
      </c>
      <c r="V450" t="s">
        <v>65</v>
      </c>
      <c r="W450" t="s">
        <v>66</v>
      </c>
      <c r="X450" t="s">
        <v>225</v>
      </c>
      <c r="Y450" t="s">
        <v>495</v>
      </c>
      <c r="Z450" t="s">
        <v>496</v>
      </c>
      <c r="AB450" t="s">
        <v>70</v>
      </c>
      <c r="AC450" t="s">
        <v>71</v>
      </c>
      <c r="AE450">
        <v>8.5</v>
      </c>
      <c r="AF450" t="s">
        <v>12</v>
      </c>
    </row>
    <row r="451" hidden="1" spans="1:32">
      <c r="A451" s="34">
        <v>46105.7537152778</v>
      </c>
      <c r="B451" t="s">
        <v>49</v>
      </c>
      <c r="C451">
        <v>570</v>
      </c>
      <c r="D451" t="s">
        <v>505</v>
      </c>
      <c r="E451" t="s">
        <v>506</v>
      </c>
      <c r="F451" t="s">
        <v>11</v>
      </c>
      <c r="H451" t="s">
        <v>52</v>
      </c>
      <c r="I451" t="s">
        <v>155</v>
      </c>
      <c r="J451" t="s">
        <v>54</v>
      </c>
      <c r="L451" t="s">
        <v>157</v>
      </c>
      <c r="M451" t="s">
        <v>57</v>
      </c>
      <c r="N451" t="s">
        <v>197</v>
      </c>
      <c r="P451" t="s">
        <v>160</v>
      </c>
      <c r="Q451" t="s">
        <v>161</v>
      </c>
      <c r="S451" t="s">
        <v>62</v>
      </c>
      <c r="T451" t="s">
        <v>507</v>
      </c>
      <c r="U451" t="s">
        <v>508</v>
      </c>
      <c r="V451" t="s">
        <v>164</v>
      </c>
      <c r="X451" t="s">
        <v>67</v>
      </c>
      <c r="Y451" t="s">
        <v>166</v>
      </c>
      <c r="AB451" t="s">
        <v>70</v>
      </c>
      <c r="AC451" t="s">
        <v>167</v>
      </c>
      <c r="AE451">
        <v>9.5</v>
      </c>
      <c r="AF451" t="s">
        <v>10</v>
      </c>
    </row>
    <row r="452" hidden="1" spans="1:32">
      <c r="A452" s="34">
        <v>46105.7527430556</v>
      </c>
      <c r="B452" t="s">
        <v>49</v>
      </c>
      <c r="C452">
        <v>510</v>
      </c>
      <c r="D452" t="s">
        <v>581</v>
      </c>
      <c r="E452" t="s">
        <v>582</v>
      </c>
      <c r="F452" t="s">
        <v>11</v>
      </c>
      <c r="H452" t="s">
        <v>52</v>
      </c>
      <c r="I452" t="s">
        <v>155</v>
      </c>
      <c r="J452" t="s">
        <v>178</v>
      </c>
      <c r="L452" t="s">
        <v>157</v>
      </c>
      <c r="M452" t="s">
        <v>57</v>
      </c>
      <c r="N452" t="s">
        <v>179</v>
      </c>
      <c r="P452" t="s">
        <v>160</v>
      </c>
      <c r="Q452" t="s">
        <v>161</v>
      </c>
      <c r="S452" t="s">
        <v>62</v>
      </c>
      <c r="T452" t="s">
        <v>583</v>
      </c>
      <c r="U452" t="s">
        <v>584</v>
      </c>
      <c r="V452" t="s">
        <v>164</v>
      </c>
      <c r="X452" t="s">
        <v>67</v>
      </c>
      <c r="Y452" t="s">
        <v>166</v>
      </c>
      <c r="AB452" t="s">
        <v>70</v>
      </c>
      <c r="AC452" t="s">
        <v>167</v>
      </c>
      <c r="AE452">
        <v>8.5</v>
      </c>
      <c r="AF452" t="s">
        <v>10</v>
      </c>
    </row>
    <row r="453" hidden="1" spans="1:32">
      <c r="A453" s="34">
        <v>46105.7495717593</v>
      </c>
      <c r="B453" t="s">
        <v>49</v>
      </c>
      <c r="C453">
        <v>510</v>
      </c>
      <c r="D453" t="s">
        <v>514</v>
      </c>
      <c r="E453" t="s">
        <v>515</v>
      </c>
      <c r="F453" t="s">
        <v>10</v>
      </c>
      <c r="H453" t="s">
        <v>52</v>
      </c>
      <c r="I453" t="s">
        <v>516</v>
      </c>
      <c r="J453" t="s">
        <v>239</v>
      </c>
      <c r="K453" t="s">
        <v>55</v>
      </c>
      <c r="L453" t="s">
        <v>56</v>
      </c>
      <c r="M453" t="s">
        <v>517</v>
      </c>
      <c r="N453" t="s">
        <v>518</v>
      </c>
      <c r="O453" t="s">
        <v>519</v>
      </c>
      <c r="P453" t="s">
        <v>520</v>
      </c>
      <c r="Q453" t="s">
        <v>521</v>
      </c>
      <c r="S453" t="s">
        <v>62</v>
      </c>
      <c r="T453" t="s">
        <v>522</v>
      </c>
      <c r="U453" t="s">
        <v>523</v>
      </c>
      <c r="V453" t="s">
        <v>65</v>
      </c>
      <c r="X453" t="s">
        <v>225</v>
      </c>
      <c r="Y453" t="s">
        <v>524</v>
      </c>
      <c r="Z453" t="s">
        <v>525</v>
      </c>
      <c r="AA453" t="s">
        <v>323</v>
      </c>
      <c r="AB453" t="s">
        <v>70</v>
      </c>
      <c r="AC453" t="s">
        <v>91</v>
      </c>
      <c r="AD453" t="s">
        <v>2050</v>
      </c>
      <c r="AE453">
        <v>8.5</v>
      </c>
      <c r="AF453" t="s">
        <v>110</v>
      </c>
    </row>
    <row r="454" hidden="1" spans="1:32">
      <c r="A454" s="34">
        <v>46105.7471412037</v>
      </c>
      <c r="B454" t="s">
        <v>49</v>
      </c>
      <c r="C454">
        <v>510</v>
      </c>
      <c r="D454" t="s">
        <v>593</v>
      </c>
      <c r="E454" t="s">
        <v>594</v>
      </c>
      <c r="F454" t="s">
        <v>10</v>
      </c>
      <c r="H454" t="s">
        <v>52</v>
      </c>
      <c r="I454" t="s">
        <v>2051</v>
      </c>
      <c r="J454" t="s">
        <v>145</v>
      </c>
      <c r="K454" t="s">
        <v>55</v>
      </c>
      <c r="L454" t="s">
        <v>56</v>
      </c>
      <c r="M454" t="s">
        <v>412</v>
      </c>
      <c r="N454" t="s">
        <v>413</v>
      </c>
      <c r="O454" t="s">
        <v>59</v>
      </c>
      <c r="P454" t="s">
        <v>2052</v>
      </c>
      <c r="Q454" t="s">
        <v>2053</v>
      </c>
      <c r="S454" t="s">
        <v>136</v>
      </c>
      <c r="T454" t="s">
        <v>598</v>
      </c>
      <c r="U454" t="s">
        <v>599</v>
      </c>
      <c r="V454" t="s">
        <v>65</v>
      </c>
      <c r="W454" t="s">
        <v>66</v>
      </c>
      <c r="X454" t="s">
        <v>89</v>
      </c>
      <c r="Y454" t="s">
        <v>2054</v>
      </c>
      <c r="Z454" t="s">
        <v>69</v>
      </c>
      <c r="AA454" t="s">
        <v>419</v>
      </c>
      <c r="AB454" t="s">
        <v>70</v>
      </c>
      <c r="AC454" t="s">
        <v>71</v>
      </c>
      <c r="AD454" t="s">
        <v>2055</v>
      </c>
      <c r="AE454">
        <v>8.5</v>
      </c>
      <c r="AF454" t="s">
        <v>248</v>
      </c>
    </row>
    <row r="455" hidden="1" spans="1:32">
      <c r="A455" s="34">
        <v>46105.7459953704</v>
      </c>
      <c r="B455" t="s">
        <v>49</v>
      </c>
      <c r="C455">
        <v>510</v>
      </c>
      <c r="D455" t="s">
        <v>1042</v>
      </c>
      <c r="E455" t="s">
        <v>1043</v>
      </c>
      <c r="F455" t="s">
        <v>10</v>
      </c>
      <c r="H455" t="s">
        <v>52</v>
      </c>
      <c r="I455" t="s">
        <v>763</v>
      </c>
      <c r="J455" t="s">
        <v>133</v>
      </c>
      <c r="K455" t="s">
        <v>55</v>
      </c>
      <c r="L455" t="s">
        <v>56</v>
      </c>
      <c r="M455" t="s">
        <v>97</v>
      </c>
      <c r="N455" t="s">
        <v>146</v>
      </c>
      <c r="O455" t="s">
        <v>135</v>
      </c>
      <c r="P455" t="s">
        <v>123</v>
      </c>
      <c r="Q455" t="s">
        <v>124</v>
      </c>
      <c r="S455" t="s">
        <v>208</v>
      </c>
      <c r="T455" t="s">
        <v>1044</v>
      </c>
      <c r="U455" t="s">
        <v>1045</v>
      </c>
      <c r="V455" t="s">
        <v>65</v>
      </c>
      <c r="W455" t="s">
        <v>66</v>
      </c>
      <c r="X455" t="s">
        <v>67</v>
      </c>
      <c r="Y455" t="s">
        <v>127</v>
      </c>
      <c r="Z455" t="s">
        <v>140</v>
      </c>
      <c r="AB455" t="s">
        <v>70</v>
      </c>
      <c r="AC455" t="s">
        <v>71</v>
      </c>
      <c r="AD455" t="s">
        <v>2056</v>
      </c>
      <c r="AE455">
        <v>8.5</v>
      </c>
      <c r="AF455" t="s">
        <v>129</v>
      </c>
    </row>
    <row r="456" hidden="1" spans="1:32">
      <c r="A456" s="34">
        <v>46105.7420138889</v>
      </c>
      <c r="B456" t="s">
        <v>49</v>
      </c>
      <c r="C456">
        <v>600</v>
      </c>
      <c r="D456" t="s">
        <v>92</v>
      </c>
      <c r="E456" t="s">
        <v>93</v>
      </c>
      <c r="F456" t="s">
        <v>12</v>
      </c>
      <c r="H456" t="s">
        <v>52</v>
      </c>
      <c r="I456" t="s">
        <v>94</v>
      </c>
      <c r="J456" t="s">
        <v>95</v>
      </c>
      <c r="K456" t="s">
        <v>96</v>
      </c>
      <c r="L456" t="s">
        <v>56</v>
      </c>
      <c r="M456" t="s">
        <v>97</v>
      </c>
      <c r="N456" t="s">
        <v>98</v>
      </c>
      <c r="O456" t="s">
        <v>99</v>
      </c>
      <c r="P456" t="s">
        <v>100</v>
      </c>
      <c r="Q456" t="s">
        <v>101</v>
      </c>
      <c r="S456" t="s">
        <v>102</v>
      </c>
      <c r="T456" t="s">
        <v>103</v>
      </c>
      <c r="U456" t="s">
        <v>104</v>
      </c>
      <c r="V456" t="s">
        <v>65</v>
      </c>
      <c r="W456" t="s">
        <v>105</v>
      </c>
      <c r="X456" t="s">
        <v>67</v>
      </c>
      <c r="Y456" t="s">
        <v>106</v>
      </c>
      <c r="Z456" t="s">
        <v>107</v>
      </c>
      <c r="AA456" t="s">
        <v>108</v>
      </c>
      <c r="AB456" t="s">
        <v>70</v>
      </c>
      <c r="AC456" t="s">
        <v>71</v>
      </c>
      <c r="AD456" t="s">
        <v>2057</v>
      </c>
      <c r="AE456">
        <v>10</v>
      </c>
      <c r="AF456" t="s">
        <v>110</v>
      </c>
    </row>
    <row r="457" hidden="1" spans="1:32">
      <c r="A457" s="34">
        <v>46105.7364236111</v>
      </c>
      <c r="B457" t="s">
        <v>49</v>
      </c>
      <c r="C457">
        <v>510</v>
      </c>
      <c r="D457" t="s">
        <v>1560</v>
      </c>
      <c r="E457" t="s">
        <v>1561</v>
      </c>
      <c r="F457" t="s">
        <v>12</v>
      </c>
      <c r="H457" t="s">
        <v>52</v>
      </c>
      <c r="I457" t="s">
        <v>825</v>
      </c>
      <c r="J457" t="s">
        <v>95</v>
      </c>
      <c r="K457" t="s">
        <v>96</v>
      </c>
      <c r="L457" t="s">
        <v>56</v>
      </c>
      <c r="M457" t="s">
        <v>97</v>
      </c>
      <c r="N457" t="s">
        <v>462</v>
      </c>
      <c r="P457" t="s">
        <v>198</v>
      </c>
      <c r="Q457" t="s">
        <v>199</v>
      </c>
      <c r="S457" t="s">
        <v>62</v>
      </c>
      <c r="T457" t="s">
        <v>1562</v>
      </c>
      <c r="U457" t="s">
        <v>1563</v>
      </c>
      <c r="V457" t="s">
        <v>164</v>
      </c>
      <c r="W457" t="s">
        <v>578</v>
      </c>
      <c r="X457" t="s">
        <v>89</v>
      </c>
      <c r="Y457" t="s">
        <v>202</v>
      </c>
      <c r="AB457" t="s">
        <v>70</v>
      </c>
      <c r="AC457" t="s">
        <v>629</v>
      </c>
      <c r="AD457" t="s">
        <v>2058</v>
      </c>
      <c r="AE457">
        <v>8.5</v>
      </c>
      <c r="AF457" t="s">
        <v>12</v>
      </c>
    </row>
    <row r="458" hidden="1" spans="1:32">
      <c r="A458" s="34">
        <v>46105.7361458333</v>
      </c>
      <c r="B458" t="s">
        <v>49</v>
      </c>
      <c r="C458">
        <v>510</v>
      </c>
      <c r="D458" t="s">
        <v>630</v>
      </c>
      <c r="E458" t="s">
        <v>631</v>
      </c>
      <c r="F458" t="s">
        <v>10</v>
      </c>
      <c r="H458" t="s">
        <v>52</v>
      </c>
      <c r="I458" t="s">
        <v>632</v>
      </c>
      <c r="J458" t="s">
        <v>145</v>
      </c>
      <c r="K458" t="s">
        <v>55</v>
      </c>
      <c r="L458" t="s">
        <v>56</v>
      </c>
      <c r="M458" t="s">
        <v>57</v>
      </c>
      <c r="N458" t="s">
        <v>85</v>
      </c>
      <c r="O458" t="s">
        <v>59</v>
      </c>
      <c r="P458" t="s">
        <v>633</v>
      </c>
      <c r="Q458" t="s">
        <v>634</v>
      </c>
      <c r="S458" t="s">
        <v>62</v>
      </c>
      <c r="T458" t="s">
        <v>635</v>
      </c>
      <c r="U458" t="s">
        <v>636</v>
      </c>
      <c r="V458" t="s">
        <v>65</v>
      </c>
      <c r="W458" t="s">
        <v>66</v>
      </c>
      <c r="X458" t="s">
        <v>225</v>
      </c>
      <c r="Y458" t="s">
        <v>637</v>
      </c>
      <c r="Z458" t="s">
        <v>69</v>
      </c>
      <c r="AA458" t="s">
        <v>601</v>
      </c>
      <c r="AB458" t="s">
        <v>70</v>
      </c>
      <c r="AC458" t="s">
        <v>71</v>
      </c>
      <c r="AD458" t="s">
        <v>638</v>
      </c>
      <c r="AE458">
        <v>8.5</v>
      </c>
      <c r="AF458" t="s">
        <v>110</v>
      </c>
    </row>
    <row r="459" hidden="1" spans="1:32">
      <c r="A459" s="34">
        <v>46105.7314814815</v>
      </c>
      <c r="B459" t="s">
        <v>49</v>
      </c>
      <c r="C459">
        <v>510</v>
      </c>
      <c r="D459" t="s">
        <v>553</v>
      </c>
      <c r="E459" t="s">
        <v>554</v>
      </c>
      <c r="F459" t="s">
        <v>10</v>
      </c>
      <c r="H459" t="s">
        <v>52</v>
      </c>
      <c r="I459" t="s">
        <v>556</v>
      </c>
      <c r="J459" t="s">
        <v>145</v>
      </c>
      <c r="K459" t="s">
        <v>55</v>
      </c>
      <c r="L459" t="s">
        <v>56</v>
      </c>
      <c r="M459" t="s">
        <v>77</v>
      </c>
      <c r="N459" t="s">
        <v>556</v>
      </c>
      <c r="O459" t="s">
        <v>59</v>
      </c>
      <c r="P459" t="s">
        <v>2059</v>
      </c>
      <c r="Q459" t="s">
        <v>2060</v>
      </c>
      <c r="S459" t="s">
        <v>62</v>
      </c>
      <c r="T459" t="s">
        <v>559</v>
      </c>
      <c r="U459" t="s">
        <v>560</v>
      </c>
      <c r="V459" t="s">
        <v>65</v>
      </c>
      <c r="W459" t="s">
        <v>66</v>
      </c>
      <c r="X459" t="s">
        <v>89</v>
      </c>
      <c r="Y459" t="s">
        <v>2061</v>
      </c>
      <c r="Z459" t="s">
        <v>69</v>
      </c>
      <c r="AA459" t="s">
        <v>419</v>
      </c>
      <c r="AB459" t="s">
        <v>70</v>
      </c>
      <c r="AC459" t="s">
        <v>71</v>
      </c>
      <c r="AD459" t="s">
        <v>562</v>
      </c>
      <c r="AE459">
        <v>8.5</v>
      </c>
      <c r="AF459" t="s">
        <v>248</v>
      </c>
    </row>
    <row r="460" hidden="1" spans="1:31">
      <c r="A460" s="34">
        <v>46105.7311458333</v>
      </c>
      <c r="B460" t="s">
        <v>49</v>
      </c>
      <c r="C460">
        <v>520</v>
      </c>
      <c r="D460" t="s">
        <v>585</v>
      </c>
      <c r="E460" t="s">
        <v>586</v>
      </c>
      <c r="F460" t="s">
        <v>13</v>
      </c>
      <c r="H460" t="s">
        <v>52</v>
      </c>
      <c r="I460" t="s">
        <v>587</v>
      </c>
      <c r="J460" t="s">
        <v>145</v>
      </c>
      <c r="K460" t="s">
        <v>55</v>
      </c>
      <c r="L460" t="s">
        <v>56</v>
      </c>
      <c r="O460" t="s">
        <v>588</v>
      </c>
      <c r="S460" t="s">
        <v>62</v>
      </c>
      <c r="T460" t="s">
        <v>589</v>
      </c>
      <c r="U460" t="s">
        <v>590</v>
      </c>
      <c r="V460" t="s">
        <v>65</v>
      </c>
      <c r="W460" t="s">
        <v>66</v>
      </c>
      <c r="Z460" t="s">
        <v>591</v>
      </c>
      <c r="AC460" t="s">
        <v>91</v>
      </c>
      <c r="AD460" t="s">
        <v>2062</v>
      </c>
      <c r="AE460">
        <v>8.6667</v>
      </c>
    </row>
    <row r="461" hidden="1" spans="1:33">
      <c r="A461" s="34">
        <v>46105.7307175926</v>
      </c>
      <c r="B461" t="s">
        <v>49</v>
      </c>
      <c r="C461">
        <v>510</v>
      </c>
      <c r="D461" t="s">
        <v>687</v>
      </c>
      <c r="E461" t="s">
        <v>688</v>
      </c>
      <c r="F461" t="s">
        <v>13</v>
      </c>
      <c r="H461" t="s">
        <v>52</v>
      </c>
      <c r="I461" t="s">
        <v>689</v>
      </c>
      <c r="J461" t="s">
        <v>690</v>
      </c>
      <c r="L461" t="s">
        <v>157</v>
      </c>
      <c r="M461" t="s">
        <v>97</v>
      </c>
      <c r="N461" t="s">
        <v>691</v>
      </c>
      <c r="Q461" t="s">
        <v>692</v>
      </c>
      <c r="S461" t="s">
        <v>136</v>
      </c>
      <c r="T461" t="s">
        <v>693</v>
      </c>
      <c r="U461" t="s">
        <v>694</v>
      </c>
      <c r="V461" t="s">
        <v>80</v>
      </c>
      <c r="W461" t="s">
        <v>66</v>
      </c>
      <c r="X461" t="s">
        <v>225</v>
      </c>
      <c r="Y461" t="s">
        <v>695</v>
      </c>
      <c r="AB461" t="s">
        <v>70</v>
      </c>
      <c r="AC461" t="s">
        <v>70</v>
      </c>
      <c r="AE461">
        <v>8.5</v>
      </c>
      <c r="AF461" t="s">
        <v>13</v>
      </c>
      <c r="AG461" t="s">
        <v>580</v>
      </c>
    </row>
    <row r="462" hidden="1" spans="1:32">
      <c r="A462" s="34">
        <v>46105.7300810185</v>
      </c>
      <c r="B462" t="s">
        <v>49</v>
      </c>
      <c r="C462">
        <v>510</v>
      </c>
      <c r="D462" t="s">
        <v>385</v>
      </c>
      <c r="E462" t="s">
        <v>386</v>
      </c>
      <c r="F462" t="s">
        <v>13</v>
      </c>
      <c r="H462" t="s">
        <v>52</v>
      </c>
      <c r="I462" t="s">
        <v>387</v>
      </c>
      <c r="J462" t="s">
        <v>133</v>
      </c>
      <c r="K462" t="s">
        <v>55</v>
      </c>
      <c r="L462" t="s">
        <v>56</v>
      </c>
      <c r="M462" t="s">
        <v>97</v>
      </c>
      <c r="N462" t="s">
        <v>370</v>
      </c>
      <c r="O462" t="s">
        <v>261</v>
      </c>
      <c r="P462" t="s">
        <v>262</v>
      </c>
      <c r="Q462" t="s">
        <v>263</v>
      </c>
      <c r="S462" t="s">
        <v>62</v>
      </c>
      <c r="T462" t="s">
        <v>388</v>
      </c>
      <c r="U462" t="s">
        <v>389</v>
      </c>
      <c r="V462" t="s">
        <v>65</v>
      </c>
      <c r="X462" t="s">
        <v>67</v>
      </c>
      <c r="Y462" t="s">
        <v>267</v>
      </c>
      <c r="Z462" t="s">
        <v>268</v>
      </c>
      <c r="AA462" t="s">
        <v>269</v>
      </c>
      <c r="AB462" t="s">
        <v>70</v>
      </c>
      <c r="AC462" t="s">
        <v>71</v>
      </c>
      <c r="AD462" t="s">
        <v>2063</v>
      </c>
      <c r="AE462">
        <v>8.5</v>
      </c>
      <c r="AF462" t="s">
        <v>110</v>
      </c>
    </row>
    <row r="463" hidden="1" spans="1:33">
      <c r="A463" s="34">
        <v>46105.7267013889</v>
      </c>
      <c r="B463" t="s">
        <v>49</v>
      </c>
      <c r="C463">
        <v>510</v>
      </c>
      <c r="D463" t="s">
        <v>573</v>
      </c>
      <c r="E463" t="s">
        <v>574</v>
      </c>
      <c r="F463" t="s">
        <v>10</v>
      </c>
      <c r="G463" t="str">
        <f>VLOOKUP(D463,'人员清单-202603'!D:J,7,FALSE)</f>
        <v>应用开发组</v>
      </c>
      <c r="H463" t="s">
        <v>75</v>
      </c>
      <c r="I463" t="s">
        <v>2064</v>
      </c>
      <c r="M463" t="s">
        <v>97</v>
      </c>
      <c r="N463" t="s">
        <v>576</v>
      </c>
      <c r="T463" t="s">
        <v>577</v>
      </c>
      <c r="U463" t="s">
        <v>574</v>
      </c>
      <c r="V463" t="s">
        <v>80</v>
      </c>
      <c r="W463" t="s">
        <v>578</v>
      </c>
      <c r="AC463" t="s">
        <v>70</v>
      </c>
      <c r="AD463" t="s">
        <v>2065</v>
      </c>
      <c r="AE463">
        <v>8.5</v>
      </c>
      <c r="AG463" t="s">
        <v>81</v>
      </c>
    </row>
    <row r="464" hidden="1" spans="1:32">
      <c r="A464" s="34">
        <v>46105.725625</v>
      </c>
      <c r="B464" t="s">
        <v>49</v>
      </c>
      <c r="C464">
        <v>510</v>
      </c>
      <c r="D464" t="s">
        <v>543</v>
      </c>
      <c r="E464" t="s">
        <v>544</v>
      </c>
      <c r="F464" t="s">
        <v>12</v>
      </c>
      <c r="H464" t="s">
        <v>52</v>
      </c>
      <c r="I464" t="s">
        <v>545</v>
      </c>
      <c r="J464" t="s">
        <v>114</v>
      </c>
      <c r="K464" t="s">
        <v>96</v>
      </c>
      <c r="L464" t="s">
        <v>56</v>
      </c>
      <c r="M464" t="s">
        <v>97</v>
      </c>
      <c r="N464" t="s">
        <v>115</v>
      </c>
      <c r="O464" t="s">
        <v>546</v>
      </c>
      <c r="Q464" t="s">
        <v>547</v>
      </c>
      <c r="S464" t="s">
        <v>62</v>
      </c>
      <c r="T464" t="s">
        <v>548</v>
      </c>
      <c r="U464" t="s">
        <v>549</v>
      </c>
      <c r="V464" t="s">
        <v>65</v>
      </c>
      <c r="W464" t="s">
        <v>165</v>
      </c>
      <c r="X464" t="s">
        <v>67</v>
      </c>
      <c r="Y464" t="s">
        <v>550</v>
      </c>
      <c r="Z464" t="s">
        <v>551</v>
      </c>
      <c r="AB464" t="s">
        <v>70</v>
      </c>
      <c r="AC464" t="s">
        <v>91</v>
      </c>
      <c r="AD464" t="s">
        <v>2066</v>
      </c>
      <c r="AE464">
        <v>8.5</v>
      </c>
      <c r="AF464" t="s">
        <v>129</v>
      </c>
    </row>
    <row r="465" hidden="1" spans="1:31">
      <c r="A465" s="34">
        <v>46105.7253356482</v>
      </c>
      <c r="B465" t="s">
        <v>49</v>
      </c>
      <c r="C465">
        <v>510</v>
      </c>
      <c r="D465" t="s">
        <v>168</v>
      </c>
      <c r="E465" t="s">
        <v>169</v>
      </c>
      <c r="F465" t="s">
        <v>12</v>
      </c>
      <c r="H465" t="s">
        <v>52</v>
      </c>
      <c r="I465" t="s">
        <v>170</v>
      </c>
      <c r="J465" t="s">
        <v>54</v>
      </c>
      <c r="K465" t="s">
        <v>55</v>
      </c>
      <c r="L465" t="s">
        <v>56</v>
      </c>
      <c r="O465" t="s">
        <v>171</v>
      </c>
      <c r="S465" t="s">
        <v>62</v>
      </c>
      <c r="T465" t="s">
        <v>172</v>
      </c>
      <c r="U465" t="s">
        <v>173</v>
      </c>
      <c r="V465" t="s">
        <v>65</v>
      </c>
      <c r="W465" t="s">
        <v>66</v>
      </c>
      <c r="Z465" t="s">
        <v>174</v>
      </c>
      <c r="AC465" t="s">
        <v>91</v>
      </c>
      <c r="AD465" t="s">
        <v>2067</v>
      </c>
      <c r="AE465">
        <v>8.5</v>
      </c>
    </row>
    <row r="466" hidden="1" spans="1:31">
      <c r="A466" s="34">
        <v>46105.723275463</v>
      </c>
      <c r="B466" t="s">
        <v>49</v>
      </c>
      <c r="C466">
        <v>510</v>
      </c>
      <c r="D466" t="s">
        <v>1574</v>
      </c>
      <c r="E466" t="s">
        <v>1575</v>
      </c>
      <c r="F466" t="s">
        <v>12</v>
      </c>
      <c r="H466" t="s">
        <v>52</v>
      </c>
      <c r="I466" t="s">
        <v>170</v>
      </c>
      <c r="J466" t="s">
        <v>54</v>
      </c>
      <c r="K466" t="s">
        <v>55</v>
      </c>
      <c r="L466" t="s">
        <v>56</v>
      </c>
      <c r="O466" t="s">
        <v>171</v>
      </c>
      <c r="S466" t="s">
        <v>62</v>
      </c>
      <c r="T466" t="s">
        <v>1576</v>
      </c>
      <c r="U466" t="s">
        <v>1577</v>
      </c>
      <c r="V466" t="s">
        <v>65</v>
      </c>
      <c r="W466" t="s">
        <v>66</v>
      </c>
      <c r="Z466" t="s">
        <v>174</v>
      </c>
      <c r="AC466" t="s">
        <v>91</v>
      </c>
      <c r="AD466" t="s">
        <v>2068</v>
      </c>
      <c r="AE466">
        <v>8.5</v>
      </c>
    </row>
    <row r="467" hidden="1" spans="1:34">
      <c r="A467" s="34">
        <v>46105.722662037</v>
      </c>
      <c r="B467" t="s">
        <v>49</v>
      </c>
      <c r="C467">
        <v>600</v>
      </c>
      <c r="D467" t="s">
        <v>527</v>
      </c>
      <c r="E467" t="s">
        <v>528</v>
      </c>
      <c r="F467" t="s">
        <v>13</v>
      </c>
      <c r="H467" t="s">
        <v>52</v>
      </c>
      <c r="I467" t="s">
        <v>529</v>
      </c>
      <c r="J467" t="s">
        <v>145</v>
      </c>
      <c r="K467" t="s">
        <v>55</v>
      </c>
      <c r="L467" t="s">
        <v>56</v>
      </c>
      <c r="O467" t="s">
        <v>530</v>
      </c>
      <c r="Q467" t="s">
        <v>529</v>
      </c>
      <c r="S467" t="s">
        <v>136</v>
      </c>
      <c r="T467" t="s">
        <v>531</v>
      </c>
      <c r="U467" t="s">
        <v>532</v>
      </c>
      <c r="V467" t="s">
        <v>80</v>
      </c>
      <c r="W467" t="s">
        <v>266</v>
      </c>
      <c r="X467" t="s">
        <v>89</v>
      </c>
      <c r="Y467" t="s">
        <v>533</v>
      </c>
      <c r="Z467" t="s">
        <v>534</v>
      </c>
      <c r="AB467" t="s">
        <v>70</v>
      </c>
      <c r="AC467" t="s">
        <v>70</v>
      </c>
      <c r="AD467" t="s">
        <v>2069</v>
      </c>
      <c r="AE467">
        <v>10</v>
      </c>
      <c r="AF467" t="s">
        <v>13</v>
      </c>
      <c r="AG467" t="s">
        <v>536</v>
      </c>
      <c r="AH467" t="s">
        <v>537</v>
      </c>
    </row>
    <row r="468" hidden="1" spans="1:31">
      <c r="A468" s="34">
        <v>46105.7206944444</v>
      </c>
      <c r="B468" t="s">
        <v>49</v>
      </c>
      <c r="C468">
        <v>510</v>
      </c>
      <c r="D468" t="s">
        <v>2070</v>
      </c>
      <c r="E468" t="s">
        <v>2071</v>
      </c>
      <c r="F468" t="s">
        <v>10</v>
      </c>
      <c r="H468" t="s">
        <v>52</v>
      </c>
      <c r="I468" t="s">
        <v>170</v>
      </c>
      <c r="J468" t="s">
        <v>54</v>
      </c>
      <c r="K468" t="s">
        <v>55</v>
      </c>
      <c r="L468" t="s">
        <v>56</v>
      </c>
      <c r="M468" t="s">
        <v>57</v>
      </c>
      <c r="N468" t="s">
        <v>489</v>
      </c>
      <c r="O468" t="s">
        <v>171</v>
      </c>
      <c r="S468" t="s">
        <v>136</v>
      </c>
      <c r="T468" t="s">
        <v>2072</v>
      </c>
      <c r="U468" t="s">
        <v>2073</v>
      </c>
      <c r="V468" t="s">
        <v>65</v>
      </c>
      <c r="W468" t="s">
        <v>139</v>
      </c>
      <c r="Z468" t="s">
        <v>174</v>
      </c>
      <c r="AC468" t="s">
        <v>91</v>
      </c>
      <c r="AE468">
        <v>8.5</v>
      </c>
    </row>
    <row r="469" hidden="1" spans="1:32">
      <c r="A469" s="34">
        <v>46105.7167361111</v>
      </c>
      <c r="B469" t="s">
        <v>49</v>
      </c>
      <c r="C469">
        <v>510</v>
      </c>
      <c r="D469" t="s">
        <v>2074</v>
      </c>
      <c r="E469" t="s">
        <v>2075</v>
      </c>
      <c r="F469" t="s">
        <v>10</v>
      </c>
      <c r="H469" t="s">
        <v>52</v>
      </c>
      <c r="I469" t="s">
        <v>895</v>
      </c>
      <c r="J469" t="s">
        <v>145</v>
      </c>
      <c r="K469" t="s">
        <v>55</v>
      </c>
      <c r="L469" t="s">
        <v>56</v>
      </c>
      <c r="M469" t="s">
        <v>57</v>
      </c>
      <c r="N469" t="s">
        <v>1029</v>
      </c>
      <c r="O469" t="s">
        <v>59</v>
      </c>
      <c r="P469" t="s">
        <v>297</v>
      </c>
      <c r="Q469" t="s">
        <v>298</v>
      </c>
      <c r="S469" t="s">
        <v>136</v>
      </c>
      <c r="T469" t="s">
        <v>2076</v>
      </c>
      <c r="U469" t="s">
        <v>2077</v>
      </c>
      <c r="V469" t="s">
        <v>65</v>
      </c>
      <c r="W469" t="s">
        <v>66</v>
      </c>
      <c r="X469" t="s">
        <v>67</v>
      </c>
      <c r="Y469" t="s">
        <v>301</v>
      </c>
      <c r="Z469" t="s">
        <v>69</v>
      </c>
      <c r="AB469" t="s">
        <v>70</v>
      </c>
      <c r="AC469" t="s">
        <v>784</v>
      </c>
      <c r="AD469" t="s">
        <v>2078</v>
      </c>
      <c r="AE469">
        <v>8.5</v>
      </c>
      <c r="AF469" t="s">
        <v>10</v>
      </c>
    </row>
    <row r="470" hidden="1" spans="1:32">
      <c r="A470" s="34">
        <v>46105.7165162037</v>
      </c>
      <c r="B470" t="s">
        <v>49</v>
      </c>
      <c r="C470">
        <v>710</v>
      </c>
      <c r="D470" t="s">
        <v>351</v>
      </c>
      <c r="E470" t="s">
        <v>352</v>
      </c>
      <c r="F470" t="s">
        <v>10</v>
      </c>
      <c r="H470" t="s">
        <v>52</v>
      </c>
      <c r="I470" t="s">
        <v>353</v>
      </c>
      <c r="J470" t="s">
        <v>133</v>
      </c>
      <c r="K470" t="s">
        <v>55</v>
      </c>
      <c r="L470" t="s">
        <v>56</v>
      </c>
      <c r="M470" t="s">
        <v>97</v>
      </c>
      <c r="N470" t="s">
        <v>146</v>
      </c>
      <c r="O470" t="s">
        <v>354</v>
      </c>
      <c r="P470" t="s">
        <v>355</v>
      </c>
      <c r="Q470" t="s">
        <v>356</v>
      </c>
      <c r="S470" t="s">
        <v>62</v>
      </c>
      <c r="T470" t="s">
        <v>357</v>
      </c>
      <c r="U470" t="s">
        <v>358</v>
      </c>
      <c r="V470" t="s">
        <v>65</v>
      </c>
      <c r="W470" t="s">
        <v>66</v>
      </c>
      <c r="X470" t="s">
        <v>225</v>
      </c>
      <c r="Y470" t="s">
        <v>359</v>
      </c>
      <c r="Z470" t="s">
        <v>360</v>
      </c>
      <c r="AA470" t="s">
        <v>108</v>
      </c>
      <c r="AB470" t="s">
        <v>70</v>
      </c>
      <c r="AC470" t="s">
        <v>71</v>
      </c>
      <c r="AD470" t="s">
        <v>2079</v>
      </c>
      <c r="AE470">
        <v>11.8333</v>
      </c>
      <c r="AF470" t="s">
        <v>110</v>
      </c>
    </row>
    <row r="471" hidden="1" spans="1:32">
      <c r="A471" s="34">
        <v>46105.7128587963</v>
      </c>
      <c r="B471" t="s">
        <v>49</v>
      </c>
      <c r="C471">
        <v>510</v>
      </c>
      <c r="D471" t="s">
        <v>644</v>
      </c>
      <c r="E471" t="s">
        <v>645</v>
      </c>
      <c r="F471" t="s">
        <v>10</v>
      </c>
      <c r="H471" t="s">
        <v>52</v>
      </c>
      <c r="I471" t="s">
        <v>144</v>
      </c>
      <c r="J471" t="s">
        <v>145</v>
      </c>
      <c r="K471" t="s">
        <v>55</v>
      </c>
      <c r="L471" t="s">
        <v>56</v>
      </c>
      <c r="M471" t="s">
        <v>97</v>
      </c>
      <c r="N471" t="s">
        <v>146</v>
      </c>
      <c r="O471" t="s">
        <v>59</v>
      </c>
      <c r="P471" t="s">
        <v>147</v>
      </c>
      <c r="Q471" t="s">
        <v>148</v>
      </c>
      <c r="S471" t="s">
        <v>136</v>
      </c>
      <c r="T471" t="s">
        <v>646</v>
      </c>
      <c r="U471" t="s">
        <v>647</v>
      </c>
      <c r="V471" t="s">
        <v>65</v>
      </c>
      <c r="W471" t="s">
        <v>578</v>
      </c>
      <c r="X471" t="s">
        <v>67</v>
      </c>
      <c r="Y471" t="s">
        <v>151</v>
      </c>
      <c r="Z471" t="s">
        <v>69</v>
      </c>
      <c r="AB471" t="s">
        <v>70</v>
      </c>
      <c r="AC471" t="s">
        <v>71</v>
      </c>
      <c r="AD471" t="s">
        <v>2080</v>
      </c>
      <c r="AE471">
        <v>8.5</v>
      </c>
      <c r="AF471" t="s">
        <v>13</v>
      </c>
    </row>
    <row r="472" hidden="1" spans="1:33">
      <c r="A472" s="34">
        <v>46105.7127430556</v>
      </c>
      <c r="B472" t="s">
        <v>49</v>
      </c>
      <c r="C472">
        <v>170</v>
      </c>
      <c r="D472" t="s">
        <v>817</v>
      </c>
      <c r="E472" t="s">
        <v>818</v>
      </c>
      <c r="F472" t="s">
        <v>11</v>
      </c>
      <c r="G472" t="str">
        <f>VLOOKUP(D472,'人员清单-202603'!D:J,7,FALSE)</f>
        <v>测试管理组</v>
      </c>
      <c r="H472" t="s">
        <v>75</v>
      </c>
      <c r="I472" t="s">
        <v>1204</v>
      </c>
      <c r="M472" t="s">
        <v>820</v>
      </c>
      <c r="N472" t="s">
        <v>821</v>
      </c>
      <c r="T472" t="s">
        <v>822</v>
      </c>
      <c r="U472" t="s">
        <v>818</v>
      </c>
      <c r="V472" t="s">
        <v>80</v>
      </c>
      <c r="W472" t="s">
        <v>578</v>
      </c>
      <c r="AC472" t="s">
        <v>70</v>
      </c>
      <c r="AE472">
        <v>2.8333</v>
      </c>
      <c r="AG472" t="s">
        <v>866</v>
      </c>
    </row>
    <row r="473" hidden="1" spans="1:33">
      <c r="A473" s="34">
        <v>46105.7115509259</v>
      </c>
      <c r="B473" t="s">
        <v>49</v>
      </c>
      <c r="C473">
        <v>170</v>
      </c>
      <c r="D473" t="s">
        <v>817</v>
      </c>
      <c r="E473" t="s">
        <v>818</v>
      </c>
      <c r="F473" t="s">
        <v>11</v>
      </c>
      <c r="G473" t="str">
        <f>VLOOKUP(D473,'人员清单-202603'!D:J,7,FALSE)</f>
        <v>测试管理组</v>
      </c>
      <c r="H473" t="s">
        <v>75</v>
      </c>
      <c r="I473" t="s">
        <v>2081</v>
      </c>
      <c r="M473" t="s">
        <v>820</v>
      </c>
      <c r="N473" t="s">
        <v>821</v>
      </c>
      <c r="T473" t="s">
        <v>822</v>
      </c>
      <c r="U473" t="s">
        <v>818</v>
      </c>
      <c r="V473" t="s">
        <v>80</v>
      </c>
      <c r="W473" t="s">
        <v>578</v>
      </c>
      <c r="AC473" t="s">
        <v>70</v>
      </c>
      <c r="AE473">
        <v>2.8333</v>
      </c>
      <c r="AG473" t="s">
        <v>568</v>
      </c>
    </row>
    <row r="474" hidden="1" spans="1:33">
      <c r="A474" s="34">
        <v>46105.7114351852</v>
      </c>
      <c r="B474" t="s">
        <v>49</v>
      </c>
      <c r="C474">
        <v>170</v>
      </c>
      <c r="D474" t="s">
        <v>817</v>
      </c>
      <c r="E474" t="s">
        <v>818</v>
      </c>
      <c r="F474" t="s">
        <v>11</v>
      </c>
      <c r="G474" t="str">
        <f>VLOOKUP(D474,'人员清单-202603'!D:J,7,FALSE)</f>
        <v>测试管理组</v>
      </c>
      <c r="H474" t="s">
        <v>75</v>
      </c>
      <c r="I474" t="s">
        <v>1203</v>
      </c>
      <c r="M474" t="s">
        <v>820</v>
      </c>
      <c r="N474" t="s">
        <v>821</v>
      </c>
      <c r="T474" t="s">
        <v>822</v>
      </c>
      <c r="U474" t="s">
        <v>818</v>
      </c>
      <c r="V474" t="s">
        <v>80</v>
      </c>
      <c r="W474" t="s">
        <v>578</v>
      </c>
      <c r="AC474" t="s">
        <v>70</v>
      </c>
      <c r="AE474">
        <v>2.8333</v>
      </c>
      <c r="AG474" t="s">
        <v>866</v>
      </c>
    </row>
    <row r="475" hidden="1" spans="1:32">
      <c r="A475" s="34">
        <v>46105.7105092593</v>
      </c>
      <c r="B475" t="s">
        <v>49</v>
      </c>
      <c r="C475">
        <v>510</v>
      </c>
      <c r="D475" t="s">
        <v>2082</v>
      </c>
      <c r="E475" t="s">
        <v>2083</v>
      </c>
      <c r="F475" t="s">
        <v>10</v>
      </c>
      <c r="H475" t="s">
        <v>52</v>
      </c>
      <c r="I475" t="s">
        <v>2084</v>
      </c>
      <c r="J475" t="s">
        <v>239</v>
      </c>
      <c r="K475" t="s">
        <v>55</v>
      </c>
      <c r="L475" t="s">
        <v>56</v>
      </c>
      <c r="M475" t="s">
        <v>57</v>
      </c>
      <c r="N475" t="s">
        <v>2085</v>
      </c>
      <c r="O475" t="s">
        <v>59</v>
      </c>
      <c r="P475" t="s">
        <v>342</v>
      </c>
      <c r="Q475" t="s">
        <v>343</v>
      </c>
      <c r="S475" t="s">
        <v>62</v>
      </c>
      <c r="T475" t="s">
        <v>2086</v>
      </c>
      <c r="U475" t="s">
        <v>2087</v>
      </c>
      <c r="V475" t="s">
        <v>65</v>
      </c>
      <c r="W475" t="s">
        <v>66</v>
      </c>
      <c r="X475" t="s">
        <v>89</v>
      </c>
      <c r="Y475" t="s">
        <v>346</v>
      </c>
      <c r="Z475" t="s">
        <v>69</v>
      </c>
      <c r="AB475" t="s">
        <v>70</v>
      </c>
      <c r="AC475" t="s">
        <v>71</v>
      </c>
      <c r="AD475" t="s">
        <v>2088</v>
      </c>
      <c r="AE475">
        <v>8.5</v>
      </c>
      <c r="AF475" t="s">
        <v>10</v>
      </c>
    </row>
    <row r="476" hidden="1" spans="1:32">
      <c r="A476" s="34">
        <v>46105.7097800926</v>
      </c>
      <c r="B476" t="s">
        <v>49</v>
      </c>
      <c r="C476">
        <v>510</v>
      </c>
      <c r="D476" t="s">
        <v>611</v>
      </c>
      <c r="E476" t="s">
        <v>612</v>
      </c>
      <c r="F476" t="s">
        <v>11</v>
      </c>
      <c r="H476" t="s">
        <v>52</v>
      </c>
      <c r="I476" t="s">
        <v>613</v>
      </c>
      <c r="J476" t="s">
        <v>95</v>
      </c>
      <c r="L476" t="s">
        <v>157</v>
      </c>
      <c r="M476" t="s">
        <v>97</v>
      </c>
      <c r="N476" t="s">
        <v>614</v>
      </c>
      <c r="O476" t="s">
        <v>135</v>
      </c>
      <c r="Q476" t="s">
        <v>615</v>
      </c>
      <c r="S476" t="s">
        <v>62</v>
      </c>
      <c r="T476" t="s">
        <v>616</v>
      </c>
      <c r="U476" t="s">
        <v>617</v>
      </c>
      <c r="V476" t="s">
        <v>65</v>
      </c>
      <c r="W476" t="s">
        <v>66</v>
      </c>
      <c r="X476" t="s">
        <v>67</v>
      </c>
      <c r="Y476" t="s">
        <v>618</v>
      </c>
      <c r="Z476" t="s">
        <v>140</v>
      </c>
      <c r="AB476" t="s">
        <v>70</v>
      </c>
      <c r="AC476" t="s">
        <v>91</v>
      </c>
      <c r="AD476" t="s">
        <v>2089</v>
      </c>
      <c r="AE476">
        <v>8.5</v>
      </c>
      <c r="AF476" t="s">
        <v>129</v>
      </c>
    </row>
    <row r="477" hidden="1" spans="1:32">
      <c r="A477" s="34">
        <v>46105.7096412037</v>
      </c>
      <c r="B477" t="s">
        <v>49</v>
      </c>
      <c r="C477">
        <v>510</v>
      </c>
      <c r="D477" t="s">
        <v>680</v>
      </c>
      <c r="E477" t="s">
        <v>681</v>
      </c>
      <c r="F477" t="s">
        <v>10</v>
      </c>
      <c r="H477" t="s">
        <v>52</v>
      </c>
      <c r="I477" t="s">
        <v>682</v>
      </c>
      <c r="J477" t="s">
        <v>133</v>
      </c>
      <c r="K477" t="s">
        <v>186</v>
      </c>
      <c r="L477" t="s">
        <v>56</v>
      </c>
      <c r="M477" t="s">
        <v>187</v>
      </c>
      <c r="N477" t="s">
        <v>188</v>
      </c>
      <c r="O477" t="s">
        <v>683</v>
      </c>
      <c r="P477" t="s">
        <v>160</v>
      </c>
      <c r="Q477" t="s">
        <v>161</v>
      </c>
      <c r="S477" t="s">
        <v>62</v>
      </c>
      <c r="T477" t="s">
        <v>684</v>
      </c>
      <c r="U477" t="s">
        <v>685</v>
      </c>
      <c r="V477" t="s">
        <v>65</v>
      </c>
      <c r="W477" t="s">
        <v>66</v>
      </c>
      <c r="X477" t="s">
        <v>67</v>
      </c>
      <c r="Y477" t="s">
        <v>166</v>
      </c>
      <c r="Z477" t="s">
        <v>686</v>
      </c>
      <c r="AB477" t="s">
        <v>70</v>
      </c>
      <c r="AC477" t="s">
        <v>91</v>
      </c>
      <c r="AD477" t="s">
        <v>2090</v>
      </c>
      <c r="AE477">
        <v>8.5</v>
      </c>
      <c r="AF477" t="s">
        <v>10</v>
      </c>
    </row>
    <row r="478" hidden="1" spans="1:32">
      <c r="A478" s="34">
        <v>46105.7088310185</v>
      </c>
      <c r="B478" t="s">
        <v>49</v>
      </c>
      <c r="C478">
        <v>510</v>
      </c>
      <c r="D478" t="s">
        <v>649</v>
      </c>
      <c r="E478" t="s">
        <v>650</v>
      </c>
      <c r="F478" t="s">
        <v>13</v>
      </c>
      <c r="H478" t="s">
        <v>52</v>
      </c>
      <c r="I478" t="s">
        <v>2091</v>
      </c>
      <c r="J478" t="s">
        <v>54</v>
      </c>
      <c r="K478" t="s">
        <v>55</v>
      </c>
      <c r="L478" t="s">
        <v>56</v>
      </c>
      <c r="M478" t="s">
        <v>57</v>
      </c>
      <c r="N478" t="s">
        <v>58</v>
      </c>
      <c r="O478" t="s">
        <v>59</v>
      </c>
      <c r="Q478" t="s">
        <v>2092</v>
      </c>
      <c r="S478" t="s">
        <v>62</v>
      </c>
      <c r="T478" t="s">
        <v>653</v>
      </c>
      <c r="U478" t="s">
        <v>654</v>
      </c>
      <c r="V478" t="s">
        <v>65</v>
      </c>
      <c r="W478" t="s">
        <v>66</v>
      </c>
      <c r="X478" t="s">
        <v>89</v>
      </c>
      <c r="Y478" t="s">
        <v>2093</v>
      </c>
      <c r="Z478" t="s">
        <v>69</v>
      </c>
      <c r="AB478" t="s">
        <v>70</v>
      </c>
      <c r="AC478" t="s">
        <v>91</v>
      </c>
      <c r="AE478">
        <v>8.5</v>
      </c>
      <c r="AF478" t="s">
        <v>13</v>
      </c>
    </row>
    <row r="479" hidden="1" spans="1:32">
      <c r="A479" s="34">
        <v>46105.7076273148</v>
      </c>
      <c r="B479" t="s">
        <v>49</v>
      </c>
      <c r="C479">
        <v>510</v>
      </c>
      <c r="D479" t="s">
        <v>705</v>
      </c>
      <c r="E479" t="s">
        <v>706</v>
      </c>
      <c r="F479" t="s">
        <v>10</v>
      </c>
      <c r="H479" t="s">
        <v>52</v>
      </c>
      <c r="I479" t="s">
        <v>84</v>
      </c>
      <c r="J479" t="s">
        <v>145</v>
      </c>
      <c r="K479" t="s">
        <v>55</v>
      </c>
      <c r="L479" t="s">
        <v>56</v>
      </c>
      <c r="M479" t="s">
        <v>57</v>
      </c>
      <c r="N479" t="s">
        <v>85</v>
      </c>
      <c r="O479" t="s">
        <v>59</v>
      </c>
      <c r="Q479" t="s">
        <v>86</v>
      </c>
      <c r="S479" t="s">
        <v>62</v>
      </c>
      <c r="T479" t="s">
        <v>707</v>
      </c>
      <c r="U479" t="s">
        <v>708</v>
      </c>
      <c r="V479" t="s">
        <v>65</v>
      </c>
      <c r="W479" t="s">
        <v>66</v>
      </c>
      <c r="X479" t="s">
        <v>89</v>
      </c>
      <c r="Y479" t="s">
        <v>90</v>
      </c>
      <c r="Z479" t="s">
        <v>69</v>
      </c>
      <c r="AB479" t="s">
        <v>70</v>
      </c>
      <c r="AC479" t="s">
        <v>91</v>
      </c>
      <c r="AD479" t="s">
        <v>2094</v>
      </c>
      <c r="AE479">
        <v>8.5</v>
      </c>
      <c r="AF479" t="s">
        <v>10</v>
      </c>
    </row>
    <row r="480" hidden="1" spans="1:32">
      <c r="A480" s="34">
        <v>46105.7074537037</v>
      </c>
      <c r="B480" t="s">
        <v>49</v>
      </c>
      <c r="C480">
        <v>510</v>
      </c>
      <c r="D480" t="s">
        <v>779</v>
      </c>
      <c r="E480" t="s">
        <v>780</v>
      </c>
      <c r="F480" t="s">
        <v>10</v>
      </c>
      <c r="H480" t="s">
        <v>52</v>
      </c>
      <c r="I480" t="s">
        <v>781</v>
      </c>
      <c r="J480" t="s">
        <v>145</v>
      </c>
      <c r="K480" t="s">
        <v>55</v>
      </c>
      <c r="L480" t="s">
        <v>56</v>
      </c>
      <c r="M480" t="s">
        <v>57</v>
      </c>
      <c r="N480" t="s">
        <v>85</v>
      </c>
      <c r="O480" t="s">
        <v>59</v>
      </c>
      <c r="P480" t="s">
        <v>297</v>
      </c>
      <c r="Q480" t="s">
        <v>298</v>
      </c>
      <c r="S480" t="s">
        <v>62</v>
      </c>
      <c r="T480" t="s">
        <v>782</v>
      </c>
      <c r="U480" t="s">
        <v>783</v>
      </c>
      <c r="V480" t="s">
        <v>65</v>
      </c>
      <c r="W480" t="s">
        <v>66</v>
      </c>
      <c r="X480" t="s">
        <v>67</v>
      </c>
      <c r="Y480" t="s">
        <v>301</v>
      </c>
      <c r="Z480" t="s">
        <v>69</v>
      </c>
      <c r="AB480" t="s">
        <v>70</v>
      </c>
      <c r="AC480" t="s">
        <v>784</v>
      </c>
      <c r="AD480" t="s">
        <v>2095</v>
      </c>
      <c r="AE480">
        <v>8.5</v>
      </c>
      <c r="AF480" t="s">
        <v>10</v>
      </c>
    </row>
    <row r="481" hidden="1" spans="1:32">
      <c r="A481" s="34">
        <v>46105.7074074074</v>
      </c>
      <c r="B481" t="s">
        <v>49</v>
      </c>
      <c r="C481">
        <v>510</v>
      </c>
      <c r="D481" t="s">
        <v>668</v>
      </c>
      <c r="E481" t="s">
        <v>669</v>
      </c>
      <c r="F481" t="s">
        <v>11</v>
      </c>
      <c r="H481" t="s">
        <v>52</v>
      </c>
      <c r="I481" t="s">
        <v>155</v>
      </c>
      <c r="J481" t="s">
        <v>156</v>
      </c>
      <c r="L481" t="s">
        <v>157</v>
      </c>
      <c r="M481" t="s">
        <v>57</v>
      </c>
      <c r="N481" t="s">
        <v>179</v>
      </c>
      <c r="P481" t="s">
        <v>160</v>
      </c>
      <c r="Q481" t="s">
        <v>161</v>
      </c>
      <c r="S481" t="s">
        <v>62</v>
      </c>
      <c r="T481" t="s">
        <v>670</v>
      </c>
      <c r="U481" t="s">
        <v>671</v>
      </c>
      <c r="V481" t="s">
        <v>164</v>
      </c>
      <c r="X481" t="s">
        <v>67</v>
      </c>
      <c r="Y481" t="s">
        <v>166</v>
      </c>
      <c r="AB481" t="s">
        <v>70</v>
      </c>
      <c r="AC481" t="s">
        <v>167</v>
      </c>
      <c r="AE481">
        <v>8.5</v>
      </c>
      <c r="AF481" t="s">
        <v>10</v>
      </c>
    </row>
    <row r="482" hidden="1" spans="1:32">
      <c r="A482" s="34">
        <v>46105.7068634259</v>
      </c>
      <c r="B482" t="s">
        <v>49</v>
      </c>
      <c r="C482">
        <v>510</v>
      </c>
      <c r="D482" t="s">
        <v>672</v>
      </c>
      <c r="E482" t="s">
        <v>673</v>
      </c>
      <c r="F482" t="s">
        <v>13</v>
      </c>
      <c r="H482" t="s">
        <v>52</v>
      </c>
      <c r="I482" t="s">
        <v>674</v>
      </c>
      <c r="J482" t="s">
        <v>145</v>
      </c>
      <c r="K482" t="s">
        <v>55</v>
      </c>
      <c r="L482" t="s">
        <v>56</v>
      </c>
      <c r="M482" t="s">
        <v>57</v>
      </c>
      <c r="N482" t="s">
        <v>197</v>
      </c>
      <c r="O482" t="s">
        <v>59</v>
      </c>
      <c r="Q482" t="s">
        <v>675</v>
      </c>
      <c r="S482" t="s">
        <v>62</v>
      </c>
      <c r="T482" t="s">
        <v>676</v>
      </c>
      <c r="U482" t="s">
        <v>677</v>
      </c>
      <c r="V482" t="s">
        <v>65</v>
      </c>
      <c r="X482" t="s">
        <v>89</v>
      </c>
      <c r="Y482" t="s">
        <v>678</v>
      </c>
      <c r="Z482" t="s">
        <v>69</v>
      </c>
      <c r="AB482" t="s">
        <v>70</v>
      </c>
      <c r="AC482" t="s">
        <v>91</v>
      </c>
      <c r="AD482" t="s">
        <v>2096</v>
      </c>
      <c r="AE482">
        <v>8.5</v>
      </c>
      <c r="AF482" t="s">
        <v>13</v>
      </c>
    </row>
    <row r="483" hidden="1" spans="1:32">
      <c r="A483" s="34">
        <v>46105.7055902778</v>
      </c>
      <c r="B483" t="s">
        <v>49</v>
      </c>
      <c r="C483">
        <v>510</v>
      </c>
      <c r="D483" t="s">
        <v>2097</v>
      </c>
      <c r="E483" t="s">
        <v>2098</v>
      </c>
      <c r="F483" t="s">
        <v>10</v>
      </c>
      <c r="H483" t="s">
        <v>52</v>
      </c>
      <c r="I483" t="s">
        <v>2099</v>
      </c>
      <c r="J483" t="s">
        <v>239</v>
      </c>
      <c r="K483" t="s">
        <v>55</v>
      </c>
      <c r="L483" t="s">
        <v>56</v>
      </c>
      <c r="M483" t="s">
        <v>57</v>
      </c>
      <c r="N483" t="s">
        <v>282</v>
      </c>
      <c r="O483" t="s">
        <v>354</v>
      </c>
      <c r="P483" t="s">
        <v>283</v>
      </c>
      <c r="Q483" t="s">
        <v>284</v>
      </c>
      <c r="S483" t="s">
        <v>62</v>
      </c>
      <c r="T483" t="s">
        <v>2100</v>
      </c>
      <c r="U483" t="s">
        <v>2101</v>
      </c>
      <c r="V483" t="s">
        <v>65</v>
      </c>
      <c r="W483" t="s">
        <v>66</v>
      </c>
      <c r="X483" t="s">
        <v>225</v>
      </c>
      <c r="Y483" t="s">
        <v>287</v>
      </c>
      <c r="Z483" t="s">
        <v>360</v>
      </c>
      <c r="AA483" t="s">
        <v>108</v>
      </c>
      <c r="AB483" t="s">
        <v>70</v>
      </c>
      <c r="AC483" t="s">
        <v>91</v>
      </c>
      <c r="AE483">
        <v>8.5</v>
      </c>
      <c r="AF483" t="s">
        <v>110</v>
      </c>
    </row>
    <row r="484" hidden="1" spans="1:31">
      <c r="A484" s="34">
        <v>46105.7032986111</v>
      </c>
      <c r="B484" t="s">
        <v>49</v>
      </c>
      <c r="C484">
        <v>544</v>
      </c>
      <c r="D484" t="s">
        <v>728</v>
      </c>
      <c r="E484" t="s">
        <v>729</v>
      </c>
      <c r="F484" t="s">
        <v>13</v>
      </c>
      <c r="H484" t="s">
        <v>52</v>
      </c>
      <c r="I484" t="s">
        <v>730</v>
      </c>
      <c r="J484" t="s">
        <v>145</v>
      </c>
      <c r="K484" t="s">
        <v>55</v>
      </c>
      <c r="L484" t="s">
        <v>56</v>
      </c>
      <c r="M484" t="s">
        <v>57</v>
      </c>
      <c r="N484" t="s">
        <v>197</v>
      </c>
      <c r="O484" t="s">
        <v>59</v>
      </c>
      <c r="S484" t="s">
        <v>62</v>
      </c>
      <c r="T484" t="s">
        <v>731</v>
      </c>
      <c r="U484" t="s">
        <v>732</v>
      </c>
      <c r="V484" t="s">
        <v>65</v>
      </c>
      <c r="W484" t="s">
        <v>66</v>
      </c>
      <c r="Z484" t="s">
        <v>69</v>
      </c>
      <c r="AC484" t="s">
        <v>91</v>
      </c>
      <c r="AD484" t="s">
        <v>2102</v>
      </c>
      <c r="AE484">
        <v>9.0667</v>
      </c>
    </row>
    <row r="485" hidden="1" spans="1:33">
      <c r="A485" s="34">
        <v>46105.7031597222</v>
      </c>
      <c r="B485" t="s">
        <v>49</v>
      </c>
      <c r="C485">
        <v>300</v>
      </c>
      <c r="D485" t="s">
        <v>563</v>
      </c>
      <c r="E485" t="s">
        <v>564</v>
      </c>
      <c r="F485" t="s">
        <v>10</v>
      </c>
      <c r="G485" t="str">
        <f>VLOOKUP(D485,'人员清单-202603'!D:J,7,FALSE)</f>
        <v>应用开发组</v>
      </c>
      <c r="H485" t="s">
        <v>75</v>
      </c>
      <c r="I485" t="s">
        <v>569</v>
      </c>
      <c r="M485" t="s">
        <v>97</v>
      </c>
      <c r="N485" t="s">
        <v>566</v>
      </c>
      <c r="T485" t="s">
        <v>567</v>
      </c>
      <c r="U485" t="s">
        <v>564</v>
      </c>
      <c r="V485" t="s">
        <v>80</v>
      </c>
      <c r="W485" t="s">
        <v>403</v>
      </c>
      <c r="AC485" t="s">
        <v>70</v>
      </c>
      <c r="AE485">
        <v>5</v>
      </c>
      <c r="AG485" t="s">
        <v>570</v>
      </c>
    </row>
    <row r="486" hidden="1" spans="1:33">
      <c r="A486" s="34">
        <v>46105.7031597222</v>
      </c>
      <c r="B486" t="s">
        <v>49</v>
      </c>
      <c r="C486">
        <v>210</v>
      </c>
      <c r="D486" t="s">
        <v>563</v>
      </c>
      <c r="E486" t="s">
        <v>564</v>
      </c>
      <c r="F486" t="s">
        <v>10</v>
      </c>
      <c r="G486" t="str">
        <f>VLOOKUP(D486,'人员清单-202603'!D:J,7,FALSE)</f>
        <v>应用开发组</v>
      </c>
      <c r="H486" t="s">
        <v>75</v>
      </c>
      <c r="I486" t="s">
        <v>571</v>
      </c>
      <c r="M486" t="s">
        <v>97</v>
      </c>
      <c r="N486" t="s">
        <v>566</v>
      </c>
      <c r="T486" t="s">
        <v>567</v>
      </c>
      <c r="U486" t="s">
        <v>564</v>
      </c>
      <c r="V486" t="s">
        <v>80</v>
      </c>
      <c r="W486" t="s">
        <v>403</v>
      </c>
      <c r="AC486" t="s">
        <v>70</v>
      </c>
      <c r="AE486">
        <v>3.5</v>
      </c>
      <c r="AG486" t="s">
        <v>572</v>
      </c>
    </row>
    <row r="487" hidden="1" spans="1:32">
      <c r="A487" s="34">
        <v>46105.7024884259</v>
      </c>
      <c r="B487" t="s">
        <v>49</v>
      </c>
      <c r="C487">
        <v>510</v>
      </c>
      <c r="D487" t="s">
        <v>374</v>
      </c>
      <c r="E487" t="s">
        <v>375</v>
      </c>
      <c r="F487" t="s">
        <v>10</v>
      </c>
      <c r="H487" t="s">
        <v>52</v>
      </c>
      <c r="I487" t="s">
        <v>84</v>
      </c>
      <c r="J487" t="s">
        <v>54</v>
      </c>
      <c r="K487" t="s">
        <v>55</v>
      </c>
      <c r="L487" t="s">
        <v>56</v>
      </c>
      <c r="M487" t="s">
        <v>57</v>
      </c>
      <c r="N487" t="s">
        <v>85</v>
      </c>
      <c r="O487" t="s">
        <v>59</v>
      </c>
      <c r="Q487" t="s">
        <v>86</v>
      </c>
      <c r="S487" t="s">
        <v>62</v>
      </c>
      <c r="T487" t="s">
        <v>376</v>
      </c>
      <c r="U487" t="s">
        <v>377</v>
      </c>
      <c r="V487" t="s">
        <v>65</v>
      </c>
      <c r="W487" t="s">
        <v>66</v>
      </c>
      <c r="X487" t="s">
        <v>89</v>
      </c>
      <c r="Y487" t="s">
        <v>90</v>
      </c>
      <c r="Z487" t="s">
        <v>69</v>
      </c>
      <c r="AB487" t="s">
        <v>70</v>
      </c>
      <c r="AC487" t="s">
        <v>91</v>
      </c>
      <c r="AD487" t="s">
        <v>2103</v>
      </c>
      <c r="AE487">
        <v>8.5</v>
      </c>
      <c r="AF487" t="s">
        <v>10</v>
      </c>
    </row>
    <row r="488" hidden="1" spans="1:32">
      <c r="A488" s="34">
        <v>46105.7005208333</v>
      </c>
      <c r="B488" t="s">
        <v>49</v>
      </c>
      <c r="C488">
        <v>510</v>
      </c>
      <c r="D488" t="s">
        <v>734</v>
      </c>
      <c r="E488" t="s">
        <v>735</v>
      </c>
      <c r="F488" t="s">
        <v>10</v>
      </c>
      <c r="H488" t="s">
        <v>52</v>
      </c>
      <c r="I488" t="s">
        <v>475</v>
      </c>
      <c r="J488" t="s">
        <v>239</v>
      </c>
      <c r="K488" t="s">
        <v>55</v>
      </c>
      <c r="L488" t="s">
        <v>56</v>
      </c>
      <c r="M488" t="s">
        <v>57</v>
      </c>
      <c r="N488" t="s">
        <v>85</v>
      </c>
      <c r="O488" t="s">
        <v>240</v>
      </c>
      <c r="P488" t="s">
        <v>355</v>
      </c>
      <c r="Q488" t="s">
        <v>356</v>
      </c>
      <c r="S488" t="s">
        <v>62</v>
      </c>
      <c r="T488" t="s">
        <v>736</v>
      </c>
      <c r="U488" t="s">
        <v>737</v>
      </c>
      <c r="V488" t="s">
        <v>65</v>
      </c>
      <c r="W488" t="s">
        <v>66</v>
      </c>
      <c r="X488" t="s">
        <v>225</v>
      </c>
      <c r="Y488" t="s">
        <v>359</v>
      </c>
      <c r="Z488" t="s">
        <v>246</v>
      </c>
      <c r="AA488" t="s">
        <v>108</v>
      </c>
      <c r="AB488" t="s">
        <v>70</v>
      </c>
      <c r="AC488" t="s">
        <v>71</v>
      </c>
      <c r="AE488">
        <v>8.5</v>
      </c>
      <c r="AF488" t="s">
        <v>110</v>
      </c>
    </row>
    <row r="489" hidden="1" spans="1:33">
      <c r="A489" s="34">
        <v>46105.6969328704</v>
      </c>
      <c r="B489" t="s">
        <v>49</v>
      </c>
      <c r="C489">
        <v>127</v>
      </c>
      <c r="D489" t="s">
        <v>469</v>
      </c>
      <c r="E489" t="s">
        <v>470</v>
      </c>
      <c r="F489" t="s">
        <v>10</v>
      </c>
      <c r="G489" t="str">
        <f>VLOOKUP(D489,'人员清单-202603'!D:J,7,FALSE)</f>
        <v>数仓开发组</v>
      </c>
      <c r="H489" t="s">
        <v>75</v>
      </c>
      <c r="I489" t="s">
        <v>471</v>
      </c>
      <c r="M489" t="s">
        <v>57</v>
      </c>
      <c r="N489" t="s">
        <v>85</v>
      </c>
      <c r="T489" t="s">
        <v>472</v>
      </c>
      <c r="U489" t="s">
        <v>470</v>
      </c>
      <c r="V489" t="s">
        <v>80</v>
      </c>
      <c r="W489" t="s">
        <v>66</v>
      </c>
      <c r="AC489" t="s">
        <v>70</v>
      </c>
      <c r="AE489">
        <v>2.1167</v>
      </c>
      <c r="AG489" t="s">
        <v>81</v>
      </c>
    </row>
    <row r="490" hidden="1" spans="1:32">
      <c r="A490" s="34">
        <v>46105.6958449074</v>
      </c>
      <c r="B490" t="s">
        <v>49</v>
      </c>
      <c r="C490">
        <v>510</v>
      </c>
      <c r="D490" t="s">
        <v>656</v>
      </c>
      <c r="E490" t="s">
        <v>657</v>
      </c>
      <c r="F490" t="s">
        <v>12</v>
      </c>
      <c r="H490" t="s">
        <v>52</v>
      </c>
      <c r="I490" t="s">
        <v>387</v>
      </c>
      <c r="J490" t="s">
        <v>133</v>
      </c>
      <c r="K490" t="s">
        <v>55</v>
      </c>
      <c r="L490" t="s">
        <v>56</v>
      </c>
      <c r="M490" t="s">
        <v>97</v>
      </c>
      <c r="N490" t="s">
        <v>614</v>
      </c>
      <c r="O490" t="s">
        <v>261</v>
      </c>
      <c r="P490" t="s">
        <v>262</v>
      </c>
      <c r="Q490" t="s">
        <v>263</v>
      </c>
      <c r="S490" t="s">
        <v>136</v>
      </c>
      <c r="T490" t="s">
        <v>661</v>
      </c>
      <c r="U490" t="s">
        <v>662</v>
      </c>
      <c r="V490" t="s">
        <v>65</v>
      </c>
      <c r="W490" t="s">
        <v>663</v>
      </c>
      <c r="X490" t="s">
        <v>67</v>
      </c>
      <c r="Y490" t="s">
        <v>267</v>
      </c>
      <c r="Z490" t="s">
        <v>268</v>
      </c>
      <c r="AA490" t="s">
        <v>269</v>
      </c>
      <c r="AB490" t="s">
        <v>70</v>
      </c>
      <c r="AC490" t="s">
        <v>71</v>
      </c>
      <c r="AD490" t="s">
        <v>2104</v>
      </c>
      <c r="AE490">
        <v>8.5</v>
      </c>
      <c r="AF490" t="s">
        <v>110</v>
      </c>
    </row>
    <row r="491" hidden="1" spans="1:32">
      <c r="A491" s="34">
        <v>46105.6943402778</v>
      </c>
      <c r="B491" t="s">
        <v>49</v>
      </c>
      <c r="C491">
        <v>255</v>
      </c>
      <c r="D491" t="s">
        <v>696</v>
      </c>
      <c r="E491" t="s">
        <v>697</v>
      </c>
      <c r="F491" t="s">
        <v>10</v>
      </c>
      <c r="H491" t="s">
        <v>52</v>
      </c>
      <c r="I491" t="s">
        <v>2051</v>
      </c>
      <c r="J491" t="s">
        <v>145</v>
      </c>
      <c r="K491" t="s">
        <v>55</v>
      </c>
      <c r="L491" t="s">
        <v>56</v>
      </c>
      <c r="M491" t="s">
        <v>412</v>
      </c>
      <c r="N491" t="s">
        <v>413</v>
      </c>
      <c r="O491" t="s">
        <v>59</v>
      </c>
      <c r="P491" t="s">
        <v>2052</v>
      </c>
      <c r="Q491" t="s">
        <v>2053</v>
      </c>
      <c r="S491" t="s">
        <v>208</v>
      </c>
      <c r="T491" t="s">
        <v>701</v>
      </c>
      <c r="U491" t="s">
        <v>702</v>
      </c>
      <c r="V491" t="s">
        <v>65</v>
      </c>
      <c r="W491" t="s">
        <v>66</v>
      </c>
      <c r="X491" t="s">
        <v>89</v>
      </c>
      <c r="Y491" t="s">
        <v>2054</v>
      </c>
      <c r="Z491" t="s">
        <v>69</v>
      </c>
      <c r="AA491" t="s">
        <v>419</v>
      </c>
      <c r="AB491" t="s">
        <v>70</v>
      </c>
      <c r="AC491" t="s">
        <v>71</v>
      </c>
      <c r="AD491" t="s">
        <v>2105</v>
      </c>
      <c r="AE491">
        <v>4.25</v>
      </c>
      <c r="AF491" t="s">
        <v>248</v>
      </c>
    </row>
    <row r="492" hidden="1" spans="1:32">
      <c r="A492" s="34">
        <v>46105.6941203704</v>
      </c>
      <c r="B492" t="s">
        <v>49</v>
      </c>
      <c r="C492">
        <v>510</v>
      </c>
      <c r="D492" t="s">
        <v>714</v>
      </c>
      <c r="E492" t="s">
        <v>715</v>
      </c>
      <c r="F492" t="s">
        <v>10</v>
      </c>
      <c r="H492" t="s">
        <v>52</v>
      </c>
      <c r="I492" t="s">
        <v>2051</v>
      </c>
      <c r="J492" t="s">
        <v>145</v>
      </c>
      <c r="K492" t="s">
        <v>55</v>
      </c>
      <c r="L492" t="s">
        <v>56</v>
      </c>
      <c r="M492" t="s">
        <v>158</v>
      </c>
      <c r="N492" t="s">
        <v>159</v>
      </c>
      <c r="O492" t="s">
        <v>59</v>
      </c>
      <c r="P492" t="s">
        <v>2052</v>
      </c>
      <c r="Q492" t="s">
        <v>2053</v>
      </c>
      <c r="S492" t="s">
        <v>136</v>
      </c>
      <c r="T492" t="s">
        <v>716</v>
      </c>
      <c r="U492" t="s">
        <v>717</v>
      </c>
      <c r="V492" t="s">
        <v>65</v>
      </c>
      <c r="W492" t="s">
        <v>66</v>
      </c>
      <c r="X492" t="s">
        <v>89</v>
      </c>
      <c r="Y492" t="s">
        <v>2054</v>
      </c>
      <c r="Z492" t="s">
        <v>69</v>
      </c>
      <c r="AA492" t="s">
        <v>419</v>
      </c>
      <c r="AB492" t="s">
        <v>70</v>
      </c>
      <c r="AC492" t="s">
        <v>71</v>
      </c>
      <c r="AD492" t="s">
        <v>2106</v>
      </c>
      <c r="AE492">
        <v>8.5</v>
      </c>
      <c r="AF492" t="s">
        <v>248</v>
      </c>
    </row>
    <row r="493" hidden="1" spans="1:32">
      <c r="A493" s="34">
        <v>46105.6934143519</v>
      </c>
      <c r="B493" t="s">
        <v>49</v>
      </c>
      <c r="C493">
        <v>255</v>
      </c>
      <c r="D493" t="s">
        <v>696</v>
      </c>
      <c r="E493" t="s">
        <v>697</v>
      </c>
      <c r="F493" t="s">
        <v>10</v>
      </c>
      <c r="H493" t="s">
        <v>52</v>
      </c>
      <c r="I493" t="s">
        <v>2107</v>
      </c>
      <c r="J493" t="s">
        <v>145</v>
      </c>
      <c r="K493" t="s">
        <v>55</v>
      </c>
      <c r="L493" t="s">
        <v>56</v>
      </c>
      <c r="M493" t="s">
        <v>412</v>
      </c>
      <c r="N493" t="s">
        <v>413</v>
      </c>
      <c r="O493" t="s">
        <v>59</v>
      </c>
      <c r="P493" t="s">
        <v>2108</v>
      </c>
      <c r="Q493" t="s">
        <v>2109</v>
      </c>
      <c r="S493" t="s">
        <v>208</v>
      </c>
      <c r="T493" t="s">
        <v>701</v>
      </c>
      <c r="U493" t="s">
        <v>702</v>
      </c>
      <c r="V493" t="s">
        <v>65</v>
      </c>
      <c r="W493" t="s">
        <v>66</v>
      </c>
      <c r="X493" t="s">
        <v>89</v>
      </c>
      <c r="Y493" t="s">
        <v>2110</v>
      </c>
      <c r="Z493" t="s">
        <v>69</v>
      </c>
      <c r="AA493" t="s">
        <v>419</v>
      </c>
      <c r="AB493" t="s">
        <v>70</v>
      </c>
      <c r="AC493" t="s">
        <v>71</v>
      </c>
      <c r="AD493" t="s">
        <v>2111</v>
      </c>
      <c r="AE493">
        <v>4.25</v>
      </c>
      <c r="AF493" t="s">
        <v>248</v>
      </c>
    </row>
    <row r="494" hidden="1" spans="1:31">
      <c r="A494" s="34">
        <v>46105.6900578704</v>
      </c>
      <c r="B494" t="s">
        <v>49</v>
      </c>
      <c r="C494">
        <v>510</v>
      </c>
      <c r="D494" t="s">
        <v>738</v>
      </c>
      <c r="E494" t="s">
        <v>739</v>
      </c>
      <c r="F494" t="s">
        <v>10</v>
      </c>
      <c r="H494" t="s">
        <v>52</v>
      </c>
      <c r="I494" t="s">
        <v>2112</v>
      </c>
      <c r="J494" t="s">
        <v>145</v>
      </c>
      <c r="K494" t="s">
        <v>55</v>
      </c>
      <c r="L494" t="s">
        <v>56</v>
      </c>
      <c r="M494" t="s">
        <v>412</v>
      </c>
      <c r="N494" t="s">
        <v>413</v>
      </c>
      <c r="O494" t="s">
        <v>59</v>
      </c>
      <c r="P494" t="s">
        <v>1314</v>
      </c>
      <c r="Q494" t="s">
        <v>1315</v>
      </c>
      <c r="S494" t="s">
        <v>62</v>
      </c>
      <c r="T494" t="s">
        <v>740</v>
      </c>
      <c r="U494" t="s">
        <v>741</v>
      </c>
      <c r="V494" t="s">
        <v>65</v>
      </c>
      <c r="W494" t="s">
        <v>403</v>
      </c>
      <c r="X494" t="s">
        <v>89</v>
      </c>
      <c r="Y494" t="s">
        <v>1316</v>
      </c>
      <c r="Z494" t="s">
        <v>69</v>
      </c>
      <c r="AB494" t="s">
        <v>70</v>
      </c>
      <c r="AC494" t="s">
        <v>71</v>
      </c>
      <c r="AD494" t="s">
        <v>2113</v>
      </c>
      <c r="AE494">
        <v>8.5</v>
      </c>
    </row>
    <row r="495" hidden="1" spans="1:32">
      <c r="A495" s="34">
        <v>46105.6856712963</v>
      </c>
      <c r="B495" t="s">
        <v>49</v>
      </c>
      <c r="C495">
        <v>540</v>
      </c>
      <c r="D495" t="s">
        <v>1611</v>
      </c>
      <c r="E495" t="s">
        <v>1612</v>
      </c>
      <c r="F495" t="s">
        <v>12</v>
      </c>
      <c r="H495" t="s">
        <v>52</v>
      </c>
      <c r="I495" t="s">
        <v>1613</v>
      </c>
      <c r="J495" t="s">
        <v>239</v>
      </c>
      <c r="K495" t="s">
        <v>55</v>
      </c>
      <c r="L495" t="s">
        <v>56</v>
      </c>
      <c r="M495" t="s">
        <v>57</v>
      </c>
      <c r="O495" t="s">
        <v>519</v>
      </c>
      <c r="Q495" t="s">
        <v>1614</v>
      </c>
      <c r="S495" t="s">
        <v>62</v>
      </c>
      <c r="T495" t="s">
        <v>1615</v>
      </c>
      <c r="U495" t="s">
        <v>1616</v>
      </c>
      <c r="V495" t="s">
        <v>65</v>
      </c>
      <c r="X495" t="s">
        <v>89</v>
      </c>
      <c r="Y495" t="s">
        <v>1617</v>
      </c>
      <c r="Z495" t="s">
        <v>525</v>
      </c>
      <c r="AB495" t="s">
        <v>70</v>
      </c>
      <c r="AC495" t="s">
        <v>91</v>
      </c>
      <c r="AD495" t="s">
        <v>2114</v>
      </c>
      <c r="AE495">
        <v>9</v>
      </c>
      <c r="AF495" t="s">
        <v>10</v>
      </c>
    </row>
    <row r="496" hidden="1" spans="1:33">
      <c r="A496" s="34">
        <v>46105.6800810185</v>
      </c>
      <c r="B496" t="s">
        <v>49</v>
      </c>
      <c r="C496">
        <v>480</v>
      </c>
      <c r="D496" t="s">
        <v>2115</v>
      </c>
      <c r="E496" t="s">
        <v>2116</v>
      </c>
      <c r="F496" t="s">
        <v>12</v>
      </c>
      <c r="G496" t="str">
        <f>VLOOKUP(D496,'人员清单-202603'!D:J,7,FALSE)</f>
        <v>运维支持组</v>
      </c>
      <c r="H496" t="s">
        <v>75</v>
      </c>
      <c r="I496" t="s">
        <v>2117</v>
      </c>
      <c r="M496" t="s">
        <v>412</v>
      </c>
      <c r="N496" t="s">
        <v>1106</v>
      </c>
      <c r="T496" t="s">
        <v>2118</v>
      </c>
      <c r="U496" t="s">
        <v>2116</v>
      </c>
      <c r="V496" t="s">
        <v>80</v>
      </c>
      <c r="W496" t="s">
        <v>578</v>
      </c>
      <c r="AC496" t="s">
        <v>70</v>
      </c>
      <c r="AE496">
        <v>8</v>
      </c>
      <c r="AG496" t="s">
        <v>568</v>
      </c>
    </row>
    <row r="497" hidden="1" spans="1:32">
      <c r="A497" s="34">
        <v>46105.6789930556</v>
      </c>
      <c r="B497" t="s">
        <v>49</v>
      </c>
      <c r="C497">
        <v>510</v>
      </c>
      <c r="D497" t="s">
        <v>2119</v>
      </c>
      <c r="E497" t="s">
        <v>2120</v>
      </c>
      <c r="F497" t="s">
        <v>10</v>
      </c>
      <c r="H497" t="s">
        <v>52</v>
      </c>
      <c r="I497" t="s">
        <v>1110</v>
      </c>
      <c r="J497" t="s">
        <v>239</v>
      </c>
      <c r="K497" t="s">
        <v>55</v>
      </c>
      <c r="L497" t="s">
        <v>56</v>
      </c>
      <c r="M497" t="s">
        <v>57</v>
      </c>
      <c r="N497" t="s">
        <v>481</v>
      </c>
      <c r="O497" t="s">
        <v>519</v>
      </c>
      <c r="Q497" t="s">
        <v>1111</v>
      </c>
      <c r="S497" t="s">
        <v>62</v>
      </c>
      <c r="T497" t="s">
        <v>2121</v>
      </c>
      <c r="U497" t="s">
        <v>2122</v>
      </c>
      <c r="V497" t="s">
        <v>65</v>
      </c>
      <c r="X497" t="s">
        <v>89</v>
      </c>
      <c r="Y497" t="s">
        <v>1114</v>
      </c>
      <c r="Z497" t="s">
        <v>525</v>
      </c>
      <c r="AB497" t="s">
        <v>70</v>
      </c>
      <c r="AC497" t="s">
        <v>91</v>
      </c>
      <c r="AE497">
        <v>8.5</v>
      </c>
      <c r="AF497" t="s">
        <v>10</v>
      </c>
    </row>
    <row r="498" hidden="1" spans="1:32">
      <c r="A498" s="34">
        <v>46105.6782407407</v>
      </c>
      <c r="B498" t="s">
        <v>49</v>
      </c>
      <c r="C498">
        <v>510</v>
      </c>
      <c r="D498" t="s">
        <v>761</v>
      </c>
      <c r="E498" t="s">
        <v>762</v>
      </c>
      <c r="F498" t="s">
        <v>10</v>
      </c>
      <c r="H498" t="s">
        <v>52</v>
      </c>
      <c r="I498" t="s">
        <v>763</v>
      </c>
      <c r="J498" t="s">
        <v>133</v>
      </c>
      <c r="K498" t="s">
        <v>55</v>
      </c>
      <c r="L498" t="s">
        <v>56</v>
      </c>
      <c r="M498" t="s">
        <v>97</v>
      </c>
      <c r="N498" t="s">
        <v>576</v>
      </c>
      <c r="O498" t="s">
        <v>135</v>
      </c>
      <c r="P498" t="s">
        <v>123</v>
      </c>
      <c r="Q498" t="s">
        <v>124</v>
      </c>
      <c r="S498" t="s">
        <v>62</v>
      </c>
      <c r="T498" t="s">
        <v>764</v>
      </c>
      <c r="U498" t="s">
        <v>765</v>
      </c>
      <c r="V498" t="s">
        <v>65</v>
      </c>
      <c r="W498" t="s">
        <v>66</v>
      </c>
      <c r="X498" t="s">
        <v>67</v>
      </c>
      <c r="Y498" t="s">
        <v>127</v>
      </c>
      <c r="Z498" t="s">
        <v>140</v>
      </c>
      <c r="AB498" t="s">
        <v>70</v>
      </c>
      <c r="AC498" t="s">
        <v>71</v>
      </c>
      <c r="AD498" t="s">
        <v>766</v>
      </c>
      <c r="AE498">
        <v>8.5</v>
      </c>
      <c r="AF498" t="s">
        <v>129</v>
      </c>
    </row>
    <row r="499" hidden="1" spans="1:33">
      <c r="A499" s="34">
        <v>46105.6752314815</v>
      </c>
      <c r="B499" t="s">
        <v>49</v>
      </c>
      <c r="C499">
        <v>510</v>
      </c>
      <c r="D499" t="s">
        <v>829</v>
      </c>
      <c r="E499" t="s">
        <v>830</v>
      </c>
      <c r="F499" t="s">
        <v>753</v>
      </c>
      <c r="H499" t="s">
        <v>52</v>
      </c>
      <c r="I499" t="s">
        <v>831</v>
      </c>
      <c r="J499" t="s">
        <v>145</v>
      </c>
      <c r="K499" t="s">
        <v>55</v>
      </c>
      <c r="L499" t="s">
        <v>56</v>
      </c>
      <c r="M499" t="s">
        <v>756</v>
      </c>
      <c r="N499" t="s">
        <v>757</v>
      </c>
      <c r="O499" t="s">
        <v>59</v>
      </c>
      <c r="Q499" t="s">
        <v>832</v>
      </c>
      <c r="S499" t="s">
        <v>62</v>
      </c>
      <c r="T499" t="s">
        <v>833</v>
      </c>
      <c r="U499" t="s">
        <v>834</v>
      </c>
      <c r="V499" t="s">
        <v>80</v>
      </c>
      <c r="W499" t="s">
        <v>66</v>
      </c>
      <c r="X499" t="s">
        <v>89</v>
      </c>
      <c r="Y499" t="s">
        <v>835</v>
      </c>
      <c r="Z499" t="s">
        <v>69</v>
      </c>
      <c r="AB499" t="s">
        <v>70</v>
      </c>
      <c r="AC499" t="s">
        <v>70</v>
      </c>
      <c r="AD499" t="s">
        <v>836</v>
      </c>
      <c r="AE499">
        <v>8.5</v>
      </c>
      <c r="AF499" t="s">
        <v>753</v>
      </c>
      <c r="AG499" t="s">
        <v>837</v>
      </c>
    </row>
    <row r="500" hidden="1" spans="1:32">
      <c r="A500" s="34">
        <v>46105.6747800926</v>
      </c>
      <c r="B500" t="s">
        <v>49</v>
      </c>
      <c r="C500">
        <v>510</v>
      </c>
      <c r="D500" t="s">
        <v>2123</v>
      </c>
      <c r="E500" t="s">
        <v>2124</v>
      </c>
      <c r="F500" t="s">
        <v>10</v>
      </c>
      <c r="H500" t="s">
        <v>52</v>
      </c>
      <c r="I500" t="s">
        <v>196</v>
      </c>
      <c r="J500" t="s">
        <v>145</v>
      </c>
      <c r="K500" t="s">
        <v>55</v>
      </c>
      <c r="L500" t="s">
        <v>56</v>
      </c>
      <c r="M500" t="s">
        <v>97</v>
      </c>
      <c r="N500" t="s">
        <v>146</v>
      </c>
      <c r="O500" t="s">
        <v>59</v>
      </c>
      <c r="P500" t="s">
        <v>198</v>
      </c>
      <c r="Q500" t="s">
        <v>199</v>
      </c>
      <c r="S500" t="s">
        <v>62</v>
      </c>
      <c r="T500" t="s">
        <v>2125</v>
      </c>
      <c r="U500" t="s">
        <v>2126</v>
      </c>
      <c r="V500" t="s">
        <v>65</v>
      </c>
      <c r="W500" t="s">
        <v>66</v>
      </c>
      <c r="X500" t="s">
        <v>89</v>
      </c>
      <c r="Y500" t="s">
        <v>202</v>
      </c>
      <c r="Z500" t="s">
        <v>69</v>
      </c>
      <c r="AB500" t="s">
        <v>70</v>
      </c>
      <c r="AC500" t="s">
        <v>71</v>
      </c>
      <c r="AD500" t="s">
        <v>2127</v>
      </c>
      <c r="AE500">
        <v>8.5</v>
      </c>
      <c r="AF500" t="s">
        <v>12</v>
      </c>
    </row>
    <row r="501" hidden="1" spans="1:31">
      <c r="A501" s="34">
        <v>46105.6723148148</v>
      </c>
      <c r="B501" t="s">
        <v>49</v>
      </c>
      <c r="C501">
        <v>510</v>
      </c>
      <c r="D501" t="s">
        <v>773</v>
      </c>
      <c r="E501" t="s">
        <v>774</v>
      </c>
      <c r="F501" t="s">
        <v>10</v>
      </c>
      <c r="H501" t="s">
        <v>52</v>
      </c>
      <c r="I501" t="s">
        <v>775</v>
      </c>
      <c r="J501" t="s">
        <v>145</v>
      </c>
      <c r="K501" t="s">
        <v>55</v>
      </c>
      <c r="L501" t="s">
        <v>56</v>
      </c>
      <c r="M501" t="s">
        <v>97</v>
      </c>
      <c r="N501" t="s">
        <v>146</v>
      </c>
      <c r="O501" t="s">
        <v>59</v>
      </c>
      <c r="S501" t="s">
        <v>62</v>
      </c>
      <c r="T501" t="s">
        <v>776</v>
      </c>
      <c r="U501" t="s">
        <v>777</v>
      </c>
      <c r="V501" t="s">
        <v>65</v>
      </c>
      <c r="W501" t="s">
        <v>66</v>
      </c>
      <c r="Z501" t="s">
        <v>69</v>
      </c>
      <c r="AC501" t="s">
        <v>91</v>
      </c>
      <c r="AD501" t="s">
        <v>2128</v>
      </c>
      <c r="AE501">
        <v>8.5</v>
      </c>
    </row>
    <row r="502" hidden="1" spans="1:32">
      <c r="A502" s="34">
        <v>46105.6677314815</v>
      </c>
      <c r="B502" t="s">
        <v>49</v>
      </c>
      <c r="C502">
        <v>510</v>
      </c>
      <c r="D502" t="s">
        <v>796</v>
      </c>
      <c r="E502" t="s">
        <v>797</v>
      </c>
      <c r="F502" t="s">
        <v>10</v>
      </c>
      <c r="H502" t="s">
        <v>52</v>
      </c>
      <c r="I502" t="s">
        <v>798</v>
      </c>
      <c r="J502" t="s">
        <v>185</v>
      </c>
      <c r="K502" t="s">
        <v>186</v>
      </c>
      <c r="L502" t="s">
        <v>56</v>
      </c>
      <c r="M502" t="s">
        <v>187</v>
      </c>
      <c r="N502" t="s">
        <v>799</v>
      </c>
      <c r="O502" t="s">
        <v>800</v>
      </c>
      <c r="P502" t="s">
        <v>801</v>
      </c>
      <c r="Q502" t="s">
        <v>802</v>
      </c>
      <c r="S502" t="s">
        <v>62</v>
      </c>
      <c r="T502" t="s">
        <v>803</v>
      </c>
      <c r="U502" t="s">
        <v>804</v>
      </c>
      <c r="V502" t="s">
        <v>65</v>
      </c>
      <c r="W502" t="s">
        <v>66</v>
      </c>
      <c r="X502" t="s">
        <v>67</v>
      </c>
      <c r="Y502" t="s">
        <v>805</v>
      </c>
      <c r="Z502" t="s">
        <v>806</v>
      </c>
      <c r="AA502" t="s">
        <v>601</v>
      </c>
      <c r="AB502" t="s">
        <v>70</v>
      </c>
      <c r="AC502" t="s">
        <v>71</v>
      </c>
      <c r="AD502" t="s">
        <v>2129</v>
      </c>
      <c r="AE502">
        <v>8.5</v>
      </c>
      <c r="AF502" t="s">
        <v>110</v>
      </c>
    </row>
    <row r="503" hidden="1" spans="1:34">
      <c r="A503" s="34">
        <v>46105.6638888889</v>
      </c>
      <c r="B503" t="s">
        <v>49</v>
      </c>
      <c r="C503">
        <v>127</v>
      </c>
      <c r="D503" t="s">
        <v>469</v>
      </c>
      <c r="E503" t="s">
        <v>470</v>
      </c>
      <c r="F503" t="s">
        <v>10</v>
      </c>
      <c r="G503" t="str">
        <f>VLOOKUP(D503,'人员清单-202603'!D:J,7,FALSE)</f>
        <v>数仓开发组</v>
      </c>
      <c r="H503" t="s">
        <v>75</v>
      </c>
      <c r="I503" t="s">
        <v>1236</v>
      </c>
      <c r="M503" t="s">
        <v>57</v>
      </c>
      <c r="N503" t="s">
        <v>85</v>
      </c>
      <c r="T503" t="s">
        <v>472</v>
      </c>
      <c r="U503" t="s">
        <v>470</v>
      </c>
      <c r="V503" t="s">
        <v>80</v>
      </c>
      <c r="W503" t="s">
        <v>66</v>
      </c>
      <c r="AC503" t="s">
        <v>70</v>
      </c>
      <c r="AE503">
        <v>2.1167</v>
      </c>
      <c r="AG503" t="s">
        <v>404</v>
      </c>
      <c r="AH503" t="s">
        <v>772</v>
      </c>
    </row>
    <row r="504" hidden="1" spans="1:32">
      <c r="A504" s="34">
        <v>46105.6627430556</v>
      </c>
      <c r="B504" t="s">
        <v>49</v>
      </c>
      <c r="C504">
        <v>540</v>
      </c>
      <c r="D504" t="s">
        <v>1026</v>
      </c>
      <c r="E504" t="s">
        <v>1027</v>
      </c>
      <c r="F504" t="s">
        <v>10</v>
      </c>
      <c r="H504" t="s">
        <v>52</v>
      </c>
      <c r="I504" t="s">
        <v>895</v>
      </c>
      <c r="J504" t="s">
        <v>145</v>
      </c>
      <c r="K504" t="s">
        <v>55</v>
      </c>
      <c r="L504" t="s">
        <v>56</v>
      </c>
      <c r="M504" t="s">
        <v>57</v>
      </c>
      <c r="N504" t="s">
        <v>1029</v>
      </c>
      <c r="O504" t="s">
        <v>59</v>
      </c>
      <c r="P504" t="s">
        <v>297</v>
      </c>
      <c r="Q504" t="s">
        <v>298</v>
      </c>
      <c r="S504" t="s">
        <v>136</v>
      </c>
      <c r="T504" t="s">
        <v>1030</v>
      </c>
      <c r="U504" t="s">
        <v>1031</v>
      </c>
      <c r="V504" t="s">
        <v>65</v>
      </c>
      <c r="W504" t="s">
        <v>66</v>
      </c>
      <c r="X504" t="s">
        <v>67</v>
      </c>
      <c r="Y504" t="s">
        <v>301</v>
      </c>
      <c r="Z504" t="s">
        <v>69</v>
      </c>
      <c r="AB504" t="s">
        <v>70</v>
      </c>
      <c r="AC504" t="s">
        <v>784</v>
      </c>
      <c r="AD504" t="s">
        <v>2130</v>
      </c>
      <c r="AE504">
        <v>9</v>
      </c>
      <c r="AF504" t="s">
        <v>10</v>
      </c>
    </row>
    <row r="505" hidden="1" spans="1:32">
      <c r="A505" s="34">
        <v>46105.6614467593</v>
      </c>
      <c r="B505" t="s">
        <v>49</v>
      </c>
      <c r="C505">
        <v>510</v>
      </c>
      <c r="D505" t="s">
        <v>893</v>
      </c>
      <c r="E505" t="s">
        <v>894</v>
      </c>
      <c r="F505" t="s">
        <v>10</v>
      </c>
      <c r="H505" t="s">
        <v>52</v>
      </c>
      <c r="I505" t="s">
        <v>895</v>
      </c>
      <c r="J505" t="s">
        <v>145</v>
      </c>
      <c r="K505" t="s">
        <v>55</v>
      </c>
      <c r="L505" t="s">
        <v>56</v>
      </c>
      <c r="M505" t="s">
        <v>57</v>
      </c>
      <c r="N505" t="s">
        <v>85</v>
      </c>
      <c r="O505" t="s">
        <v>59</v>
      </c>
      <c r="P505" t="s">
        <v>297</v>
      </c>
      <c r="Q505" t="s">
        <v>298</v>
      </c>
      <c r="S505" t="s">
        <v>62</v>
      </c>
      <c r="T505" t="s">
        <v>896</v>
      </c>
      <c r="U505" t="s">
        <v>897</v>
      </c>
      <c r="V505" t="s">
        <v>65</v>
      </c>
      <c r="W505" t="s">
        <v>66</v>
      </c>
      <c r="X505" t="s">
        <v>67</v>
      </c>
      <c r="Y505" t="s">
        <v>301</v>
      </c>
      <c r="Z505" t="s">
        <v>69</v>
      </c>
      <c r="AB505" t="s">
        <v>70</v>
      </c>
      <c r="AC505" t="s">
        <v>784</v>
      </c>
      <c r="AD505" t="s">
        <v>2131</v>
      </c>
      <c r="AE505">
        <v>8.5</v>
      </c>
      <c r="AF505" t="s">
        <v>10</v>
      </c>
    </row>
    <row r="506" hidden="1" spans="1:32">
      <c r="A506" s="34">
        <v>46105.6591435185</v>
      </c>
      <c r="B506" t="s">
        <v>49</v>
      </c>
      <c r="C506">
        <v>510</v>
      </c>
      <c r="D506" t="s">
        <v>1094</v>
      </c>
      <c r="E506" t="s">
        <v>1095</v>
      </c>
      <c r="F506" t="s">
        <v>14</v>
      </c>
      <c r="G506" t="str">
        <f>VLOOKUP(D506,'人员清单-202603'!D:J,7,FALSE)</f>
        <v>应用组</v>
      </c>
      <c r="H506" t="s">
        <v>75</v>
      </c>
      <c r="I506" t="s">
        <v>1373</v>
      </c>
      <c r="M506" t="s">
        <v>77</v>
      </c>
      <c r="N506" t="s">
        <v>879</v>
      </c>
      <c r="P506" t="s">
        <v>1374</v>
      </c>
      <c r="Q506" t="s">
        <v>1375</v>
      </c>
      <c r="T506" t="s">
        <v>1100</v>
      </c>
      <c r="U506" t="s">
        <v>1095</v>
      </c>
      <c r="V506" t="s">
        <v>164</v>
      </c>
      <c r="W506" t="s">
        <v>578</v>
      </c>
      <c r="X506" t="s">
        <v>89</v>
      </c>
      <c r="Y506" t="s">
        <v>1377</v>
      </c>
      <c r="AA506" t="s">
        <v>317</v>
      </c>
      <c r="AB506" t="s">
        <v>70</v>
      </c>
      <c r="AC506" t="s">
        <v>167</v>
      </c>
      <c r="AE506">
        <v>8.5</v>
      </c>
      <c r="AF506" t="s">
        <v>248</v>
      </c>
    </row>
    <row r="507" hidden="1" spans="1:32">
      <c r="A507" s="34">
        <v>46105.6570486111</v>
      </c>
      <c r="B507" t="s">
        <v>49</v>
      </c>
      <c r="C507">
        <v>510</v>
      </c>
      <c r="D507" t="s">
        <v>2132</v>
      </c>
      <c r="E507" t="s">
        <v>2133</v>
      </c>
      <c r="F507" t="s">
        <v>11</v>
      </c>
      <c r="H507" t="s">
        <v>52</v>
      </c>
      <c r="I507" t="s">
        <v>155</v>
      </c>
      <c r="J507" t="s">
        <v>336</v>
      </c>
      <c r="L507" t="s">
        <v>157</v>
      </c>
      <c r="M507" t="s">
        <v>57</v>
      </c>
      <c r="N507" t="s">
        <v>179</v>
      </c>
      <c r="P507" t="s">
        <v>160</v>
      </c>
      <c r="Q507" t="s">
        <v>161</v>
      </c>
      <c r="S507" t="s">
        <v>62</v>
      </c>
      <c r="T507" t="s">
        <v>2134</v>
      </c>
      <c r="U507" t="s">
        <v>2135</v>
      </c>
      <c r="V507" t="s">
        <v>164</v>
      </c>
      <c r="X507" t="s">
        <v>67</v>
      </c>
      <c r="Y507" t="s">
        <v>166</v>
      </c>
      <c r="AB507" t="s">
        <v>70</v>
      </c>
      <c r="AC507" t="s">
        <v>167</v>
      </c>
      <c r="AE507">
        <v>8.5</v>
      </c>
      <c r="AF507" t="s">
        <v>10</v>
      </c>
    </row>
    <row r="508" hidden="1" spans="1:32">
      <c r="A508" s="34">
        <v>46105.642337963</v>
      </c>
      <c r="B508" t="s">
        <v>49</v>
      </c>
      <c r="C508">
        <v>510</v>
      </c>
      <c r="D508" t="s">
        <v>639</v>
      </c>
      <c r="E508" t="s">
        <v>640</v>
      </c>
      <c r="F508" t="s">
        <v>10</v>
      </c>
      <c r="H508" t="s">
        <v>52</v>
      </c>
      <c r="I508" t="s">
        <v>2136</v>
      </c>
      <c r="J508" t="s">
        <v>145</v>
      </c>
      <c r="K508" t="s">
        <v>55</v>
      </c>
      <c r="L508" t="s">
        <v>56</v>
      </c>
      <c r="M508" t="s">
        <v>57</v>
      </c>
      <c r="N508" t="s">
        <v>85</v>
      </c>
      <c r="O508" t="s">
        <v>59</v>
      </c>
      <c r="P508" t="s">
        <v>2137</v>
      </c>
      <c r="Q508" t="s">
        <v>1648</v>
      </c>
      <c r="S508" t="s">
        <v>62</v>
      </c>
      <c r="T508" t="s">
        <v>641</v>
      </c>
      <c r="U508" t="s">
        <v>642</v>
      </c>
      <c r="V508" t="s">
        <v>65</v>
      </c>
      <c r="W508" t="s">
        <v>66</v>
      </c>
      <c r="X508" t="s">
        <v>67</v>
      </c>
      <c r="Y508" t="s">
        <v>1650</v>
      </c>
      <c r="Z508" t="s">
        <v>69</v>
      </c>
      <c r="AA508" t="s">
        <v>628</v>
      </c>
      <c r="AB508" t="s">
        <v>70</v>
      </c>
      <c r="AC508" t="s">
        <v>71</v>
      </c>
      <c r="AD508" t="s">
        <v>2138</v>
      </c>
      <c r="AE508">
        <v>8.5</v>
      </c>
      <c r="AF508" t="s">
        <v>110</v>
      </c>
    </row>
    <row r="509" hidden="1" spans="1:33">
      <c r="A509" s="34">
        <v>46105.6388888889</v>
      </c>
      <c r="B509" t="s">
        <v>49</v>
      </c>
      <c r="C509">
        <v>127</v>
      </c>
      <c r="D509" t="s">
        <v>2139</v>
      </c>
      <c r="E509" t="s">
        <v>2140</v>
      </c>
      <c r="F509" t="s">
        <v>15</v>
      </c>
      <c r="G509" t="str">
        <f>VLOOKUP(D509,'人员清单-202603'!D:J,7,FALSE)</f>
        <v>平台研发组</v>
      </c>
      <c r="H509" t="s">
        <v>75</v>
      </c>
      <c r="I509" t="s">
        <v>2141</v>
      </c>
      <c r="M509" t="s">
        <v>77</v>
      </c>
      <c r="N509" t="s">
        <v>1208</v>
      </c>
      <c r="O509" t="s">
        <v>2142</v>
      </c>
      <c r="T509" t="s">
        <v>2143</v>
      </c>
      <c r="U509" t="s">
        <v>2140</v>
      </c>
      <c r="V509" t="s">
        <v>80</v>
      </c>
      <c r="W509" t="s">
        <v>578</v>
      </c>
      <c r="Z509" t="s">
        <v>2144</v>
      </c>
      <c r="AC509" t="s">
        <v>70</v>
      </c>
      <c r="AE509">
        <v>2.1167</v>
      </c>
      <c r="AG509" t="s">
        <v>568</v>
      </c>
    </row>
    <row r="510" hidden="1" spans="1:33">
      <c r="A510" s="34">
        <v>46105.6359722222</v>
      </c>
      <c r="B510" t="s">
        <v>49</v>
      </c>
      <c r="C510">
        <v>510</v>
      </c>
      <c r="D510" t="s">
        <v>855</v>
      </c>
      <c r="E510" t="s">
        <v>856</v>
      </c>
      <c r="F510" t="s">
        <v>12</v>
      </c>
      <c r="G510" t="str">
        <f>VLOOKUP(D510,'人员清单-202603'!D:J,7,FALSE)</f>
        <v>应用开发组</v>
      </c>
      <c r="H510" t="s">
        <v>75</v>
      </c>
      <c r="I510" t="s">
        <v>857</v>
      </c>
      <c r="M510" t="s">
        <v>412</v>
      </c>
      <c r="N510" t="s">
        <v>858</v>
      </c>
      <c r="O510" t="s">
        <v>135</v>
      </c>
      <c r="T510" t="s">
        <v>859</v>
      </c>
      <c r="U510" t="s">
        <v>856</v>
      </c>
      <c r="V510" t="s">
        <v>80</v>
      </c>
      <c r="W510" t="s">
        <v>403</v>
      </c>
      <c r="Z510" t="s">
        <v>140</v>
      </c>
      <c r="AC510" t="s">
        <v>70</v>
      </c>
      <c r="AE510">
        <v>8.5</v>
      </c>
      <c r="AG510" t="s">
        <v>81</v>
      </c>
    </row>
    <row r="511" hidden="1" spans="1:32">
      <c r="A511" s="34">
        <v>46105.635787037</v>
      </c>
      <c r="B511" t="s">
        <v>49</v>
      </c>
      <c r="C511">
        <v>510</v>
      </c>
      <c r="D511" t="s">
        <v>719</v>
      </c>
      <c r="E511" t="s">
        <v>720</v>
      </c>
      <c r="F511" t="s">
        <v>10</v>
      </c>
      <c r="H511" t="s">
        <v>52</v>
      </c>
      <c r="I511" t="s">
        <v>721</v>
      </c>
      <c r="J511" t="s">
        <v>145</v>
      </c>
      <c r="K511" t="s">
        <v>55</v>
      </c>
      <c r="L511" t="s">
        <v>56</v>
      </c>
      <c r="M511" t="s">
        <v>57</v>
      </c>
      <c r="N511" t="s">
        <v>85</v>
      </c>
      <c r="O511" t="s">
        <v>59</v>
      </c>
      <c r="P511" t="s">
        <v>722</v>
      </c>
      <c r="Q511" t="s">
        <v>723</v>
      </c>
      <c r="S511" t="s">
        <v>136</v>
      </c>
      <c r="T511" t="s">
        <v>724</v>
      </c>
      <c r="U511" t="s">
        <v>725</v>
      </c>
      <c r="V511" t="s">
        <v>65</v>
      </c>
      <c r="W511" t="s">
        <v>66</v>
      </c>
      <c r="X511" t="s">
        <v>225</v>
      </c>
      <c r="Y511" t="s">
        <v>726</v>
      </c>
      <c r="Z511" t="s">
        <v>69</v>
      </c>
      <c r="AB511" t="s">
        <v>70</v>
      </c>
      <c r="AC511" t="s">
        <v>71</v>
      </c>
      <c r="AD511" t="s">
        <v>2145</v>
      </c>
      <c r="AE511">
        <v>8.5</v>
      </c>
      <c r="AF511" t="s">
        <v>12</v>
      </c>
    </row>
    <row r="512" hidden="1" spans="1:33">
      <c r="A512" s="34">
        <v>46105.6350925926</v>
      </c>
      <c r="B512" t="s">
        <v>49</v>
      </c>
      <c r="C512">
        <v>0</v>
      </c>
      <c r="D512" t="s">
        <v>855</v>
      </c>
      <c r="E512" t="s">
        <v>856</v>
      </c>
      <c r="F512" t="s">
        <v>12</v>
      </c>
      <c r="G512" t="str">
        <f>VLOOKUP(D512,'人员清单-202603'!D:J,7,FALSE)</f>
        <v>应用开发组</v>
      </c>
      <c r="H512" t="s">
        <v>75</v>
      </c>
      <c r="I512" t="s">
        <v>860</v>
      </c>
      <c r="M512" t="s">
        <v>412</v>
      </c>
      <c r="N512" t="s">
        <v>858</v>
      </c>
      <c r="T512" t="s">
        <v>859</v>
      </c>
      <c r="U512" t="s">
        <v>856</v>
      </c>
      <c r="V512" t="s">
        <v>80</v>
      </c>
      <c r="W512" t="s">
        <v>403</v>
      </c>
      <c r="AC512" t="s">
        <v>70</v>
      </c>
      <c r="AE512">
        <v>0</v>
      </c>
      <c r="AG512" t="s">
        <v>568</v>
      </c>
    </row>
    <row r="513" hidden="1" spans="1:34">
      <c r="A513" s="34">
        <v>46105.6275810185</v>
      </c>
      <c r="B513" t="s">
        <v>49</v>
      </c>
      <c r="C513">
        <v>170</v>
      </c>
      <c r="D513" t="s">
        <v>751</v>
      </c>
      <c r="E513" t="s">
        <v>752</v>
      </c>
      <c r="F513" t="s">
        <v>753</v>
      </c>
      <c r="H513" t="s">
        <v>52</v>
      </c>
      <c r="I513" t="s">
        <v>1909</v>
      </c>
      <c r="J513" t="s">
        <v>755</v>
      </c>
      <c r="L513" t="s">
        <v>157</v>
      </c>
      <c r="M513" t="s">
        <v>756</v>
      </c>
      <c r="N513" t="s">
        <v>757</v>
      </c>
      <c r="S513" t="s">
        <v>62</v>
      </c>
      <c r="T513" t="s">
        <v>758</v>
      </c>
      <c r="U513" t="s">
        <v>759</v>
      </c>
      <c r="V513" t="s">
        <v>80</v>
      </c>
      <c r="AC513" t="s">
        <v>70</v>
      </c>
      <c r="AE513">
        <v>2.8333</v>
      </c>
      <c r="AG513" t="s">
        <v>760</v>
      </c>
      <c r="AH513" t="s">
        <v>760</v>
      </c>
    </row>
    <row r="514" hidden="1" spans="1:32">
      <c r="A514" s="34">
        <v>46105.6125694444</v>
      </c>
      <c r="B514" t="s">
        <v>49</v>
      </c>
      <c r="C514">
        <v>510</v>
      </c>
      <c r="D514" t="s">
        <v>887</v>
      </c>
      <c r="E514" t="s">
        <v>888</v>
      </c>
      <c r="F514" t="s">
        <v>10</v>
      </c>
      <c r="H514" t="s">
        <v>52</v>
      </c>
      <c r="I514" t="s">
        <v>889</v>
      </c>
      <c r="J514" t="s">
        <v>145</v>
      </c>
      <c r="K514" t="s">
        <v>55</v>
      </c>
      <c r="L514" t="s">
        <v>56</v>
      </c>
      <c r="M514" t="s">
        <v>57</v>
      </c>
      <c r="N514" t="s">
        <v>770</v>
      </c>
      <c r="O514" t="s">
        <v>354</v>
      </c>
      <c r="P514" t="s">
        <v>633</v>
      </c>
      <c r="Q514" t="s">
        <v>634</v>
      </c>
      <c r="S514" t="s">
        <v>136</v>
      </c>
      <c r="T514" t="s">
        <v>890</v>
      </c>
      <c r="U514" t="s">
        <v>891</v>
      </c>
      <c r="V514" t="s">
        <v>65</v>
      </c>
      <c r="W514" t="s">
        <v>66</v>
      </c>
      <c r="X514" t="s">
        <v>225</v>
      </c>
      <c r="Y514" t="s">
        <v>637</v>
      </c>
      <c r="Z514" t="s">
        <v>360</v>
      </c>
      <c r="AA514" t="s">
        <v>601</v>
      </c>
      <c r="AB514" t="s">
        <v>70</v>
      </c>
      <c r="AC514" t="s">
        <v>71</v>
      </c>
      <c r="AD514" t="s">
        <v>2146</v>
      </c>
      <c r="AE514">
        <v>8.5</v>
      </c>
      <c r="AF514" t="s">
        <v>110</v>
      </c>
    </row>
    <row r="515" hidden="1" spans="1:33">
      <c r="A515" s="34">
        <v>46105.6108796296</v>
      </c>
      <c r="B515" t="s">
        <v>49</v>
      </c>
      <c r="C515">
        <v>129</v>
      </c>
      <c r="D515" t="s">
        <v>469</v>
      </c>
      <c r="E515" t="s">
        <v>470</v>
      </c>
      <c r="F515" t="s">
        <v>10</v>
      </c>
      <c r="G515" t="str">
        <f>VLOOKUP(D515,'人员清单-202603'!D:J,7,FALSE)</f>
        <v>数仓开发组</v>
      </c>
      <c r="H515" t="s">
        <v>75</v>
      </c>
      <c r="I515" t="s">
        <v>2147</v>
      </c>
      <c r="M515" t="s">
        <v>57</v>
      </c>
      <c r="N515" t="s">
        <v>85</v>
      </c>
      <c r="T515" t="s">
        <v>472</v>
      </c>
      <c r="U515" t="s">
        <v>470</v>
      </c>
      <c r="V515" t="s">
        <v>80</v>
      </c>
      <c r="W515" t="s">
        <v>66</v>
      </c>
      <c r="AC515" t="s">
        <v>70</v>
      </c>
      <c r="AE515">
        <v>2.15</v>
      </c>
      <c r="AG515" t="s">
        <v>580</v>
      </c>
    </row>
    <row r="516" hidden="1" spans="1:32">
      <c r="A516" s="34">
        <v>46105.6070717593</v>
      </c>
      <c r="B516" t="s">
        <v>49</v>
      </c>
      <c r="C516">
        <v>510</v>
      </c>
      <c r="D516" t="s">
        <v>971</v>
      </c>
      <c r="E516" t="s">
        <v>972</v>
      </c>
      <c r="F516" t="s">
        <v>10</v>
      </c>
      <c r="H516" t="s">
        <v>52</v>
      </c>
      <c r="I516" t="s">
        <v>973</v>
      </c>
      <c r="J516" t="s">
        <v>133</v>
      </c>
      <c r="K516" t="s">
        <v>55</v>
      </c>
      <c r="L516" t="s">
        <v>56</v>
      </c>
      <c r="M516" t="s">
        <v>97</v>
      </c>
      <c r="N516" t="s">
        <v>566</v>
      </c>
      <c r="O516" t="s">
        <v>135</v>
      </c>
      <c r="P516" t="s">
        <v>60</v>
      </c>
      <c r="Q516" t="s">
        <v>61</v>
      </c>
      <c r="S516" t="s">
        <v>136</v>
      </c>
      <c r="T516" t="s">
        <v>974</v>
      </c>
      <c r="U516" t="s">
        <v>975</v>
      </c>
      <c r="V516" t="s">
        <v>65</v>
      </c>
      <c r="W516" t="s">
        <v>139</v>
      </c>
      <c r="X516" t="s">
        <v>67</v>
      </c>
      <c r="Y516" t="s">
        <v>68</v>
      </c>
      <c r="Z516" t="s">
        <v>140</v>
      </c>
      <c r="AB516" t="s">
        <v>70</v>
      </c>
      <c r="AC516" t="s">
        <v>71</v>
      </c>
      <c r="AD516" t="s">
        <v>2148</v>
      </c>
      <c r="AE516">
        <v>8.5</v>
      </c>
      <c r="AF516" t="s">
        <v>12</v>
      </c>
    </row>
    <row r="517" hidden="1" spans="1:33">
      <c r="A517" s="34">
        <v>46105.6065162037</v>
      </c>
      <c r="B517" t="s">
        <v>49</v>
      </c>
      <c r="C517">
        <v>180</v>
      </c>
      <c r="D517" t="s">
        <v>1169</v>
      </c>
      <c r="E517" t="s">
        <v>1170</v>
      </c>
      <c r="F517" t="s">
        <v>12</v>
      </c>
      <c r="G517" t="str">
        <f>VLOOKUP(D517,'人员清单-202603'!D:J,7,FALSE)</f>
        <v>工具开发组</v>
      </c>
      <c r="H517" t="s">
        <v>75</v>
      </c>
      <c r="I517" t="s">
        <v>1592</v>
      </c>
      <c r="M517" t="s">
        <v>412</v>
      </c>
      <c r="N517" t="s">
        <v>1172</v>
      </c>
      <c r="T517" t="s">
        <v>1173</v>
      </c>
      <c r="U517" t="s">
        <v>1170</v>
      </c>
      <c r="V517" t="s">
        <v>80</v>
      </c>
      <c r="W517" t="s">
        <v>66</v>
      </c>
      <c r="AC517" t="s">
        <v>70</v>
      </c>
      <c r="AE517">
        <v>3</v>
      </c>
      <c r="AG517" t="s">
        <v>568</v>
      </c>
    </row>
    <row r="518" hidden="1" spans="1:33">
      <c r="A518" s="34">
        <v>46105.6053935185</v>
      </c>
      <c r="B518" t="s">
        <v>49</v>
      </c>
      <c r="C518">
        <v>510</v>
      </c>
      <c r="D518" t="s">
        <v>2149</v>
      </c>
      <c r="E518" t="s">
        <v>2150</v>
      </c>
      <c r="F518" t="s">
        <v>10</v>
      </c>
      <c r="G518" t="str">
        <f>VLOOKUP(D518,'人员清单-202603'!D:J,7,FALSE)</f>
        <v>数仓开发组</v>
      </c>
      <c r="H518" t="s">
        <v>75</v>
      </c>
      <c r="I518" t="s">
        <v>2151</v>
      </c>
      <c r="M518" t="s">
        <v>57</v>
      </c>
      <c r="N518" t="s">
        <v>85</v>
      </c>
      <c r="T518" t="s">
        <v>2152</v>
      </c>
      <c r="U518" t="s">
        <v>2150</v>
      </c>
      <c r="V518" t="s">
        <v>80</v>
      </c>
      <c r="AC518" t="s">
        <v>70</v>
      </c>
      <c r="AE518">
        <v>8.5</v>
      </c>
      <c r="AG518" t="s">
        <v>580</v>
      </c>
    </row>
    <row r="519" hidden="1" spans="1:33">
      <c r="A519" s="34">
        <v>46105.6034837963</v>
      </c>
      <c r="B519" t="s">
        <v>49</v>
      </c>
      <c r="C519">
        <v>127</v>
      </c>
      <c r="D519" t="s">
        <v>1169</v>
      </c>
      <c r="E519" t="s">
        <v>1170</v>
      </c>
      <c r="F519" t="s">
        <v>12</v>
      </c>
      <c r="G519" t="str">
        <f>VLOOKUP(D519,'人员清单-202603'!D:J,7,FALSE)</f>
        <v>工具开发组</v>
      </c>
      <c r="H519" t="s">
        <v>75</v>
      </c>
      <c r="I519" t="s">
        <v>1171</v>
      </c>
      <c r="M519" t="s">
        <v>412</v>
      </c>
      <c r="N519" t="s">
        <v>1172</v>
      </c>
      <c r="O519" t="s">
        <v>659</v>
      </c>
      <c r="T519" t="s">
        <v>1173</v>
      </c>
      <c r="U519" t="s">
        <v>1170</v>
      </c>
      <c r="V519" t="s">
        <v>80</v>
      </c>
      <c r="W519" t="s">
        <v>66</v>
      </c>
      <c r="Z519" t="s">
        <v>665</v>
      </c>
      <c r="AC519" t="s">
        <v>70</v>
      </c>
      <c r="AE519">
        <v>2.1167</v>
      </c>
      <c r="AG519" t="s">
        <v>81</v>
      </c>
    </row>
    <row r="520" hidden="1" spans="1:33">
      <c r="A520" s="34">
        <v>46105.5961111111</v>
      </c>
      <c r="B520" t="s">
        <v>49</v>
      </c>
      <c r="C520">
        <v>480</v>
      </c>
      <c r="D520" t="s">
        <v>935</v>
      </c>
      <c r="E520" t="s">
        <v>936</v>
      </c>
      <c r="F520" t="s">
        <v>16</v>
      </c>
      <c r="G520" t="str">
        <f>VLOOKUP(D520,'人员清单-202603'!D:J,7,FALSE)</f>
        <v>对公应用组</v>
      </c>
      <c r="H520" t="s">
        <v>75</v>
      </c>
      <c r="I520" t="s">
        <v>937</v>
      </c>
      <c r="M520" t="s">
        <v>77</v>
      </c>
      <c r="N520" t="s">
        <v>746</v>
      </c>
      <c r="T520" t="s">
        <v>938</v>
      </c>
      <c r="U520" t="s">
        <v>936</v>
      </c>
      <c r="V520" t="s">
        <v>80</v>
      </c>
      <c r="AC520" t="s">
        <v>70</v>
      </c>
      <c r="AE520">
        <v>8</v>
      </c>
      <c r="AG520" t="s">
        <v>81</v>
      </c>
    </row>
    <row r="521" hidden="1" spans="1:33">
      <c r="A521" s="34">
        <v>46105.5941319444</v>
      </c>
      <c r="B521" t="s">
        <v>49</v>
      </c>
      <c r="C521">
        <v>510</v>
      </c>
      <c r="D521" t="s">
        <v>848</v>
      </c>
      <c r="E521" t="s">
        <v>849</v>
      </c>
      <c r="F521" t="s">
        <v>12</v>
      </c>
      <c r="G521" t="str">
        <f>VLOOKUP(D521,'人员清单-202603'!D:J,7,FALSE)</f>
        <v>数据服务组</v>
      </c>
      <c r="H521" t="s">
        <v>75</v>
      </c>
      <c r="I521" t="s">
        <v>2153</v>
      </c>
      <c r="M521" t="s">
        <v>57</v>
      </c>
      <c r="N521" t="s">
        <v>851</v>
      </c>
      <c r="O521" t="s">
        <v>852</v>
      </c>
      <c r="T521" t="s">
        <v>853</v>
      </c>
      <c r="U521" t="s">
        <v>849</v>
      </c>
      <c r="V521" t="s">
        <v>80</v>
      </c>
      <c r="W521" t="s">
        <v>403</v>
      </c>
      <c r="Z521" t="s">
        <v>854</v>
      </c>
      <c r="AC521" t="s">
        <v>70</v>
      </c>
      <c r="AE521">
        <v>8.5</v>
      </c>
      <c r="AG521" t="s">
        <v>81</v>
      </c>
    </row>
    <row r="522" hidden="1" spans="1:34">
      <c r="A522" s="34">
        <v>46105.5862384259</v>
      </c>
      <c r="B522" t="s">
        <v>49</v>
      </c>
      <c r="C522">
        <v>510</v>
      </c>
      <c r="D522" t="s">
        <v>710</v>
      </c>
      <c r="E522" t="s">
        <v>711</v>
      </c>
      <c r="F522" t="s">
        <v>10</v>
      </c>
      <c r="G522" t="str">
        <f>VLOOKUP(D522,'人员清单-202603'!D:J,7,FALSE)</f>
        <v>应用开发组</v>
      </c>
      <c r="H522" t="s">
        <v>75</v>
      </c>
      <c r="I522" t="s">
        <v>712</v>
      </c>
      <c r="M522" t="s">
        <v>57</v>
      </c>
      <c r="N522" t="s">
        <v>197</v>
      </c>
      <c r="T522" t="s">
        <v>713</v>
      </c>
      <c r="U522" t="s">
        <v>711</v>
      </c>
      <c r="V522" t="s">
        <v>80</v>
      </c>
      <c r="W522" t="s">
        <v>403</v>
      </c>
      <c r="AC522" t="s">
        <v>70</v>
      </c>
      <c r="AE522">
        <v>8.5</v>
      </c>
      <c r="AG522" t="s">
        <v>572</v>
      </c>
      <c r="AH522" t="s">
        <v>537</v>
      </c>
    </row>
    <row r="523" hidden="1" spans="1:32">
      <c r="A523" s="34">
        <v>46105.5838310185</v>
      </c>
      <c r="B523" t="s">
        <v>49</v>
      </c>
      <c r="C523">
        <v>530</v>
      </c>
      <c r="D523" t="s">
        <v>1509</v>
      </c>
      <c r="E523" t="s">
        <v>1510</v>
      </c>
      <c r="F523" t="s">
        <v>12</v>
      </c>
      <c r="H523" t="s">
        <v>52</v>
      </c>
      <c r="I523" t="s">
        <v>1511</v>
      </c>
      <c r="J523" t="s">
        <v>95</v>
      </c>
      <c r="K523" t="s">
        <v>96</v>
      </c>
      <c r="L523" t="s">
        <v>56</v>
      </c>
      <c r="M523" t="s">
        <v>97</v>
      </c>
      <c r="N523" t="s">
        <v>462</v>
      </c>
      <c r="O523" t="s">
        <v>99</v>
      </c>
      <c r="P523" t="s">
        <v>198</v>
      </c>
      <c r="Q523" t="s">
        <v>199</v>
      </c>
      <c r="S523" t="s">
        <v>102</v>
      </c>
      <c r="T523" t="s">
        <v>1512</v>
      </c>
      <c r="U523" t="s">
        <v>1513</v>
      </c>
      <c r="V523" t="s">
        <v>65</v>
      </c>
      <c r="W523" t="s">
        <v>66</v>
      </c>
      <c r="X523" t="s">
        <v>89</v>
      </c>
      <c r="Y523" t="s">
        <v>202</v>
      </c>
      <c r="Z523" t="s">
        <v>107</v>
      </c>
      <c r="AB523" t="s">
        <v>70</v>
      </c>
      <c r="AC523" t="s">
        <v>71</v>
      </c>
      <c r="AD523" t="s">
        <v>1514</v>
      </c>
      <c r="AE523">
        <v>8.8333</v>
      </c>
      <c r="AF523" t="s">
        <v>12</v>
      </c>
    </row>
    <row r="524" hidden="1" spans="1:32">
      <c r="A524" s="34">
        <v>46105.583125</v>
      </c>
      <c r="B524" t="s">
        <v>49</v>
      </c>
      <c r="C524">
        <v>510</v>
      </c>
      <c r="D524" t="s">
        <v>956</v>
      </c>
      <c r="E524" t="s">
        <v>957</v>
      </c>
      <c r="F524" t="s">
        <v>10</v>
      </c>
      <c r="H524" t="s">
        <v>52</v>
      </c>
      <c r="I524" t="s">
        <v>763</v>
      </c>
      <c r="J524" t="s">
        <v>133</v>
      </c>
      <c r="K524" t="s">
        <v>55</v>
      </c>
      <c r="L524" t="s">
        <v>56</v>
      </c>
      <c r="M524" t="s">
        <v>97</v>
      </c>
      <c r="N524" t="s">
        <v>146</v>
      </c>
      <c r="O524" t="s">
        <v>135</v>
      </c>
      <c r="P524" t="s">
        <v>123</v>
      </c>
      <c r="Q524" t="s">
        <v>124</v>
      </c>
      <c r="S524" t="s">
        <v>62</v>
      </c>
      <c r="T524" t="s">
        <v>958</v>
      </c>
      <c r="U524" t="s">
        <v>959</v>
      </c>
      <c r="V524" t="s">
        <v>65</v>
      </c>
      <c r="W524" t="s">
        <v>66</v>
      </c>
      <c r="X524" t="s">
        <v>67</v>
      </c>
      <c r="Y524" t="s">
        <v>127</v>
      </c>
      <c r="Z524" t="s">
        <v>140</v>
      </c>
      <c r="AB524" t="s">
        <v>70</v>
      </c>
      <c r="AC524" t="s">
        <v>71</v>
      </c>
      <c r="AD524" t="s">
        <v>2154</v>
      </c>
      <c r="AE524">
        <v>8.5</v>
      </c>
      <c r="AF524" t="s">
        <v>129</v>
      </c>
    </row>
    <row r="525" hidden="1" spans="1:32">
      <c r="A525" s="34">
        <v>46105.5811111111</v>
      </c>
      <c r="B525" t="s">
        <v>49</v>
      </c>
      <c r="C525">
        <v>510</v>
      </c>
      <c r="D525" t="s">
        <v>808</v>
      </c>
      <c r="E525" t="s">
        <v>809</v>
      </c>
      <c r="F525" t="s">
        <v>10</v>
      </c>
      <c r="H525" t="s">
        <v>52</v>
      </c>
      <c r="I525" t="s">
        <v>810</v>
      </c>
      <c r="J525" t="s">
        <v>133</v>
      </c>
      <c r="K525" t="s">
        <v>55</v>
      </c>
      <c r="L525" t="s">
        <v>56</v>
      </c>
      <c r="M525" t="s">
        <v>97</v>
      </c>
      <c r="N525" t="s">
        <v>134</v>
      </c>
      <c r="O525" t="s">
        <v>231</v>
      </c>
      <c r="P525" t="s">
        <v>811</v>
      </c>
      <c r="Q525" t="s">
        <v>812</v>
      </c>
      <c r="S525" t="s">
        <v>136</v>
      </c>
      <c r="T525" t="s">
        <v>813</v>
      </c>
      <c r="U525" t="s">
        <v>814</v>
      </c>
      <c r="V525" t="s">
        <v>65</v>
      </c>
      <c r="W525" t="s">
        <v>66</v>
      </c>
      <c r="X525" t="s">
        <v>89</v>
      </c>
      <c r="Y525" t="s">
        <v>815</v>
      </c>
      <c r="Z525" t="s">
        <v>234</v>
      </c>
      <c r="AB525" t="s">
        <v>70</v>
      </c>
      <c r="AC525" t="s">
        <v>71</v>
      </c>
      <c r="AD525" t="s">
        <v>2155</v>
      </c>
      <c r="AE525">
        <v>8.5</v>
      </c>
      <c r="AF525" t="s">
        <v>10</v>
      </c>
    </row>
    <row r="526" hidden="1" spans="1:34">
      <c r="A526" s="34">
        <v>46105.5716550926</v>
      </c>
      <c r="B526" t="s">
        <v>49</v>
      </c>
      <c r="C526">
        <v>255</v>
      </c>
      <c r="D526" t="s">
        <v>1007</v>
      </c>
      <c r="E526" t="s">
        <v>1008</v>
      </c>
      <c r="F526" t="s">
        <v>10</v>
      </c>
      <c r="G526" t="str">
        <f>VLOOKUP(D526,'人员清单-202603'!D:J,7,FALSE)</f>
        <v>模型设计组</v>
      </c>
      <c r="H526" t="s">
        <v>75</v>
      </c>
      <c r="I526" t="s">
        <v>2156</v>
      </c>
      <c r="M526" t="s">
        <v>57</v>
      </c>
      <c r="N526" t="s">
        <v>902</v>
      </c>
      <c r="T526" t="s">
        <v>1011</v>
      </c>
      <c r="U526" t="s">
        <v>1008</v>
      </c>
      <c r="V526" t="s">
        <v>80</v>
      </c>
      <c r="W526" t="s">
        <v>139</v>
      </c>
      <c r="AC526" t="s">
        <v>70</v>
      </c>
      <c r="AE526">
        <v>4.25</v>
      </c>
      <c r="AG526" t="s">
        <v>81</v>
      </c>
      <c r="AH526" t="s">
        <v>955</v>
      </c>
    </row>
    <row r="527" hidden="1" spans="1:34">
      <c r="A527" s="34">
        <v>46105.5716087963</v>
      </c>
      <c r="B527" t="s">
        <v>49</v>
      </c>
      <c r="C527">
        <v>255</v>
      </c>
      <c r="D527" t="s">
        <v>1007</v>
      </c>
      <c r="E527" t="s">
        <v>1008</v>
      </c>
      <c r="F527" t="s">
        <v>10</v>
      </c>
      <c r="G527" t="str">
        <f>VLOOKUP(D527,'人员清单-202603'!D:J,7,FALSE)</f>
        <v>模型设计组</v>
      </c>
      <c r="H527" t="s">
        <v>75</v>
      </c>
      <c r="I527" t="s">
        <v>1021</v>
      </c>
      <c r="M527" t="s">
        <v>57</v>
      </c>
      <c r="N527" t="s">
        <v>902</v>
      </c>
      <c r="T527" t="s">
        <v>1011</v>
      </c>
      <c r="U527" t="s">
        <v>1008</v>
      </c>
      <c r="V527" t="s">
        <v>80</v>
      </c>
      <c r="W527" t="s">
        <v>139</v>
      </c>
      <c r="AC527" t="s">
        <v>70</v>
      </c>
      <c r="AE527">
        <v>4.25</v>
      </c>
      <c r="AG527" t="s">
        <v>81</v>
      </c>
      <c r="AH527" t="s">
        <v>955</v>
      </c>
    </row>
    <row r="528" hidden="1" spans="1:33">
      <c r="A528" s="34">
        <v>46105.5703935185</v>
      </c>
      <c r="B528" t="s">
        <v>49</v>
      </c>
      <c r="C528">
        <v>255</v>
      </c>
      <c r="D528" t="s">
        <v>1331</v>
      </c>
      <c r="E528" t="s">
        <v>1332</v>
      </c>
      <c r="F528" t="s">
        <v>129</v>
      </c>
      <c r="H528" t="s">
        <v>52</v>
      </c>
      <c r="I528" t="s">
        <v>2157</v>
      </c>
      <c r="J528" t="s">
        <v>156</v>
      </c>
      <c r="L528" t="s">
        <v>157</v>
      </c>
      <c r="M528" t="s">
        <v>756</v>
      </c>
      <c r="N528" t="s">
        <v>842</v>
      </c>
      <c r="S528" t="s">
        <v>62</v>
      </c>
      <c r="T528" t="s">
        <v>1334</v>
      </c>
      <c r="U528" t="s">
        <v>1335</v>
      </c>
      <c r="V528" t="s">
        <v>80</v>
      </c>
      <c r="W528" t="s">
        <v>1336</v>
      </c>
      <c r="AC528" t="s">
        <v>70</v>
      </c>
      <c r="AE528">
        <v>4.25</v>
      </c>
      <c r="AG528" t="s">
        <v>846</v>
      </c>
    </row>
    <row r="529" hidden="1" spans="1:33">
      <c r="A529" s="34">
        <v>46105.5703356482</v>
      </c>
      <c r="B529" t="s">
        <v>49</v>
      </c>
      <c r="C529">
        <v>255</v>
      </c>
      <c r="D529" t="s">
        <v>1331</v>
      </c>
      <c r="E529" t="s">
        <v>1332</v>
      </c>
      <c r="F529" t="s">
        <v>129</v>
      </c>
      <c r="H529" t="s">
        <v>52</v>
      </c>
      <c r="I529" t="s">
        <v>2158</v>
      </c>
      <c r="J529" t="s">
        <v>156</v>
      </c>
      <c r="L529" t="s">
        <v>157</v>
      </c>
      <c r="M529" t="s">
        <v>756</v>
      </c>
      <c r="N529" t="s">
        <v>842</v>
      </c>
      <c r="S529" t="s">
        <v>62</v>
      </c>
      <c r="T529" t="s">
        <v>1334</v>
      </c>
      <c r="U529" t="s">
        <v>1335</v>
      </c>
      <c r="V529" t="s">
        <v>80</v>
      </c>
      <c r="W529" t="s">
        <v>1336</v>
      </c>
      <c r="AC529" t="s">
        <v>70</v>
      </c>
      <c r="AE529">
        <v>4.25</v>
      </c>
      <c r="AG529" t="s">
        <v>846</v>
      </c>
    </row>
    <row r="530" hidden="1" spans="1:33">
      <c r="A530" s="34">
        <v>46105.570150463</v>
      </c>
      <c r="B530" t="s">
        <v>49</v>
      </c>
      <c r="C530">
        <v>72</v>
      </c>
      <c r="D530" t="s">
        <v>399</v>
      </c>
      <c r="E530" t="s">
        <v>400</v>
      </c>
      <c r="F530" t="s">
        <v>12</v>
      </c>
      <c r="G530" t="str">
        <f>VLOOKUP(D530,'人员清单-202603'!D:J,7,FALSE)</f>
        <v>应用开发组</v>
      </c>
      <c r="H530" t="s">
        <v>75</v>
      </c>
      <c r="I530" t="s">
        <v>2159</v>
      </c>
      <c r="M530" t="s">
        <v>97</v>
      </c>
      <c r="N530" t="s">
        <v>115</v>
      </c>
      <c r="T530" t="s">
        <v>402</v>
      </c>
      <c r="U530" t="s">
        <v>400</v>
      </c>
      <c r="V530" t="s">
        <v>80</v>
      </c>
      <c r="W530" t="s">
        <v>403</v>
      </c>
      <c r="AC530" t="s">
        <v>70</v>
      </c>
      <c r="AE530">
        <v>1.2</v>
      </c>
      <c r="AG530" t="s">
        <v>404</v>
      </c>
    </row>
    <row r="531" hidden="1" spans="1:33">
      <c r="A531" s="34">
        <v>46105.5700925926</v>
      </c>
      <c r="B531" t="s">
        <v>49</v>
      </c>
      <c r="C531">
        <v>72</v>
      </c>
      <c r="D531" t="s">
        <v>399</v>
      </c>
      <c r="E531" t="s">
        <v>400</v>
      </c>
      <c r="F531" t="s">
        <v>12</v>
      </c>
      <c r="G531" t="str">
        <f>VLOOKUP(D531,'人员清单-202603'!D:J,7,FALSE)</f>
        <v>应用开发组</v>
      </c>
      <c r="H531" t="s">
        <v>75</v>
      </c>
      <c r="I531" t="s">
        <v>2160</v>
      </c>
      <c r="M531" t="s">
        <v>97</v>
      </c>
      <c r="N531" t="s">
        <v>115</v>
      </c>
      <c r="T531" t="s">
        <v>402</v>
      </c>
      <c r="U531" t="s">
        <v>400</v>
      </c>
      <c r="V531" t="s">
        <v>80</v>
      </c>
      <c r="W531" t="s">
        <v>403</v>
      </c>
      <c r="AC531" t="s">
        <v>70</v>
      </c>
      <c r="AE531">
        <v>1.2</v>
      </c>
      <c r="AG531" t="s">
        <v>572</v>
      </c>
    </row>
    <row r="532" hidden="1" spans="1:33">
      <c r="A532" s="34">
        <v>46105.5695949074</v>
      </c>
      <c r="B532" t="s">
        <v>49</v>
      </c>
      <c r="C532">
        <v>72</v>
      </c>
      <c r="D532" t="s">
        <v>399</v>
      </c>
      <c r="E532" t="s">
        <v>400</v>
      </c>
      <c r="F532" t="s">
        <v>12</v>
      </c>
      <c r="G532" t="str">
        <f>VLOOKUP(D532,'人员清单-202603'!D:J,7,FALSE)</f>
        <v>应用开发组</v>
      </c>
      <c r="H532" t="s">
        <v>75</v>
      </c>
      <c r="I532" t="s">
        <v>1093</v>
      </c>
      <c r="M532" t="s">
        <v>97</v>
      </c>
      <c r="N532" t="s">
        <v>115</v>
      </c>
      <c r="T532" t="s">
        <v>402</v>
      </c>
      <c r="U532" t="s">
        <v>400</v>
      </c>
      <c r="V532" t="s">
        <v>80</v>
      </c>
      <c r="W532" t="s">
        <v>403</v>
      </c>
      <c r="AC532" t="s">
        <v>70</v>
      </c>
      <c r="AE532">
        <v>1.2</v>
      </c>
      <c r="AG532" t="s">
        <v>572</v>
      </c>
    </row>
    <row r="533" hidden="1" spans="1:33">
      <c r="A533" s="34">
        <v>46105.5692013889</v>
      </c>
      <c r="B533" t="s">
        <v>49</v>
      </c>
      <c r="C533">
        <v>72</v>
      </c>
      <c r="D533" t="s">
        <v>399</v>
      </c>
      <c r="E533" t="s">
        <v>400</v>
      </c>
      <c r="F533" t="s">
        <v>12</v>
      </c>
      <c r="G533" t="str">
        <f>VLOOKUP(D533,'人员清单-202603'!D:J,7,FALSE)</f>
        <v>应用开发组</v>
      </c>
      <c r="H533" t="s">
        <v>75</v>
      </c>
      <c r="I533" t="s">
        <v>2161</v>
      </c>
      <c r="M533" t="s">
        <v>97</v>
      </c>
      <c r="N533" t="s">
        <v>115</v>
      </c>
      <c r="Q533" t="s">
        <v>2162</v>
      </c>
      <c r="T533" t="s">
        <v>402</v>
      </c>
      <c r="U533" t="s">
        <v>400</v>
      </c>
      <c r="V533" t="s">
        <v>80</v>
      </c>
      <c r="W533" t="s">
        <v>403</v>
      </c>
      <c r="X533" t="s">
        <v>89</v>
      </c>
      <c r="Y533" t="s">
        <v>2163</v>
      </c>
      <c r="AB533" t="s">
        <v>70</v>
      </c>
      <c r="AC533" t="s">
        <v>70</v>
      </c>
      <c r="AE533">
        <v>1.2</v>
      </c>
      <c r="AF533" t="s">
        <v>12</v>
      </c>
      <c r="AG533" t="s">
        <v>580</v>
      </c>
    </row>
    <row r="534" hidden="1" spans="1:32">
      <c r="A534" s="34">
        <v>46105.5520833333</v>
      </c>
      <c r="B534" t="s">
        <v>49</v>
      </c>
      <c r="C534">
        <v>612</v>
      </c>
      <c r="D534" t="s">
        <v>992</v>
      </c>
      <c r="E534" t="s">
        <v>993</v>
      </c>
      <c r="F534" t="s">
        <v>13</v>
      </c>
      <c r="H534" t="s">
        <v>52</v>
      </c>
      <c r="I534" t="s">
        <v>230</v>
      </c>
      <c r="J534" t="s">
        <v>133</v>
      </c>
      <c r="K534" t="s">
        <v>55</v>
      </c>
      <c r="L534" t="s">
        <v>56</v>
      </c>
      <c r="M534" t="s">
        <v>97</v>
      </c>
      <c r="N534" t="s">
        <v>614</v>
      </c>
      <c r="O534" t="s">
        <v>231</v>
      </c>
      <c r="P534" t="s">
        <v>123</v>
      </c>
      <c r="Q534" t="s">
        <v>124</v>
      </c>
      <c r="S534" t="s">
        <v>102</v>
      </c>
      <c r="T534" t="s">
        <v>994</v>
      </c>
      <c r="U534" t="s">
        <v>995</v>
      </c>
      <c r="V534" t="s">
        <v>65</v>
      </c>
      <c r="W534" t="s">
        <v>139</v>
      </c>
      <c r="X534" t="s">
        <v>67</v>
      </c>
      <c r="Y534" t="s">
        <v>127</v>
      </c>
      <c r="Z534" t="s">
        <v>234</v>
      </c>
      <c r="AB534" t="s">
        <v>70</v>
      </c>
      <c r="AC534" t="s">
        <v>71</v>
      </c>
      <c r="AD534" t="s">
        <v>2164</v>
      </c>
      <c r="AE534">
        <v>10.2</v>
      </c>
      <c r="AF534" t="s">
        <v>129</v>
      </c>
    </row>
    <row r="535" hidden="1" spans="1:34">
      <c r="A535" s="34">
        <v>46105.5519675926</v>
      </c>
      <c r="B535" t="s">
        <v>49</v>
      </c>
      <c r="C535">
        <v>127</v>
      </c>
      <c r="D535" t="s">
        <v>1038</v>
      </c>
      <c r="E535" t="s">
        <v>1039</v>
      </c>
      <c r="F535" t="s">
        <v>10</v>
      </c>
      <c r="G535" t="str">
        <f>VLOOKUP(D535,'人员清单-202603'!D:J,7,FALSE)</f>
        <v>模型设计组</v>
      </c>
      <c r="H535" t="s">
        <v>75</v>
      </c>
      <c r="I535" t="s">
        <v>1021</v>
      </c>
      <c r="M535" t="s">
        <v>57</v>
      </c>
      <c r="N535" t="s">
        <v>902</v>
      </c>
      <c r="T535" t="s">
        <v>1041</v>
      </c>
      <c r="U535" t="s">
        <v>1039</v>
      </c>
      <c r="V535" t="s">
        <v>80</v>
      </c>
      <c r="W535" t="s">
        <v>403</v>
      </c>
      <c r="AC535" t="s">
        <v>70</v>
      </c>
      <c r="AE535">
        <v>2.1167</v>
      </c>
      <c r="AG535" t="s">
        <v>81</v>
      </c>
      <c r="AH535" t="s">
        <v>955</v>
      </c>
    </row>
    <row r="536" hidden="1" spans="1:32">
      <c r="A536" s="34">
        <v>46105.5513078704</v>
      </c>
      <c r="B536" t="s">
        <v>49</v>
      </c>
      <c r="C536">
        <v>102</v>
      </c>
      <c r="D536" t="s">
        <v>992</v>
      </c>
      <c r="E536" t="s">
        <v>993</v>
      </c>
      <c r="F536" t="s">
        <v>13</v>
      </c>
      <c r="H536" t="s">
        <v>52</v>
      </c>
      <c r="I536" t="s">
        <v>2165</v>
      </c>
      <c r="J536" t="s">
        <v>133</v>
      </c>
      <c r="K536" t="s">
        <v>55</v>
      </c>
      <c r="L536" t="s">
        <v>56</v>
      </c>
      <c r="M536" t="s">
        <v>97</v>
      </c>
      <c r="N536" t="s">
        <v>614</v>
      </c>
      <c r="O536" t="s">
        <v>231</v>
      </c>
      <c r="P536" t="s">
        <v>942</v>
      </c>
      <c r="Q536" t="s">
        <v>943</v>
      </c>
      <c r="S536" t="s">
        <v>102</v>
      </c>
      <c r="T536" t="s">
        <v>994</v>
      </c>
      <c r="U536" t="s">
        <v>995</v>
      </c>
      <c r="V536" t="s">
        <v>65</v>
      </c>
      <c r="W536" t="s">
        <v>139</v>
      </c>
      <c r="X536" t="s">
        <v>89</v>
      </c>
      <c r="Y536" t="s">
        <v>946</v>
      </c>
      <c r="Z536" t="s">
        <v>234</v>
      </c>
      <c r="AB536" t="s">
        <v>70</v>
      </c>
      <c r="AC536" t="s">
        <v>71</v>
      </c>
      <c r="AD536" t="s">
        <v>2166</v>
      </c>
      <c r="AE536">
        <v>1.7</v>
      </c>
      <c r="AF536" t="s">
        <v>10</v>
      </c>
    </row>
    <row r="537" hidden="1" spans="1:32">
      <c r="A537" s="34">
        <v>46105.4917013889</v>
      </c>
      <c r="B537" t="s">
        <v>49</v>
      </c>
      <c r="C537">
        <v>240</v>
      </c>
      <c r="D537" t="s">
        <v>1068</v>
      </c>
      <c r="E537" t="s">
        <v>1069</v>
      </c>
      <c r="F537" t="s">
        <v>10</v>
      </c>
      <c r="H537" t="s">
        <v>52</v>
      </c>
      <c r="I537" t="s">
        <v>1070</v>
      </c>
      <c r="J537" t="s">
        <v>145</v>
      </c>
      <c r="K537" t="s">
        <v>55</v>
      </c>
      <c r="L537" t="s">
        <v>56</v>
      </c>
      <c r="M537" t="s">
        <v>57</v>
      </c>
      <c r="N537" t="s">
        <v>85</v>
      </c>
      <c r="O537" t="s">
        <v>240</v>
      </c>
      <c r="P537" t="s">
        <v>100</v>
      </c>
      <c r="Q537" t="s">
        <v>101</v>
      </c>
      <c r="S537" t="s">
        <v>136</v>
      </c>
      <c r="T537" t="s">
        <v>1071</v>
      </c>
      <c r="U537" t="s">
        <v>1072</v>
      </c>
      <c r="V537" t="s">
        <v>65</v>
      </c>
      <c r="W537" t="s">
        <v>66</v>
      </c>
      <c r="X537" t="s">
        <v>67</v>
      </c>
      <c r="Y537" t="s">
        <v>106</v>
      </c>
      <c r="Z537" t="s">
        <v>246</v>
      </c>
      <c r="AA537" t="s">
        <v>108</v>
      </c>
      <c r="AB537" t="s">
        <v>70</v>
      </c>
      <c r="AC537" t="s">
        <v>71</v>
      </c>
      <c r="AE537">
        <v>4</v>
      </c>
      <c r="AF537" t="s">
        <v>110</v>
      </c>
    </row>
    <row r="538" hidden="1" spans="1:32">
      <c r="A538" s="34">
        <v>46105.4916319445</v>
      </c>
      <c r="B538" t="s">
        <v>49</v>
      </c>
      <c r="C538">
        <v>510</v>
      </c>
      <c r="D538" t="s">
        <v>1068</v>
      </c>
      <c r="E538" t="s">
        <v>1069</v>
      </c>
      <c r="F538" t="s">
        <v>10</v>
      </c>
      <c r="H538" t="s">
        <v>52</v>
      </c>
      <c r="I538" t="s">
        <v>1073</v>
      </c>
      <c r="J538" t="s">
        <v>145</v>
      </c>
      <c r="K538" t="s">
        <v>55</v>
      </c>
      <c r="L538" t="s">
        <v>56</v>
      </c>
      <c r="M538" t="s">
        <v>57</v>
      </c>
      <c r="N538" t="s">
        <v>85</v>
      </c>
      <c r="O538" t="s">
        <v>59</v>
      </c>
      <c r="P538" t="s">
        <v>123</v>
      </c>
      <c r="Q538" t="s">
        <v>124</v>
      </c>
      <c r="S538" t="s">
        <v>136</v>
      </c>
      <c r="T538" t="s">
        <v>1071</v>
      </c>
      <c r="U538" t="s">
        <v>1072</v>
      </c>
      <c r="V538" t="s">
        <v>65</v>
      </c>
      <c r="W538" t="s">
        <v>66</v>
      </c>
      <c r="X538" t="s">
        <v>67</v>
      </c>
      <c r="Y538" t="s">
        <v>127</v>
      </c>
      <c r="Z538" t="s">
        <v>69</v>
      </c>
      <c r="AB538" t="s">
        <v>70</v>
      </c>
      <c r="AC538" t="s">
        <v>71</v>
      </c>
      <c r="AD538" t="s">
        <v>2167</v>
      </c>
      <c r="AE538">
        <v>8.5</v>
      </c>
      <c r="AF538" t="s">
        <v>129</v>
      </c>
    </row>
    <row r="539" hidden="1" spans="1:33">
      <c r="A539" s="34">
        <v>46105.4697916667</v>
      </c>
      <c r="B539" t="s">
        <v>49</v>
      </c>
      <c r="C539">
        <v>510</v>
      </c>
      <c r="D539" t="s">
        <v>1243</v>
      </c>
      <c r="E539" t="s">
        <v>1244</v>
      </c>
      <c r="F539" t="s">
        <v>10</v>
      </c>
      <c r="G539" t="str">
        <f>VLOOKUP(D539,'人员清单-202603'!D:J,7,FALSE)</f>
        <v>数仓开发组</v>
      </c>
      <c r="H539" t="s">
        <v>75</v>
      </c>
      <c r="I539" t="s">
        <v>2168</v>
      </c>
      <c r="M539" t="s">
        <v>57</v>
      </c>
      <c r="N539" t="s">
        <v>85</v>
      </c>
      <c r="T539" t="s">
        <v>1246</v>
      </c>
      <c r="U539" t="s">
        <v>1244</v>
      </c>
      <c r="V539" t="s">
        <v>80</v>
      </c>
      <c r="W539" t="s">
        <v>578</v>
      </c>
      <c r="AC539" t="s">
        <v>70</v>
      </c>
      <c r="AE539">
        <v>8.5</v>
      </c>
      <c r="AG539" t="s">
        <v>580</v>
      </c>
    </row>
    <row r="540" hidden="1" spans="1:33">
      <c r="A540" s="34">
        <v>46105.4669328704</v>
      </c>
      <c r="B540" t="s">
        <v>49</v>
      </c>
      <c r="C540">
        <v>255</v>
      </c>
      <c r="D540" t="s">
        <v>1358</v>
      </c>
      <c r="E540" t="s">
        <v>1359</v>
      </c>
      <c r="F540" t="s">
        <v>14</v>
      </c>
      <c r="G540" t="str">
        <f>VLOOKUP(D540,'人员清单-202603'!D:J,7,FALSE)</f>
        <v>基础模型组</v>
      </c>
      <c r="H540" t="s">
        <v>75</v>
      </c>
      <c r="I540" t="s">
        <v>2169</v>
      </c>
      <c r="M540" t="s">
        <v>77</v>
      </c>
      <c r="N540" t="s">
        <v>78</v>
      </c>
      <c r="T540" t="s">
        <v>1361</v>
      </c>
      <c r="U540" t="s">
        <v>1359</v>
      </c>
      <c r="V540" t="s">
        <v>80</v>
      </c>
      <c r="W540" t="s">
        <v>66</v>
      </c>
      <c r="AC540" t="s">
        <v>70</v>
      </c>
      <c r="AE540">
        <v>4.25</v>
      </c>
      <c r="AG540" t="s">
        <v>568</v>
      </c>
    </row>
    <row r="541" hidden="1" spans="1:34">
      <c r="A541" s="34">
        <v>46105.4660300926</v>
      </c>
      <c r="B541" t="s">
        <v>49</v>
      </c>
      <c r="C541">
        <v>510</v>
      </c>
      <c r="D541" t="s">
        <v>1417</v>
      </c>
      <c r="E541" t="s">
        <v>1418</v>
      </c>
      <c r="F541" t="s">
        <v>15</v>
      </c>
      <c r="G541" t="str">
        <f>VLOOKUP(D541,'人员清单-202603'!D:J,7,FALSE)</f>
        <v>平台研发组</v>
      </c>
      <c r="H541" t="s">
        <v>75</v>
      </c>
      <c r="I541" t="s">
        <v>1419</v>
      </c>
      <c r="M541" t="s">
        <v>77</v>
      </c>
      <c r="N541" t="s">
        <v>1208</v>
      </c>
      <c r="T541" t="s">
        <v>1420</v>
      </c>
      <c r="U541" t="s">
        <v>1418</v>
      </c>
      <c r="V541" t="s">
        <v>80</v>
      </c>
      <c r="AC541" t="s">
        <v>70</v>
      </c>
      <c r="AE541">
        <v>8.5</v>
      </c>
      <c r="AG541" t="s">
        <v>572</v>
      </c>
      <c r="AH541" t="s">
        <v>537</v>
      </c>
    </row>
    <row r="542" hidden="1" spans="1:32">
      <c r="A542" s="34">
        <v>46105.4660069444</v>
      </c>
      <c r="B542" t="s">
        <v>49</v>
      </c>
      <c r="C542">
        <v>510</v>
      </c>
      <c r="D542" t="s">
        <v>1108</v>
      </c>
      <c r="E542" t="s">
        <v>1109</v>
      </c>
      <c r="F542" t="s">
        <v>10</v>
      </c>
      <c r="H542" t="s">
        <v>52</v>
      </c>
      <c r="I542" t="s">
        <v>1110</v>
      </c>
      <c r="J542" t="s">
        <v>239</v>
      </c>
      <c r="K542" t="s">
        <v>55</v>
      </c>
      <c r="L542" t="s">
        <v>56</v>
      </c>
      <c r="M542" t="s">
        <v>57</v>
      </c>
      <c r="N542" t="s">
        <v>197</v>
      </c>
      <c r="O542" t="s">
        <v>519</v>
      </c>
      <c r="Q542" t="s">
        <v>1111</v>
      </c>
      <c r="S542" t="s">
        <v>62</v>
      </c>
      <c r="T542" t="s">
        <v>1112</v>
      </c>
      <c r="U542" t="s">
        <v>1113</v>
      </c>
      <c r="V542" t="s">
        <v>65</v>
      </c>
      <c r="X542" t="s">
        <v>89</v>
      </c>
      <c r="Y542" t="s">
        <v>1114</v>
      </c>
      <c r="Z542" t="s">
        <v>525</v>
      </c>
      <c r="AB542" t="s">
        <v>70</v>
      </c>
      <c r="AC542" t="s">
        <v>91</v>
      </c>
      <c r="AD542" t="s">
        <v>2170</v>
      </c>
      <c r="AE542">
        <v>8.5</v>
      </c>
      <c r="AF542" t="s">
        <v>10</v>
      </c>
    </row>
    <row r="543" hidden="1" spans="1:33">
      <c r="A543" s="34">
        <v>46105.4649768519</v>
      </c>
      <c r="B543" t="s">
        <v>49</v>
      </c>
      <c r="C543">
        <v>127</v>
      </c>
      <c r="D543" t="s">
        <v>1822</v>
      </c>
      <c r="E543" t="s">
        <v>1823</v>
      </c>
      <c r="F543" t="s">
        <v>11</v>
      </c>
      <c r="G543" t="str">
        <f>VLOOKUP(D543,'人员清单-202603'!D:J,7,FALSE)</f>
        <v>测试管理组</v>
      </c>
      <c r="H543" t="s">
        <v>75</v>
      </c>
      <c r="I543" t="s">
        <v>2171</v>
      </c>
      <c r="M543" t="s">
        <v>820</v>
      </c>
      <c r="N543" t="s">
        <v>821</v>
      </c>
      <c r="T543" t="s">
        <v>1824</v>
      </c>
      <c r="U543" t="s">
        <v>1823</v>
      </c>
      <c r="V543" t="s">
        <v>80</v>
      </c>
      <c r="W543" t="s">
        <v>578</v>
      </c>
      <c r="AC543" t="s">
        <v>70</v>
      </c>
      <c r="AE543">
        <v>2.1167</v>
      </c>
      <c r="AG543" t="s">
        <v>866</v>
      </c>
    </row>
    <row r="544" hidden="1" spans="1:33">
      <c r="A544" s="34">
        <v>46105.4640509259</v>
      </c>
      <c r="B544" t="s">
        <v>49</v>
      </c>
      <c r="C544">
        <v>127</v>
      </c>
      <c r="D544" t="s">
        <v>1822</v>
      </c>
      <c r="E544" t="s">
        <v>1823</v>
      </c>
      <c r="F544" t="s">
        <v>11</v>
      </c>
      <c r="G544" t="str">
        <f>VLOOKUP(D544,'人员清单-202603'!D:J,7,FALSE)</f>
        <v>测试管理组</v>
      </c>
      <c r="H544" t="s">
        <v>75</v>
      </c>
      <c r="I544" t="s">
        <v>2172</v>
      </c>
      <c r="M544" t="s">
        <v>820</v>
      </c>
      <c r="N544" t="s">
        <v>821</v>
      </c>
      <c r="T544" t="s">
        <v>1824</v>
      </c>
      <c r="U544" t="s">
        <v>1823</v>
      </c>
      <c r="V544" t="s">
        <v>80</v>
      </c>
      <c r="W544" t="s">
        <v>578</v>
      </c>
      <c r="AC544" t="s">
        <v>70</v>
      </c>
      <c r="AE544">
        <v>2.1167</v>
      </c>
      <c r="AG544" t="s">
        <v>572</v>
      </c>
    </row>
    <row r="545" hidden="1" spans="1:33">
      <c r="A545" s="34">
        <v>46105.4633333333</v>
      </c>
      <c r="B545" t="s">
        <v>49</v>
      </c>
      <c r="C545">
        <v>127</v>
      </c>
      <c r="D545" t="s">
        <v>1822</v>
      </c>
      <c r="E545" t="s">
        <v>1823</v>
      </c>
      <c r="F545" t="s">
        <v>11</v>
      </c>
      <c r="G545" t="str">
        <f>VLOOKUP(D545,'人员清单-202603'!D:J,7,FALSE)</f>
        <v>测试管理组</v>
      </c>
      <c r="H545" t="s">
        <v>75</v>
      </c>
      <c r="I545" t="s">
        <v>1203</v>
      </c>
      <c r="M545" t="s">
        <v>820</v>
      </c>
      <c r="N545" t="s">
        <v>821</v>
      </c>
      <c r="T545" t="s">
        <v>1824</v>
      </c>
      <c r="U545" t="s">
        <v>1823</v>
      </c>
      <c r="V545" t="s">
        <v>80</v>
      </c>
      <c r="W545" t="s">
        <v>578</v>
      </c>
      <c r="AC545" t="s">
        <v>70</v>
      </c>
      <c r="AE545">
        <v>2.1167</v>
      </c>
      <c r="AG545" t="s">
        <v>866</v>
      </c>
    </row>
    <row r="546" hidden="1" spans="1:32">
      <c r="A546" s="34">
        <v>46105.463287037</v>
      </c>
      <c r="B546" t="s">
        <v>49</v>
      </c>
      <c r="C546">
        <v>510</v>
      </c>
      <c r="D546" t="s">
        <v>1013</v>
      </c>
      <c r="E546" t="s">
        <v>1014</v>
      </c>
      <c r="F546" t="s">
        <v>10</v>
      </c>
      <c r="H546" t="s">
        <v>52</v>
      </c>
      <c r="I546" t="s">
        <v>1015</v>
      </c>
      <c r="J546" t="s">
        <v>239</v>
      </c>
      <c r="K546" t="s">
        <v>55</v>
      </c>
      <c r="L546" t="s">
        <v>56</v>
      </c>
      <c r="M546" t="s">
        <v>97</v>
      </c>
      <c r="N546" t="s">
        <v>146</v>
      </c>
      <c r="O546" t="s">
        <v>354</v>
      </c>
      <c r="P546" t="s">
        <v>147</v>
      </c>
      <c r="Q546" t="s">
        <v>148</v>
      </c>
      <c r="S546" t="s">
        <v>62</v>
      </c>
      <c r="T546" t="s">
        <v>1016</v>
      </c>
      <c r="U546" t="s">
        <v>1017</v>
      </c>
      <c r="V546" t="s">
        <v>65</v>
      </c>
      <c r="W546" t="s">
        <v>66</v>
      </c>
      <c r="X546" t="s">
        <v>67</v>
      </c>
      <c r="Y546" t="s">
        <v>151</v>
      </c>
      <c r="Z546" t="s">
        <v>360</v>
      </c>
      <c r="AB546" t="s">
        <v>70</v>
      </c>
      <c r="AC546" t="s">
        <v>71</v>
      </c>
      <c r="AD546" t="s">
        <v>2173</v>
      </c>
      <c r="AE546">
        <v>8.5</v>
      </c>
      <c r="AF546" t="s">
        <v>13</v>
      </c>
    </row>
    <row r="547" hidden="1" spans="1:33">
      <c r="A547" s="34">
        <v>46105.4630324074</v>
      </c>
      <c r="B547" t="s">
        <v>49</v>
      </c>
      <c r="C547">
        <v>255</v>
      </c>
      <c r="D547" t="s">
        <v>2174</v>
      </c>
      <c r="E547" t="s">
        <v>2175</v>
      </c>
      <c r="F547" t="s">
        <v>12</v>
      </c>
      <c r="G547" t="str">
        <f>VLOOKUP(D547,'人员清单-202603'!D:J,7,FALSE)</f>
        <v>数据服务组</v>
      </c>
      <c r="H547" t="s">
        <v>75</v>
      </c>
      <c r="I547" t="s">
        <v>2176</v>
      </c>
      <c r="M547" t="s">
        <v>57</v>
      </c>
      <c r="N547" t="s">
        <v>2177</v>
      </c>
      <c r="T547" t="s">
        <v>2178</v>
      </c>
      <c r="U547" t="s">
        <v>2175</v>
      </c>
      <c r="V547" t="s">
        <v>80</v>
      </c>
      <c r="W547" t="s">
        <v>403</v>
      </c>
      <c r="AC547" t="s">
        <v>70</v>
      </c>
      <c r="AE547">
        <v>4.25</v>
      </c>
      <c r="AG547" t="s">
        <v>572</v>
      </c>
    </row>
    <row r="548" hidden="1" spans="1:33">
      <c r="A548" s="34">
        <v>46105.4629976852</v>
      </c>
      <c r="B548" t="s">
        <v>49</v>
      </c>
      <c r="C548">
        <v>255</v>
      </c>
      <c r="D548" t="s">
        <v>2174</v>
      </c>
      <c r="E548" t="s">
        <v>2175</v>
      </c>
      <c r="F548" t="s">
        <v>12</v>
      </c>
      <c r="G548" t="str">
        <f>VLOOKUP(D548,'人员清单-202603'!D:J,7,FALSE)</f>
        <v>数据服务组</v>
      </c>
      <c r="H548" t="s">
        <v>75</v>
      </c>
      <c r="I548" t="s">
        <v>2179</v>
      </c>
      <c r="M548" t="s">
        <v>57</v>
      </c>
      <c r="N548" t="s">
        <v>2177</v>
      </c>
      <c r="T548" t="s">
        <v>2178</v>
      </c>
      <c r="U548" t="s">
        <v>2175</v>
      </c>
      <c r="V548" t="s">
        <v>80</v>
      </c>
      <c r="W548" t="s">
        <v>403</v>
      </c>
      <c r="AC548" t="s">
        <v>70</v>
      </c>
      <c r="AE548">
        <v>4.25</v>
      </c>
      <c r="AG548" t="s">
        <v>570</v>
      </c>
    </row>
    <row r="549" hidden="1" spans="1:33">
      <c r="A549" s="34">
        <v>46105.4629166667</v>
      </c>
      <c r="B549" t="s">
        <v>49</v>
      </c>
      <c r="C549">
        <v>129</v>
      </c>
      <c r="D549" t="s">
        <v>1822</v>
      </c>
      <c r="E549" t="s">
        <v>1823</v>
      </c>
      <c r="F549" t="s">
        <v>11</v>
      </c>
      <c r="G549" t="str">
        <f>VLOOKUP(D549,'人员清单-202603'!D:J,7,FALSE)</f>
        <v>测试管理组</v>
      </c>
      <c r="H549" t="s">
        <v>75</v>
      </c>
      <c r="I549" t="s">
        <v>2180</v>
      </c>
      <c r="M549" t="s">
        <v>820</v>
      </c>
      <c r="N549" t="s">
        <v>821</v>
      </c>
      <c r="T549" t="s">
        <v>1824</v>
      </c>
      <c r="U549" t="s">
        <v>1823</v>
      </c>
      <c r="V549" t="s">
        <v>80</v>
      </c>
      <c r="W549" t="s">
        <v>578</v>
      </c>
      <c r="AC549" t="s">
        <v>70</v>
      </c>
      <c r="AE549">
        <v>2.15</v>
      </c>
      <c r="AG549" t="s">
        <v>866</v>
      </c>
    </row>
    <row r="550" hidden="1" spans="1:33">
      <c r="A550" s="34">
        <v>46105.4629050926</v>
      </c>
      <c r="B550" t="s">
        <v>49</v>
      </c>
      <c r="C550">
        <v>85</v>
      </c>
      <c r="D550" t="s">
        <v>1198</v>
      </c>
      <c r="E550" t="s">
        <v>1199</v>
      </c>
      <c r="F550" t="s">
        <v>11</v>
      </c>
      <c r="G550" t="str">
        <f>VLOOKUP(D550,'人员清单-202603'!D:J,7,FALSE)</f>
        <v>测试管理组</v>
      </c>
      <c r="H550" t="s">
        <v>75</v>
      </c>
      <c r="I550" t="s">
        <v>1203</v>
      </c>
      <c r="M550" t="s">
        <v>820</v>
      </c>
      <c r="N550" t="s">
        <v>821</v>
      </c>
      <c r="T550" t="s">
        <v>1201</v>
      </c>
      <c r="U550" t="s">
        <v>1199</v>
      </c>
      <c r="V550" t="s">
        <v>80</v>
      </c>
      <c r="W550" t="s">
        <v>578</v>
      </c>
      <c r="AC550" t="s">
        <v>70</v>
      </c>
      <c r="AE550">
        <v>1.4167</v>
      </c>
      <c r="AG550" t="s">
        <v>866</v>
      </c>
    </row>
    <row r="551" hidden="1" spans="1:33">
      <c r="A551" s="34">
        <v>46105.4628356481</v>
      </c>
      <c r="B551" t="s">
        <v>49</v>
      </c>
      <c r="C551">
        <v>170</v>
      </c>
      <c r="D551" t="s">
        <v>1579</v>
      </c>
      <c r="E551" t="s">
        <v>1580</v>
      </c>
      <c r="F551" t="s">
        <v>11</v>
      </c>
      <c r="G551" t="str">
        <f>VLOOKUP(D551,'人员清单-202603'!D:J,7,FALSE)</f>
        <v>测试管理组</v>
      </c>
      <c r="H551" t="s">
        <v>75</v>
      </c>
      <c r="I551" t="s">
        <v>2181</v>
      </c>
      <c r="M551" t="s">
        <v>820</v>
      </c>
      <c r="N551" t="s">
        <v>821</v>
      </c>
      <c r="T551" t="s">
        <v>1582</v>
      </c>
      <c r="U551" t="s">
        <v>1580</v>
      </c>
      <c r="V551" t="s">
        <v>80</v>
      </c>
      <c r="W551" t="s">
        <v>578</v>
      </c>
      <c r="AC551" t="s">
        <v>70</v>
      </c>
      <c r="AE551">
        <v>2.8333</v>
      </c>
      <c r="AG551" t="s">
        <v>81</v>
      </c>
    </row>
    <row r="552" hidden="1" spans="1:33">
      <c r="A552" s="34">
        <v>46105.4628356481</v>
      </c>
      <c r="B552" t="s">
        <v>49</v>
      </c>
      <c r="C552">
        <v>85</v>
      </c>
      <c r="D552" t="s">
        <v>1198</v>
      </c>
      <c r="E552" t="s">
        <v>1199</v>
      </c>
      <c r="F552" t="s">
        <v>11</v>
      </c>
      <c r="G552" t="str">
        <f>VLOOKUP(D552,'人员清单-202603'!D:J,7,FALSE)</f>
        <v>测试管理组</v>
      </c>
      <c r="H552" t="s">
        <v>75</v>
      </c>
      <c r="I552" t="s">
        <v>2182</v>
      </c>
      <c r="M552" t="s">
        <v>820</v>
      </c>
      <c r="N552" t="s">
        <v>821</v>
      </c>
      <c r="T552" t="s">
        <v>1201</v>
      </c>
      <c r="U552" t="s">
        <v>1199</v>
      </c>
      <c r="V552" t="s">
        <v>80</v>
      </c>
      <c r="W552" t="s">
        <v>578</v>
      </c>
      <c r="AC552" t="s">
        <v>70</v>
      </c>
      <c r="AE552">
        <v>1.4167</v>
      </c>
      <c r="AG552" t="s">
        <v>568</v>
      </c>
    </row>
    <row r="553" hidden="1" spans="1:33">
      <c r="A553" s="34">
        <v>46105.4628240741</v>
      </c>
      <c r="B553" t="s">
        <v>49</v>
      </c>
      <c r="C553">
        <v>170</v>
      </c>
      <c r="D553" t="s">
        <v>1579</v>
      </c>
      <c r="E553" t="s">
        <v>1580</v>
      </c>
      <c r="F553" t="s">
        <v>11</v>
      </c>
      <c r="G553" t="str">
        <f>VLOOKUP(D553,'人员清单-202603'!D:J,7,FALSE)</f>
        <v>测试管理组</v>
      </c>
      <c r="H553" t="s">
        <v>75</v>
      </c>
      <c r="I553" t="s">
        <v>1630</v>
      </c>
      <c r="M553" t="s">
        <v>820</v>
      </c>
      <c r="N553" t="s">
        <v>821</v>
      </c>
      <c r="T553" t="s">
        <v>1582</v>
      </c>
      <c r="U553" t="s">
        <v>1580</v>
      </c>
      <c r="V553" t="s">
        <v>80</v>
      </c>
      <c r="W553" t="s">
        <v>578</v>
      </c>
      <c r="AC553" t="s">
        <v>70</v>
      </c>
      <c r="AE553">
        <v>2.8333</v>
      </c>
      <c r="AG553" t="s">
        <v>866</v>
      </c>
    </row>
    <row r="554" hidden="1" spans="1:33">
      <c r="A554" s="34">
        <v>46105.4628125</v>
      </c>
      <c r="B554" t="s">
        <v>49</v>
      </c>
      <c r="C554">
        <v>85</v>
      </c>
      <c r="D554" t="s">
        <v>1198</v>
      </c>
      <c r="E554" t="s">
        <v>1199</v>
      </c>
      <c r="F554" t="s">
        <v>11</v>
      </c>
      <c r="G554" t="str">
        <f>VLOOKUP(D554,'人员清单-202603'!D:J,7,FALSE)</f>
        <v>测试管理组</v>
      </c>
      <c r="H554" t="s">
        <v>75</v>
      </c>
      <c r="I554" t="s">
        <v>2183</v>
      </c>
      <c r="M554" t="s">
        <v>820</v>
      </c>
      <c r="N554" t="s">
        <v>821</v>
      </c>
      <c r="T554" t="s">
        <v>1201</v>
      </c>
      <c r="U554" t="s">
        <v>1199</v>
      </c>
      <c r="V554" t="s">
        <v>80</v>
      </c>
      <c r="W554" t="s">
        <v>578</v>
      </c>
      <c r="AC554" t="s">
        <v>70</v>
      </c>
      <c r="AE554">
        <v>1.4167</v>
      </c>
      <c r="AG554" t="s">
        <v>404</v>
      </c>
    </row>
    <row r="555" hidden="1" spans="1:33">
      <c r="A555" s="34">
        <v>46105.4627893519</v>
      </c>
      <c r="B555" t="s">
        <v>49</v>
      </c>
      <c r="C555">
        <v>85</v>
      </c>
      <c r="D555" t="s">
        <v>1198</v>
      </c>
      <c r="E555" t="s">
        <v>1199</v>
      </c>
      <c r="F555" t="s">
        <v>11</v>
      </c>
      <c r="G555" t="str">
        <f>VLOOKUP(D555,'人员清单-202603'!D:J,7,FALSE)</f>
        <v>测试管理组</v>
      </c>
      <c r="H555" t="s">
        <v>75</v>
      </c>
      <c r="I555" t="s">
        <v>2184</v>
      </c>
      <c r="M555" t="s">
        <v>820</v>
      </c>
      <c r="N555" t="s">
        <v>821</v>
      </c>
      <c r="T555" t="s">
        <v>1201</v>
      </c>
      <c r="U555" t="s">
        <v>1199</v>
      </c>
      <c r="V555" t="s">
        <v>80</v>
      </c>
      <c r="W555" t="s">
        <v>578</v>
      </c>
      <c r="AC555" t="s">
        <v>70</v>
      </c>
      <c r="AE555">
        <v>1.4167</v>
      </c>
      <c r="AG555" t="s">
        <v>866</v>
      </c>
    </row>
    <row r="556" hidden="1" spans="1:33">
      <c r="A556" s="34">
        <v>46105.4627662037</v>
      </c>
      <c r="B556" t="s">
        <v>49</v>
      </c>
      <c r="C556">
        <v>170</v>
      </c>
      <c r="D556" t="s">
        <v>1579</v>
      </c>
      <c r="E556" t="s">
        <v>1580</v>
      </c>
      <c r="F556" t="s">
        <v>11</v>
      </c>
      <c r="G556" t="str">
        <f>VLOOKUP(D556,'人员清单-202603'!D:J,7,FALSE)</f>
        <v>测试管理组</v>
      </c>
      <c r="H556" t="s">
        <v>75</v>
      </c>
      <c r="I556" t="s">
        <v>1203</v>
      </c>
      <c r="M556" t="s">
        <v>820</v>
      </c>
      <c r="N556" t="s">
        <v>821</v>
      </c>
      <c r="T556" t="s">
        <v>1582</v>
      </c>
      <c r="U556" t="s">
        <v>1580</v>
      </c>
      <c r="V556" t="s">
        <v>80</v>
      </c>
      <c r="W556" t="s">
        <v>578</v>
      </c>
      <c r="AC556" t="s">
        <v>70</v>
      </c>
      <c r="AE556">
        <v>2.8333</v>
      </c>
      <c r="AG556" t="s">
        <v>866</v>
      </c>
    </row>
    <row r="557" hidden="1" spans="1:33">
      <c r="A557" s="34">
        <v>46105.4627662037</v>
      </c>
      <c r="B557" t="s">
        <v>49</v>
      </c>
      <c r="C557">
        <v>85</v>
      </c>
      <c r="D557" t="s">
        <v>1198</v>
      </c>
      <c r="E557" t="s">
        <v>1199</v>
      </c>
      <c r="F557" t="s">
        <v>11</v>
      </c>
      <c r="G557" t="str">
        <f>VLOOKUP(D557,'人员清单-202603'!D:J,7,FALSE)</f>
        <v>测试管理组</v>
      </c>
      <c r="H557" t="s">
        <v>75</v>
      </c>
      <c r="I557" t="s">
        <v>1202</v>
      </c>
      <c r="M557" t="s">
        <v>820</v>
      </c>
      <c r="N557" t="s">
        <v>821</v>
      </c>
      <c r="T557" t="s">
        <v>1201</v>
      </c>
      <c r="U557" t="s">
        <v>1199</v>
      </c>
      <c r="V557" t="s">
        <v>80</v>
      </c>
      <c r="W557" t="s">
        <v>578</v>
      </c>
      <c r="AC557" t="s">
        <v>70</v>
      </c>
      <c r="AE557">
        <v>1.4167</v>
      </c>
      <c r="AG557" t="s">
        <v>866</v>
      </c>
    </row>
    <row r="558" hidden="1" spans="1:33">
      <c r="A558" s="34">
        <v>46105.4627430556</v>
      </c>
      <c r="B558" t="s">
        <v>49</v>
      </c>
      <c r="C558">
        <v>85</v>
      </c>
      <c r="D558" t="s">
        <v>1198</v>
      </c>
      <c r="E558" t="s">
        <v>1199</v>
      </c>
      <c r="F558" t="s">
        <v>11</v>
      </c>
      <c r="G558" t="str">
        <f>VLOOKUP(D558,'人员清单-202603'!D:J,7,FALSE)</f>
        <v>测试管理组</v>
      </c>
      <c r="H558" t="s">
        <v>75</v>
      </c>
      <c r="I558" t="s">
        <v>2185</v>
      </c>
      <c r="M558" t="s">
        <v>820</v>
      </c>
      <c r="N558" t="s">
        <v>821</v>
      </c>
      <c r="T558" t="s">
        <v>1201</v>
      </c>
      <c r="U558" t="s">
        <v>1199</v>
      </c>
      <c r="V558" t="s">
        <v>80</v>
      </c>
      <c r="W558" t="s">
        <v>578</v>
      </c>
      <c r="AC558" t="s">
        <v>70</v>
      </c>
      <c r="AE558">
        <v>1.4167</v>
      </c>
      <c r="AG558" t="s">
        <v>866</v>
      </c>
    </row>
    <row r="559" hidden="1" spans="1:32">
      <c r="A559" s="34">
        <v>46105.4611111111</v>
      </c>
      <c r="B559" t="s">
        <v>49</v>
      </c>
      <c r="C559">
        <v>510</v>
      </c>
      <c r="D559" t="s">
        <v>1136</v>
      </c>
      <c r="E559" t="s">
        <v>1137</v>
      </c>
      <c r="F559" t="s">
        <v>10</v>
      </c>
      <c r="H559" t="s">
        <v>52</v>
      </c>
      <c r="I559" t="s">
        <v>1138</v>
      </c>
      <c r="J559" t="s">
        <v>239</v>
      </c>
      <c r="K559" t="s">
        <v>55</v>
      </c>
      <c r="L559" t="s">
        <v>56</v>
      </c>
      <c r="M559" t="s">
        <v>57</v>
      </c>
      <c r="N559" t="s">
        <v>282</v>
      </c>
      <c r="O559" t="s">
        <v>519</v>
      </c>
      <c r="P559" t="s">
        <v>283</v>
      </c>
      <c r="Q559" t="s">
        <v>284</v>
      </c>
      <c r="S559" t="s">
        <v>136</v>
      </c>
      <c r="T559" t="s">
        <v>1139</v>
      </c>
      <c r="U559" t="s">
        <v>1140</v>
      </c>
      <c r="V559" t="s">
        <v>65</v>
      </c>
      <c r="W559" t="s">
        <v>66</v>
      </c>
      <c r="X559" t="s">
        <v>225</v>
      </c>
      <c r="Y559" t="s">
        <v>287</v>
      </c>
      <c r="Z559" t="s">
        <v>525</v>
      </c>
      <c r="AA559" t="s">
        <v>108</v>
      </c>
      <c r="AB559" t="s">
        <v>70</v>
      </c>
      <c r="AC559" t="s">
        <v>91</v>
      </c>
      <c r="AE559">
        <v>8.5</v>
      </c>
      <c r="AF559" t="s">
        <v>110</v>
      </c>
    </row>
    <row r="560" hidden="1" spans="1:33">
      <c r="A560" s="34">
        <v>46105.4594791667</v>
      </c>
      <c r="B560" t="s">
        <v>49</v>
      </c>
      <c r="C560">
        <v>72</v>
      </c>
      <c r="D560" t="s">
        <v>399</v>
      </c>
      <c r="E560" t="s">
        <v>400</v>
      </c>
      <c r="F560" t="s">
        <v>12</v>
      </c>
      <c r="G560" t="str">
        <f>VLOOKUP(D560,'人员清单-202603'!D:J,7,FALSE)</f>
        <v>应用开发组</v>
      </c>
      <c r="H560" t="s">
        <v>75</v>
      </c>
      <c r="I560" t="s">
        <v>2186</v>
      </c>
      <c r="M560" t="s">
        <v>97</v>
      </c>
      <c r="N560" t="s">
        <v>115</v>
      </c>
      <c r="T560" t="s">
        <v>402</v>
      </c>
      <c r="U560" t="s">
        <v>400</v>
      </c>
      <c r="V560" t="s">
        <v>80</v>
      </c>
      <c r="W560" t="s">
        <v>403</v>
      </c>
      <c r="AC560" t="s">
        <v>70</v>
      </c>
      <c r="AE560">
        <v>1.2</v>
      </c>
      <c r="AG560" t="s">
        <v>568</v>
      </c>
    </row>
    <row r="561" hidden="1" spans="1:33">
      <c r="A561" s="34">
        <v>46105.4590162037</v>
      </c>
      <c r="B561" t="s">
        <v>49</v>
      </c>
      <c r="C561">
        <v>78</v>
      </c>
      <c r="D561" t="s">
        <v>399</v>
      </c>
      <c r="E561" t="s">
        <v>400</v>
      </c>
      <c r="F561" t="s">
        <v>12</v>
      </c>
      <c r="G561" t="str">
        <f>VLOOKUP(D561,'人员清单-202603'!D:J,7,FALSE)</f>
        <v>应用开发组</v>
      </c>
      <c r="H561" t="s">
        <v>75</v>
      </c>
      <c r="I561" t="s">
        <v>2187</v>
      </c>
      <c r="M561" t="s">
        <v>97</v>
      </c>
      <c r="N561" t="s">
        <v>115</v>
      </c>
      <c r="T561" t="s">
        <v>402</v>
      </c>
      <c r="U561" t="s">
        <v>400</v>
      </c>
      <c r="V561" t="s">
        <v>80</v>
      </c>
      <c r="W561" t="s">
        <v>403</v>
      </c>
      <c r="AC561" t="s">
        <v>70</v>
      </c>
      <c r="AE561">
        <v>1.3</v>
      </c>
      <c r="AG561" t="s">
        <v>580</v>
      </c>
    </row>
    <row r="562" hidden="1" spans="1:33">
      <c r="A562" s="34">
        <v>46105.4564583333</v>
      </c>
      <c r="B562" t="s">
        <v>49</v>
      </c>
      <c r="C562">
        <v>600</v>
      </c>
      <c r="D562" t="s">
        <v>1631</v>
      </c>
      <c r="E562" t="s">
        <v>1632</v>
      </c>
      <c r="F562" t="s">
        <v>12</v>
      </c>
      <c r="G562" t="str">
        <f>VLOOKUP(D562,'人员清单-202603'!D:J,7,FALSE)</f>
        <v>运维支持组</v>
      </c>
      <c r="H562" t="s">
        <v>75</v>
      </c>
      <c r="I562" t="s">
        <v>1633</v>
      </c>
      <c r="M562" t="s">
        <v>412</v>
      </c>
      <c r="N562" t="s">
        <v>1106</v>
      </c>
      <c r="T562" t="s">
        <v>1634</v>
      </c>
      <c r="U562" t="s">
        <v>1632</v>
      </c>
      <c r="V562" t="s">
        <v>80</v>
      </c>
      <c r="W562" t="s">
        <v>403</v>
      </c>
      <c r="AC562" t="s">
        <v>70</v>
      </c>
      <c r="AE562">
        <v>10</v>
      </c>
      <c r="AG562" t="s">
        <v>572</v>
      </c>
    </row>
    <row r="563" hidden="1" spans="1:32">
      <c r="A563" s="34">
        <v>46105.454537037</v>
      </c>
      <c r="B563" t="s">
        <v>49</v>
      </c>
      <c r="C563">
        <v>510</v>
      </c>
      <c r="D563" t="s">
        <v>426</v>
      </c>
      <c r="E563" t="s">
        <v>427</v>
      </c>
      <c r="F563" t="s">
        <v>10</v>
      </c>
      <c r="H563" t="s">
        <v>52</v>
      </c>
      <c r="I563" t="s">
        <v>1009</v>
      </c>
      <c r="J563" t="s">
        <v>54</v>
      </c>
      <c r="K563" t="s">
        <v>55</v>
      </c>
      <c r="L563" t="s">
        <v>56</v>
      </c>
      <c r="M563" t="s">
        <v>57</v>
      </c>
      <c r="N563" t="s">
        <v>85</v>
      </c>
      <c r="O563" t="s">
        <v>240</v>
      </c>
      <c r="Q563" t="s">
        <v>1010</v>
      </c>
      <c r="S563" t="s">
        <v>136</v>
      </c>
      <c r="T563" t="s">
        <v>431</v>
      </c>
      <c r="U563" t="s">
        <v>432</v>
      </c>
      <c r="V563" t="s">
        <v>65</v>
      </c>
      <c r="W563" t="s">
        <v>66</v>
      </c>
      <c r="X563" t="s">
        <v>89</v>
      </c>
      <c r="Y563" t="s">
        <v>1012</v>
      </c>
      <c r="Z563" t="s">
        <v>246</v>
      </c>
      <c r="AB563" t="s">
        <v>70</v>
      </c>
      <c r="AC563" t="s">
        <v>91</v>
      </c>
      <c r="AD563" t="s">
        <v>2188</v>
      </c>
      <c r="AE563">
        <v>8.5</v>
      </c>
      <c r="AF563" t="s">
        <v>10</v>
      </c>
    </row>
    <row r="564" hidden="1" spans="1:32">
      <c r="A564" s="34">
        <v>46105.4543865741</v>
      </c>
      <c r="B564" t="s">
        <v>49</v>
      </c>
      <c r="C564">
        <v>510</v>
      </c>
      <c r="D564" t="s">
        <v>409</v>
      </c>
      <c r="E564" t="s">
        <v>410</v>
      </c>
      <c r="F564" t="s">
        <v>10</v>
      </c>
      <c r="H564" t="s">
        <v>52</v>
      </c>
      <c r="I564" t="s">
        <v>2189</v>
      </c>
      <c r="J564" t="s">
        <v>145</v>
      </c>
      <c r="K564" t="s">
        <v>55</v>
      </c>
      <c r="L564" t="s">
        <v>56</v>
      </c>
      <c r="M564" t="s">
        <v>412</v>
      </c>
      <c r="N564" t="s">
        <v>413</v>
      </c>
      <c r="O564" t="s">
        <v>59</v>
      </c>
      <c r="P564" t="s">
        <v>2190</v>
      </c>
      <c r="Q564" t="s">
        <v>2191</v>
      </c>
      <c r="S564" t="s">
        <v>208</v>
      </c>
      <c r="T564" t="s">
        <v>416</v>
      </c>
      <c r="U564" t="s">
        <v>417</v>
      </c>
      <c r="V564" t="s">
        <v>65</v>
      </c>
      <c r="W564" t="s">
        <v>66</v>
      </c>
      <c r="X564" t="s">
        <v>225</v>
      </c>
      <c r="Y564" t="s">
        <v>2192</v>
      </c>
      <c r="Z564" t="s">
        <v>69</v>
      </c>
      <c r="AA564" t="s">
        <v>1430</v>
      </c>
      <c r="AB564" t="s">
        <v>70</v>
      </c>
      <c r="AC564" t="s">
        <v>71</v>
      </c>
      <c r="AD564" t="s">
        <v>2193</v>
      </c>
      <c r="AE564">
        <v>8.5</v>
      </c>
      <c r="AF564" t="s">
        <v>110</v>
      </c>
    </row>
    <row r="565" hidden="1" spans="1:32">
      <c r="A565" s="34">
        <v>46105.4534375</v>
      </c>
      <c r="B565" t="s">
        <v>49</v>
      </c>
      <c r="C565">
        <v>510</v>
      </c>
      <c r="D565" t="s">
        <v>2194</v>
      </c>
      <c r="E565" t="s">
        <v>2195</v>
      </c>
      <c r="F565" t="s">
        <v>12</v>
      </c>
      <c r="H565" t="s">
        <v>52</v>
      </c>
      <c r="I565" t="s">
        <v>2196</v>
      </c>
      <c r="J565" t="s">
        <v>145</v>
      </c>
      <c r="K565" t="s">
        <v>55</v>
      </c>
      <c r="L565" t="s">
        <v>56</v>
      </c>
      <c r="M565" t="s">
        <v>412</v>
      </c>
      <c r="N565" t="s">
        <v>2197</v>
      </c>
      <c r="O565" t="s">
        <v>59</v>
      </c>
      <c r="P565" t="s">
        <v>2198</v>
      </c>
      <c r="Q565" t="s">
        <v>2199</v>
      </c>
      <c r="S565" t="s">
        <v>62</v>
      </c>
      <c r="T565" t="s">
        <v>2200</v>
      </c>
      <c r="U565" t="s">
        <v>2201</v>
      </c>
      <c r="V565" t="s">
        <v>65</v>
      </c>
      <c r="W565" t="s">
        <v>66</v>
      </c>
      <c r="X565" t="s">
        <v>89</v>
      </c>
      <c r="Y565" t="s">
        <v>2202</v>
      </c>
      <c r="Z565" t="s">
        <v>69</v>
      </c>
      <c r="AA565" t="s">
        <v>2203</v>
      </c>
      <c r="AB565" t="s">
        <v>70</v>
      </c>
      <c r="AC565" t="s">
        <v>71</v>
      </c>
      <c r="AD565" t="s">
        <v>2204</v>
      </c>
      <c r="AE565">
        <v>8.5</v>
      </c>
      <c r="AF565" t="s">
        <v>110</v>
      </c>
    </row>
    <row r="566" hidden="1" spans="1:33">
      <c r="A566" s="34">
        <v>46105.4526851852</v>
      </c>
      <c r="B566" t="s">
        <v>49</v>
      </c>
      <c r="C566">
        <v>630</v>
      </c>
      <c r="D566" t="s">
        <v>1047</v>
      </c>
      <c r="E566" t="s">
        <v>1048</v>
      </c>
      <c r="F566" t="s">
        <v>10</v>
      </c>
      <c r="G566" t="str">
        <f>VLOOKUP(D566,'人员清单-202603'!D:J,7,FALSE)</f>
        <v>应用开发组</v>
      </c>
      <c r="H566" t="s">
        <v>75</v>
      </c>
      <c r="I566" t="s">
        <v>1052</v>
      </c>
      <c r="M566" t="s">
        <v>517</v>
      </c>
      <c r="N566" t="s">
        <v>518</v>
      </c>
      <c r="T566" t="s">
        <v>1050</v>
      </c>
      <c r="U566" t="s">
        <v>1048</v>
      </c>
      <c r="V566" t="s">
        <v>80</v>
      </c>
      <c r="W566" t="s">
        <v>403</v>
      </c>
      <c r="AC566" t="s">
        <v>70</v>
      </c>
      <c r="AD566" t="s">
        <v>2205</v>
      </c>
      <c r="AE566">
        <v>10.5</v>
      </c>
      <c r="AG566" t="s">
        <v>572</v>
      </c>
    </row>
    <row r="567" hidden="1" spans="1:33">
      <c r="A567" s="34">
        <v>46105.4518287037</v>
      </c>
      <c r="B567" t="s">
        <v>49</v>
      </c>
      <c r="C567">
        <v>170</v>
      </c>
      <c r="D567" t="s">
        <v>1075</v>
      </c>
      <c r="E567" t="s">
        <v>1076</v>
      </c>
      <c r="F567" t="s">
        <v>12</v>
      </c>
      <c r="G567" t="str">
        <f>VLOOKUP(D567,'人员清单-202603'!D:J,7,FALSE)</f>
        <v>应用开发组</v>
      </c>
      <c r="H567" t="s">
        <v>75</v>
      </c>
      <c r="I567" t="s">
        <v>2206</v>
      </c>
      <c r="M567" t="s">
        <v>97</v>
      </c>
      <c r="N567" t="s">
        <v>370</v>
      </c>
      <c r="T567" t="s">
        <v>1078</v>
      </c>
      <c r="U567" t="s">
        <v>1076</v>
      </c>
      <c r="V567" t="s">
        <v>80</v>
      </c>
      <c r="W567" t="s">
        <v>578</v>
      </c>
      <c r="AC567" t="s">
        <v>70</v>
      </c>
      <c r="AE567">
        <v>2.8333</v>
      </c>
      <c r="AG567" t="s">
        <v>81</v>
      </c>
    </row>
    <row r="568" hidden="1" spans="1:32">
      <c r="A568" s="34">
        <v>46105.4481944444</v>
      </c>
      <c r="B568" t="s">
        <v>49</v>
      </c>
      <c r="C568">
        <v>510</v>
      </c>
      <c r="D568" t="s">
        <v>2207</v>
      </c>
      <c r="E568" t="s">
        <v>2208</v>
      </c>
      <c r="F568" t="s">
        <v>10</v>
      </c>
      <c r="H568" t="s">
        <v>52</v>
      </c>
      <c r="I568" t="s">
        <v>2209</v>
      </c>
      <c r="J568" t="s">
        <v>252</v>
      </c>
      <c r="K568" t="s">
        <v>186</v>
      </c>
      <c r="L568" t="s">
        <v>56</v>
      </c>
      <c r="M568" t="s">
        <v>187</v>
      </c>
      <c r="N568" t="s">
        <v>912</v>
      </c>
      <c r="O568" t="s">
        <v>913</v>
      </c>
      <c r="P568" t="s">
        <v>355</v>
      </c>
      <c r="Q568" t="s">
        <v>356</v>
      </c>
      <c r="S568" t="s">
        <v>62</v>
      </c>
      <c r="T568" t="s">
        <v>2210</v>
      </c>
      <c r="U568" t="s">
        <v>2211</v>
      </c>
      <c r="V568" t="s">
        <v>65</v>
      </c>
      <c r="X568" t="s">
        <v>225</v>
      </c>
      <c r="Y568" t="s">
        <v>359</v>
      </c>
      <c r="Z568" t="s">
        <v>918</v>
      </c>
      <c r="AA568" t="s">
        <v>108</v>
      </c>
      <c r="AB568" t="s">
        <v>70</v>
      </c>
      <c r="AC568" t="s">
        <v>71</v>
      </c>
      <c r="AD568" t="s">
        <v>2212</v>
      </c>
      <c r="AE568">
        <v>8.5</v>
      </c>
      <c r="AF568" t="s">
        <v>110</v>
      </c>
    </row>
    <row r="569" hidden="1" spans="1:33">
      <c r="A569" s="34">
        <v>46105.4474537037</v>
      </c>
      <c r="B569" t="s">
        <v>49</v>
      </c>
      <c r="C569">
        <v>255</v>
      </c>
      <c r="D569" t="s">
        <v>1358</v>
      </c>
      <c r="E569" t="s">
        <v>1359</v>
      </c>
      <c r="F569" t="s">
        <v>14</v>
      </c>
      <c r="G569" t="str">
        <f>VLOOKUP(D569,'人员清单-202603'!D:J,7,FALSE)</f>
        <v>基础模型组</v>
      </c>
      <c r="H569" t="s">
        <v>75</v>
      </c>
      <c r="I569" t="s">
        <v>1416</v>
      </c>
      <c r="M569" t="s">
        <v>77</v>
      </c>
      <c r="N569" t="s">
        <v>78</v>
      </c>
      <c r="T569" t="s">
        <v>1361</v>
      </c>
      <c r="U569" t="s">
        <v>1359</v>
      </c>
      <c r="V569" t="s">
        <v>80</v>
      </c>
      <c r="W569" t="s">
        <v>66</v>
      </c>
      <c r="AC569" t="s">
        <v>70</v>
      </c>
      <c r="AE569">
        <v>4.25</v>
      </c>
      <c r="AG569" t="s">
        <v>81</v>
      </c>
    </row>
    <row r="570" hidden="1" spans="1:34">
      <c r="A570" s="34">
        <v>46105.4469791667</v>
      </c>
      <c r="B570" t="s">
        <v>49</v>
      </c>
      <c r="C570">
        <v>127</v>
      </c>
      <c r="D570" t="s">
        <v>2139</v>
      </c>
      <c r="E570" t="s">
        <v>2140</v>
      </c>
      <c r="F570" t="s">
        <v>15</v>
      </c>
      <c r="G570" t="str">
        <f>VLOOKUP(D570,'人员清单-202603'!D:J,7,FALSE)</f>
        <v>平台研发组</v>
      </c>
      <c r="H570" t="s">
        <v>75</v>
      </c>
      <c r="I570" t="s">
        <v>2213</v>
      </c>
      <c r="M570" t="s">
        <v>77</v>
      </c>
      <c r="N570" t="s">
        <v>1208</v>
      </c>
      <c r="T570" t="s">
        <v>2143</v>
      </c>
      <c r="U570" t="s">
        <v>2140</v>
      </c>
      <c r="V570" t="s">
        <v>80</v>
      </c>
      <c r="W570" t="s">
        <v>578</v>
      </c>
      <c r="AC570" t="s">
        <v>70</v>
      </c>
      <c r="AE570">
        <v>2.1167</v>
      </c>
      <c r="AG570" t="s">
        <v>404</v>
      </c>
      <c r="AH570" t="s">
        <v>772</v>
      </c>
    </row>
    <row r="571" hidden="1" spans="1:32">
      <c r="A571" s="34">
        <v>46105.4432060185</v>
      </c>
      <c r="B571" t="s">
        <v>49</v>
      </c>
      <c r="C571">
        <v>510</v>
      </c>
      <c r="D571" t="s">
        <v>1079</v>
      </c>
      <c r="E571" t="s">
        <v>1080</v>
      </c>
      <c r="F571" t="s">
        <v>10</v>
      </c>
      <c r="H571" t="s">
        <v>52</v>
      </c>
      <c r="I571" t="s">
        <v>973</v>
      </c>
      <c r="J571" t="s">
        <v>133</v>
      </c>
      <c r="K571" t="s">
        <v>55</v>
      </c>
      <c r="L571" t="s">
        <v>56</v>
      </c>
      <c r="M571" t="s">
        <v>97</v>
      </c>
      <c r="N571" t="s">
        <v>566</v>
      </c>
      <c r="O571" t="s">
        <v>135</v>
      </c>
      <c r="P571" t="s">
        <v>60</v>
      </c>
      <c r="Q571" t="s">
        <v>61</v>
      </c>
      <c r="S571" t="s">
        <v>208</v>
      </c>
      <c r="T571" t="s">
        <v>1081</v>
      </c>
      <c r="U571" t="s">
        <v>1082</v>
      </c>
      <c r="V571" t="s">
        <v>65</v>
      </c>
      <c r="W571" t="s">
        <v>66</v>
      </c>
      <c r="X571" t="s">
        <v>67</v>
      </c>
      <c r="Y571" t="s">
        <v>68</v>
      </c>
      <c r="Z571" t="s">
        <v>140</v>
      </c>
      <c r="AB571" t="s">
        <v>70</v>
      </c>
      <c r="AC571" t="s">
        <v>71</v>
      </c>
      <c r="AE571">
        <v>8.5</v>
      </c>
      <c r="AF571" t="s">
        <v>12</v>
      </c>
    </row>
    <row r="572" hidden="1" spans="1:32">
      <c r="A572" s="34">
        <v>46105.439837963</v>
      </c>
      <c r="B572" t="s">
        <v>49</v>
      </c>
      <c r="C572">
        <v>510</v>
      </c>
      <c r="D572" t="s">
        <v>2214</v>
      </c>
      <c r="E572" t="s">
        <v>2215</v>
      </c>
      <c r="F572" t="s">
        <v>12</v>
      </c>
      <c r="H572" t="s">
        <v>52</v>
      </c>
      <c r="I572" t="s">
        <v>2216</v>
      </c>
      <c r="J572" t="s">
        <v>114</v>
      </c>
      <c r="K572" t="s">
        <v>96</v>
      </c>
      <c r="L572" t="s">
        <v>56</v>
      </c>
      <c r="M572" t="s">
        <v>97</v>
      </c>
      <c r="N572" t="s">
        <v>115</v>
      </c>
      <c r="O572" t="s">
        <v>99</v>
      </c>
      <c r="Q572" t="s">
        <v>2217</v>
      </c>
      <c r="S572" t="s">
        <v>62</v>
      </c>
      <c r="T572" t="s">
        <v>2218</v>
      </c>
      <c r="U572" t="s">
        <v>2219</v>
      </c>
      <c r="V572" t="s">
        <v>65</v>
      </c>
      <c r="W572" t="s">
        <v>578</v>
      </c>
      <c r="X572" t="s">
        <v>67</v>
      </c>
      <c r="Y572" t="s">
        <v>2220</v>
      </c>
      <c r="Z572" t="s">
        <v>107</v>
      </c>
      <c r="AB572" t="s">
        <v>70</v>
      </c>
      <c r="AC572" t="s">
        <v>91</v>
      </c>
      <c r="AD572" t="s">
        <v>2221</v>
      </c>
      <c r="AE572">
        <v>8.5</v>
      </c>
      <c r="AF572" t="s">
        <v>129</v>
      </c>
    </row>
    <row r="573" hidden="1" spans="1:32">
      <c r="A573" s="34">
        <v>46105.4374884259</v>
      </c>
      <c r="B573" t="s">
        <v>49</v>
      </c>
      <c r="C573">
        <v>510</v>
      </c>
      <c r="D573" t="s">
        <v>1555</v>
      </c>
      <c r="E573" t="s">
        <v>1556</v>
      </c>
      <c r="F573" t="s">
        <v>10</v>
      </c>
      <c r="H573" t="s">
        <v>52</v>
      </c>
      <c r="I573" t="s">
        <v>449</v>
      </c>
      <c r="J573" t="s">
        <v>145</v>
      </c>
      <c r="K573" t="s">
        <v>55</v>
      </c>
      <c r="L573" t="s">
        <v>56</v>
      </c>
      <c r="M573" t="s">
        <v>187</v>
      </c>
      <c r="N573" t="s">
        <v>220</v>
      </c>
      <c r="O573" t="s">
        <v>59</v>
      </c>
      <c r="P573" t="s">
        <v>355</v>
      </c>
      <c r="Q573" t="s">
        <v>356</v>
      </c>
      <c r="S573" t="s">
        <v>136</v>
      </c>
      <c r="T573" t="s">
        <v>1557</v>
      </c>
      <c r="U573" t="s">
        <v>1558</v>
      </c>
      <c r="V573" t="s">
        <v>65</v>
      </c>
      <c r="W573" t="s">
        <v>578</v>
      </c>
      <c r="X573" t="s">
        <v>225</v>
      </c>
      <c r="Y573" t="s">
        <v>359</v>
      </c>
      <c r="Z573" t="s">
        <v>69</v>
      </c>
      <c r="AA573" t="s">
        <v>108</v>
      </c>
      <c r="AB573" t="s">
        <v>70</v>
      </c>
      <c r="AC573" t="s">
        <v>71</v>
      </c>
      <c r="AD573" t="s">
        <v>1559</v>
      </c>
      <c r="AE573">
        <v>8.5</v>
      </c>
      <c r="AF573" t="s">
        <v>110</v>
      </c>
    </row>
    <row r="574" hidden="1" spans="1:33">
      <c r="A574" s="34">
        <v>46105.436099537</v>
      </c>
      <c r="B574" t="s">
        <v>49</v>
      </c>
      <c r="C574">
        <v>510</v>
      </c>
      <c r="D574" t="s">
        <v>1696</v>
      </c>
      <c r="E574" t="s">
        <v>1697</v>
      </c>
      <c r="F574" t="s">
        <v>129</v>
      </c>
      <c r="H574" t="s">
        <v>52</v>
      </c>
      <c r="I574" t="s">
        <v>1698</v>
      </c>
      <c r="J574" t="s">
        <v>156</v>
      </c>
      <c r="L574" t="s">
        <v>157</v>
      </c>
      <c r="M574" t="s">
        <v>756</v>
      </c>
      <c r="N574" t="s">
        <v>1699</v>
      </c>
      <c r="Q574" t="s">
        <v>124</v>
      </c>
      <c r="S574" t="s">
        <v>208</v>
      </c>
      <c r="T574" t="s">
        <v>1700</v>
      </c>
      <c r="U574" t="s">
        <v>1701</v>
      </c>
      <c r="V574" t="s">
        <v>80</v>
      </c>
      <c r="W574" t="s">
        <v>1234</v>
      </c>
      <c r="X574" t="s">
        <v>67</v>
      </c>
      <c r="Y574" t="s">
        <v>127</v>
      </c>
      <c r="AB574" t="s">
        <v>70</v>
      </c>
      <c r="AC574" t="s">
        <v>70</v>
      </c>
      <c r="AE574">
        <v>8.5</v>
      </c>
      <c r="AF574" t="s">
        <v>129</v>
      </c>
      <c r="AG574" t="s">
        <v>1698</v>
      </c>
    </row>
    <row r="575" hidden="1" spans="1:32">
      <c r="A575" s="34">
        <v>46105.4329976852</v>
      </c>
      <c r="B575" t="s">
        <v>49</v>
      </c>
      <c r="C575">
        <v>510</v>
      </c>
      <c r="D575" t="s">
        <v>1089</v>
      </c>
      <c r="E575" t="s">
        <v>1090</v>
      </c>
      <c r="F575" t="s">
        <v>11</v>
      </c>
      <c r="H575" t="s">
        <v>52</v>
      </c>
      <c r="I575" t="s">
        <v>155</v>
      </c>
      <c r="J575" t="s">
        <v>156</v>
      </c>
      <c r="L575" t="s">
        <v>157</v>
      </c>
      <c r="M575" t="s">
        <v>517</v>
      </c>
      <c r="N575" t="s">
        <v>518</v>
      </c>
      <c r="P575" t="s">
        <v>160</v>
      </c>
      <c r="Q575" t="s">
        <v>161</v>
      </c>
      <c r="S575" t="s">
        <v>62</v>
      </c>
      <c r="T575" t="s">
        <v>1091</v>
      </c>
      <c r="U575" t="s">
        <v>1092</v>
      </c>
      <c r="V575" t="s">
        <v>164</v>
      </c>
      <c r="X575" t="s">
        <v>67</v>
      </c>
      <c r="Y575" t="s">
        <v>166</v>
      </c>
      <c r="AB575" t="s">
        <v>70</v>
      </c>
      <c r="AC575" t="s">
        <v>167</v>
      </c>
      <c r="AE575">
        <v>8.5</v>
      </c>
      <c r="AF575" t="s">
        <v>10</v>
      </c>
    </row>
    <row r="576" hidden="1" spans="1:33">
      <c r="A576" s="34">
        <v>46105.4317592593</v>
      </c>
      <c r="B576" t="s">
        <v>49</v>
      </c>
      <c r="C576">
        <v>510</v>
      </c>
      <c r="D576" t="s">
        <v>1387</v>
      </c>
      <c r="E576" t="s">
        <v>1388</v>
      </c>
      <c r="F576" t="s">
        <v>13</v>
      </c>
      <c r="H576" t="s">
        <v>52</v>
      </c>
      <c r="I576" t="s">
        <v>1389</v>
      </c>
      <c r="J576" t="s">
        <v>690</v>
      </c>
      <c r="K576" t="s">
        <v>1390</v>
      </c>
      <c r="L576" t="s">
        <v>157</v>
      </c>
      <c r="M576" t="s">
        <v>97</v>
      </c>
      <c r="N576" t="s">
        <v>691</v>
      </c>
      <c r="Q576" t="s">
        <v>1391</v>
      </c>
      <c r="S576" t="s">
        <v>62</v>
      </c>
      <c r="T576" t="s">
        <v>1392</v>
      </c>
      <c r="U576" t="s">
        <v>1393</v>
      </c>
      <c r="V576" t="s">
        <v>80</v>
      </c>
      <c r="W576" t="s">
        <v>66</v>
      </c>
      <c r="X576" t="s">
        <v>225</v>
      </c>
      <c r="Y576" t="s">
        <v>1394</v>
      </c>
      <c r="AB576" t="s">
        <v>70</v>
      </c>
      <c r="AC576" t="s">
        <v>70</v>
      </c>
      <c r="AE576">
        <v>8.5</v>
      </c>
      <c r="AF576" t="s">
        <v>13</v>
      </c>
      <c r="AG576" t="s">
        <v>81</v>
      </c>
    </row>
    <row r="577" hidden="1" spans="1:32">
      <c r="A577" s="34">
        <v>46105.4260532407</v>
      </c>
      <c r="B577" t="s">
        <v>49</v>
      </c>
      <c r="C577">
        <v>510</v>
      </c>
      <c r="D577" t="s">
        <v>909</v>
      </c>
      <c r="E577" t="s">
        <v>910</v>
      </c>
      <c r="F577" t="s">
        <v>10</v>
      </c>
      <c r="H577" t="s">
        <v>52</v>
      </c>
      <c r="I577" t="s">
        <v>911</v>
      </c>
      <c r="J577" t="s">
        <v>133</v>
      </c>
      <c r="K577" t="s">
        <v>186</v>
      </c>
      <c r="L577" t="s">
        <v>56</v>
      </c>
      <c r="M577" t="s">
        <v>187</v>
      </c>
      <c r="N577" t="s">
        <v>912</v>
      </c>
      <c r="O577" t="s">
        <v>913</v>
      </c>
      <c r="Q577" t="s">
        <v>914</v>
      </c>
      <c r="S577" t="s">
        <v>136</v>
      </c>
      <c r="T577" t="s">
        <v>915</v>
      </c>
      <c r="U577" t="s">
        <v>916</v>
      </c>
      <c r="V577" t="s">
        <v>65</v>
      </c>
      <c r="W577" t="s">
        <v>139</v>
      </c>
      <c r="X577" t="s">
        <v>89</v>
      </c>
      <c r="Y577" t="s">
        <v>917</v>
      </c>
      <c r="Z577" t="s">
        <v>918</v>
      </c>
      <c r="AB577" t="s">
        <v>70</v>
      </c>
      <c r="AC577" t="s">
        <v>91</v>
      </c>
      <c r="AD577" t="s">
        <v>2222</v>
      </c>
      <c r="AE577">
        <v>8.5</v>
      </c>
      <c r="AF577" t="s">
        <v>10</v>
      </c>
    </row>
    <row r="578" hidden="1" spans="1:33">
      <c r="A578" s="34">
        <v>46105.4246990741</v>
      </c>
      <c r="B578" t="s">
        <v>49</v>
      </c>
      <c r="C578">
        <v>255</v>
      </c>
      <c r="D578" t="s">
        <v>1619</v>
      </c>
      <c r="E578" t="s">
        <v>1620</v>
      </c>
      <c r="F578" t="s">
        <v>12</v>
      </c>
      <c r="G578" t="str">
        <f>VLOOKUP(D578,'人员清单-202603'!D:J,7,FALSE)</f>
        <v>应用开发组</v>
      </c>
      <c r="H578" t="s">
        <v>75</v>
      </c>
      <c r="I578" t="s">
        <v>2223</v>
      </c>
      <c r="M578" t="s">
        <v>412</v>
      </c>
      <c r="N578" t="s">
        <v>1622</v>
      </c>
      <c r="T578" t="s">
        <v>1623</v>
      </c>
      <c r="U578" t="s">
        <v>1620</v>
      </c>
      <c r="V578" t="s">
        <v>80</v>
      </c>
      <c r="W578" t="s">
        <v>403</v>
      </c>
      <c r="AC578" t="s">
        <v>70</v>
      </c>
      <c r="AE578">
        <v>4.25</v>
      </c>
      <c r="AG578" t="s">
        <v>568</v>
      </c>
    </row>
    <row r="579" hidden="1" spans="1:32">
      <c r="A579" s="34">
        <v>46105.4233217593</v>
      </c>
      <c r="B579" t="s">
        <v>49</v>
      </c>
      <c r="C579">
        <v>510</v>
      </c>
      <c r="D579" t="s">
        <v>1896</v>
      </c>
      <c r="E579" t="s">
        <v>1897</v>
      </c>
      <c r="F579" t="s">
        <v>11</v>
      </c>
      <c r="H579" t="s">
        <v>52</v>
      </c>
      <c r="I579" t="s">
        <v>1886</v>
      </c>
      <c r="J579" t="s">
        <v>274</v>
      </c>
      <c r="L579" t="s">
        <v>157</v>
      </c>
      <c r="M579" t="s">
        <v>57</v>
      </c>
      <c r="N579" t="s">
        <v>179</v>
      </c>
      <c r="Q579" t="s">
        <v>1887</v>
      </c>
      <c r="S579" t="s">
        <v>136</v>
      </c>
      <c r="T579" t="s">
        <v>1898</v>
      </c>
      <c r="U579" t="s">
        <v>1899</v>
      </c>
      <c r="V579" t="s">
        <v>164</v>
      </c>
      <c r="X579" t="s">
        <v>225</v>
      </c>
      <c r="Y579" t="s">
        <v>1890</v>
      </c>
      <c r="AB579" t="s">
        <v>70</v>
      </c>
      <c r="AC579" t="s">
        <v>1891</v>
      </c>
      <c r="AE579">
        <v>8.5</v>
      </c>
      <c r="AF579" t="s">
        <v>10</v>
      </c>
    </row>
    <row r="580" hidden="1" spans="1:34">
      <c r="A580" s="34">
        <v>46105.4225231481</v>
      </c>
      <c r="B580" t="s">
        <v>49</v>
      </c>
      <c r="C580">
        <v>170</v>
      </c>
      <c r="D580" t="s">
        <v>1529</v>
      </c>
      <c r="E580" t="s">
        <v>1530</v>
      </c>
      <c r="F580" t="s">
        <v>10</v>
      </c>
      <c r="G580" t="str">
        <f>VLOOKUP(D580,'人员清单-202603'!D:J,7,FALSE)</f>
        <v>模型设计组</v>
      </c>
      <c r="H580" t="s">
        <v>75</v>
      </c>
      <c r="I580" t="s">
        <v>1021</v>
      </c>
      <c r="M580" t="s">
        <v>57</v>
      </c>
      <c r="N580" t="s">
        <v>902</v>
      </c>
      <c r="T580" t="s">
        <v>1531</v>
      </c>
      <c r="U580" t="s">
        <v>1530</v>
      </c>
      <c r="V580" t="s">
        <v>80</v>
      </c>
      <c r="W580" t="s">
        <v>139</v>
      </c>
      <c r="AC580" t="s">
        <v>70</v>
      </c>
      <c r="AE580">
        <v>2.8333</v>
      </c>
      <c r="AG580" t="s">
        <v>81</v>
      </c>
      <c r="AH580" t="s">
        <v>955</v>
      </c>
    </row>
    <row r="581" hidden="1" spans="1:34">
      <c r="A581" s="34">
        <v>46105.4223726852</v>
      </c>
      <c r="B581" t="s">
        <v>49</v>
      </c>
      <c r="C581">
        <v>170</v>
      </c>
      <c r="D581" t="s">
        <v>1529</v>
      </c>
      <c r="E581" t="s">
        <v>1530</v>
      </c>
      <c r="F581" t="s">
        <v>10</v>
      </c>
      <c r="G581" t="str">
        <f>VLOOKUP(D581,'人员清单-202603'!D:J,7,FALSE)</f>
        <v>模型设计组</v>
      </c>
      <c r="H581" t="s">
        <v>75</v>
      </c>
      <c r="I581" t="s">
        <v>1054</v>
      </c>
      <c r="M581" t="s">
        <v>57</v>
      </c>
      <c r="N581" t="s">
        <v>902</v>
      </c>
      <c r="T581" t="s">
        <v>1531</v>
      </c>
      <c r="U581" t="s">
        <v>1530</v>
      </c>
      <c r="V581" t="s">
        <v>80</v>
      </c>
      <c r="W581" t="s">
        <v>139</v>
      </c>
      <c r="AC581" t="s">
        <v>70</v>
      </c>
      <c r="AE581">
        <v>2.8333</v>
      </c>
      <c r="AG581" t="s">
        <v>81</v>
      </c>
      <c r="AH581" t="s">
        <v>955</v>
      </c>
    </row>
    <row r="582" hidden="1" spans="1:33">
      <c r="A582" s="34">
        <v>46105.4221296296</v>
      </c>
      <c r="B582" t="s">
        <v>49</v>
      </c>
      <c r="C582">
        <v>540</v>
      </c>
      <c r="D582" t="s">
        <v>1150</v>
      </c>
      <c r="E582" t="s">
        <v>1151</v>
      </c>
      <c r="F582" t="s">
        <v>12</v>
      </c>
      <c r="G582" t="str">
        <f>VLOOKUP(D582,'人员清单-202603'!D:J,7,FALSE)</f>
        <v>数据服务组</v>
      </c>
      <c r="H582" t="s">
        <v>75</v>
      </c>
      <c r="I582" t="s">
        <v>2224</v>
      </c>
      <c r="M582" t="s">
        <v>412</v>
      </c>
      <c r="N582" t="s">
        <v>1153</v>
      </c>
      <c r="O582" t="s">
        <v>1154</v>
      </c>
      <c r="Q582" t="s">
        <v>2225</v>
      </c>
      <c r="T582" t="s">
        <v>1157</v>
      </c>
      <c r="U582" t="s">
        <v>1151</v>
      </c>
      <c r="V582" t="s">
        <v>80</v>
      </c>
      <c r="W582" t="s">
        <v>403</v>
      </c>
      <c r="X582" t="s">
        <v>67</v>
      </c>
      <c r="Y582" t="s">
        <v>2226</v>
      </c>
      <c r="Z582" t="s">
        <v>1159</v>
      </c>
      <c r="AA582" t="s">
        <v>2227</v>
      </c>
      <c r="AB582" t="s">
        <v>70</v>
      </c>
      <c r="AC582" t="s">
        <v>70</v>
      </c>
      <c r="AD582" t="s">
        <v>2228</v>
      </c>
      <c r="AE582">
        <v>9</v>
      </c>
      <c r="AF582" t="s">
        <v>248</v>
      </c>
      <c r="AG582" t="s">
        <v>81</v>
      </c>
    </row>
    <row r="583" hidden="1" spans="1:34">
      <c r="A583" s="34">
        <v>46105.4214699074</v>
      </c>
      <c r="B583" t="s">
        <v>49</v>
      </c>
      <c r="C583">
        <v>510</v>
      </c>
      <c r="D583" t="s">
        <v>1323</v>
      </c>
      <c r="E583" t="s">
        <v>1324</v>
      </c>
      <c r="F583" t="s">
        <v>10</v>
      </c>
      <c r="G583" t="str">
        <f>VLOOKUP(D583,'人员清单-202603'!D:J,7,FALSE)</f>
        <v>应用开发组</v>
      </c>
      <c r="H583" t="s">
        <v>75</v>
      </c>
      <c r="I583" t="s">
        <v>1325</v>
      </c>
      <c r="M583" t="s">
        <v>57</v>
      </c>
      <c r="N583" t="s">
        <v>282</v>
      </c>
      <c r="O583" t="s">
        <v>1129</v>
      </c>
      <c r="Q583" t="s">
        <v>607</v>
      </c>
      <c r="T583" t="s">
        <v>1326</v>
      </c>
      <c r="U583" t="s">
        <v>1324</v>
      </c>
      <c r="V583" t="s">
        <v>80</v>
      </c>
      <c r="X583" t="s">
        <v>67</v>
      </c>
      <c r="Y583" t="s">
        <v>610</v>
      </c>
      <c r="Z583" t="s">
        <v>1131</v>
      </c>
      <c r="AB583" t="s">
        <v>70</v>
      </c>
      <c r="AC583" t="s">
        <v>70</v>
      </c>
      <c r="AE583">
        <v>8.5</v>
      </c>
      <c r="AF583" t="s">
        <v>129</v>
      </c>
      <c r="AG583" t="s">
        <v>572</v>
      </c>
      <c r="AH583" t="s">
        <v>537</v>
      </c>
    </row>
    <row r="584" hidden="1" spans="1:34">
      <c r="A584" s="34">
        <v>46105.4214467593</v>
      </c>
      <c r="B584" t="s">
        <v>49</v>
      </c>
      <c r="C584">
        <v>170</v>
      </c>
      <c r="D584" t="s">
        <v>1529</v>
      </c>
      <c r="E584" t="s">
        <v>1530</v>
      </c>
      <c r="F584" t="s">
        <v>10</v>
      </c>
      <c r="G584" t="str">
        <f>VLOOKUP(D584,'人员清单-202603'!D:J,7,FALSE)</f>
        <v>模型设计组</v>
      </c>
      <c r="H584" t="s">
        <v>75</v>
      </c>
      <c r="I584" t="s">
        <v>1056</v>
      </c>
      <c r="M584" t="s">
        <v>57</v>
      </c>
      <c r="N584" t="s">
        <v>902</v>
      </c>
      <c r="T584" t="s">
        <v>1531</v>
      </c>
      <c r="U584" t="s">
        <v>1530</v>
      </c>
      <c r="V584" t="s">
        <v>80</v>
      </c>
      <c r="W584" t="s">
        <v>139</v>
      </c>
      <c r="AC584" t="s">
        <v>70</v>
      </c>
      <c r="AE584">
        <v>2.8333</v>
      </c>
      <c r="AG584" t="s">
        <v>81</v>
      </c>
      <c r="AH584" t="s">
        <v>955</v>
      </c>
    </row>
    <row r="585" hidden="1" spans="1:34">
      <c r="A585" s="34">
        <v>46105.417025463</v>
      </c>
      <c r="B585" t="s">
        <v>49</v>
      </c>
      <c r="C585">
        <v>510</v>
      </c>
      <c r="D585" t="s">
        <v>792</v>
      </c>
      <c r="E585" t="s">
        <v>793</v>
      </c>
      <c r="F585" t="s">
        <v>16</v>
      </c>
      <c r="G585" t="str">
        <f>VLOOKUP(D585,'人员清单-202603'!D:J,7,FALSE)</f>
        <v>对公应用组</v>
      </c>
      <c r="H585" t="s">
        <v>75</v>
      </c>
      <c r="I585" t="s">
        <v>794</v>
      </c>
      <c r="M585" t="s">
        <v>77</v>
      </c>
      <c r="N585" t="s">
        <v>746</v>
      </c>
      <c r="T585" t="s">
        <v>795</v>
      </c>
      <c r="U585" t="s">
        <v>793</v>
      </c>
      <c r="V585" t="s">
        <v>80</v>
      </c>
      <c r="AC585" t="s">
        <v>70</v>
      </c>
      <c r="AE585">
        <v>8.5</v>
      </c>
      <c r="AG585" t="s">
        <v>404</v>
      </c>
      <c r="AH585" t="s">
        <v>772</v>
      </c>
    </row>
    <row r="586" hidden="1" spans="1:33">
      <c r="A586" s="34">
        <v>46105.4155208333</v>
      </c>
      <c r="B586" t="s">
        <v>49</v>
      </c>
      <c r="C586">
        <v>510</v>
      </c>
      <c r="D586" t="s">
        <v>1212</v>
      </c>
      <c r="E586" t="s">
        <v>1213</v>
      </c>
      <c r="F586" t="s">
        <v>12</v>
      </c>
      <c r="G586" t="str">
        <f>VLOOKUP(D586,'人员清单-202603'!D:J,7,FALSE)</f>
        <v>应用开发组</v>
      </c>
      <c r="H586" t="s">
        <v>75</v>
      </c>
      <c r="I586" t="s">
        <v>2229</v>
      </c>
      <c r="M586" t="s">
        <v>97</v>
      </c>
      <c r="N586" t="s">
        <v>115</v>
      </c>
      <c r="T586" t="s">
        <v>1214</v>
      </c>
      <c r="U586" t="s">
        <v>1213</v>
      </c>
      <c r="V586" t="s">
        <v>80</v>
      </c>
      <c r="W586" t="s">
        <v>1215</v>
      </c>
      <c r="AC586" t="s">
        <v>70</v>
      </c>
      <c r="AE586">
        <v>8.5</v>
      </c>
      <c r="AG586" t="s">
        <v>406</v>
      </c>
    </row>
    <row r="587" hidden="1" spans="1:32">
      <c r="A587" s="34">
        <v>46105.4148726852</v>
      </c>
      <c r="B587" t="s">
        <v>49</v>
      </c>
      <c r="C587">
        <v>510</v>
      </c>
      <c r="D587" t="s">
        <v>1736</v>
      </c>
      <c r="E587" t="s">
        <v>1737</v>
      </c>
      <c r="F587" t="s">
        <v>10</v>
      </c>
      <c r="H587" t="s">
        <v>52</v>
      </c>
      <c r="I587" t="s">
        <v>84</v>
      </c>
      <c r="J587" t="s">
        <v>145</v>
      </c>
      <c r="K587" t="s">
        <v>55</v>
      </c>
      <c r="L587" t="s">
        <v>56</v>
      </c>
      <c r="M587" t="s">
        <v>187</v>
      </c>
      <c r="N587" t="s">
        <v>220</v>
      </c>
      <c r="O587" t="s">
        <v>59</v>
      </c>
      <c r="Q587" t="s">
        <v>86</v>
      </c>
      <c r="S587" t="s">
        <v>62</v>
      </c>
      <c r="T587" t="s">
        <v>1738</v>
      </c>
      <c r="U587" t="s">
        <v>1739</v>
      </c>
      <c r="V587" t="s">
        <v>65</v>
      </c>
      <c r="W587" t="s">
        <v>66</v>
      </c>
      <c r="X587" t="s">
        <v>89</v>
      </c>
      <c r="Y587" t="s">
        <v>90</v>
      </c>
      <c r="Z587" t="s">
        <v>69</v>
      </c>
      <c r="AB587" t="s">
        <v>70</v>
      </c>
      <c r="AC587" t="s">
        <v>91</v>
      </c>
      <c r="AD587" t="s">
        <v>2230</v>
      </c>
      <c r="AE587">
        <v>8.5</v>
      </c>
      <c r="AF587" t="s">
        <v>10</v>
      </c>
    </row>
    <row r="588" hidden="1" spans="1:32">
      <c r="A588" s="34">
        <v>46105.4142708333</v>
      </c>
      <c r="B588" t="s">
        <v>49</v>
      </c>
      <c r="C588">
        <v>510</v>
      </c>
      <c r="D588" t="s">
        <v>1515</v>
      </c>
      <c r="E588" t="s">
        <v>1516</v>
      </c>
      <c r="F588" t="s">
        <v>10</v>
      </c>
      <c r="H588" t="s">
        <v>52</v>
      </c>
      <c r="I588" t="s">
        <v>1517</v>
      </c>
      <c r="J588" t="s">
        <v>145</v>
      </c>
      <c r="K588" t="s">
        <v>55</v>
      </c>
      <c r="L588" t="s">
        <v>56</v>
      </c>
      <c r="M588" t="s">
        <v>412</v>
      </c>
      <c r="N588" t="s">
        <v>1036</v>
      </c>
      <c r="O588" t="s">
        <v>59</v>
      </c>
      <c r="P588" t="s">
        <v>1518</v>
      </c>
      <c r="Q588" t="s">
        <v>1519</v>
      </c>
      <c r="S588" t="s">
        <v>62</v>
      </c>
      <c r="T588" t="s">
        <v>1520</v>
      </c>
      <c r="U588" t="s">
        <v>1521</v>
      </c>
      <c r="V588" t="s">
        <v>65</v>
      </c>
      <c r="W588" t="s">
        <v>66</v>
      </c>
      <c r="X588" t="s">
        <v>89</v>
      </c>
      <c r="Y588" t="s">
        <v>1522</v>
      </c>
      <c r="Z588" t="s">
        <v>69</v>
      </c>
      <c r="AB588" t="s">
        <v>70</v>
      </c>
      <c r="AC588" t="s">
        <v>71</v>
      </c>
      <c r="AD588" t="s">
        <v>2231</v>
      </c>
      <c r="AE588">
        <v>8.5</v>
      </c>
      <c r="AF588" t="s">
        <v>10</v>
      </c>
    </row>
    <row r="589" hidden="1" spans="1:33">
      <c r="A589" s="34">
        <v>46105.4136921296</v>
      </c>
      <c r="B589" t="s">
        <v>49</v>
      </c>
      <c r="C589">
        <v>510</v>
      </c>
      <c r="D589" t="s">
        <v>1237</v>
      </c>
      <c r="E589" t="s">
        <v>1238</v>
      </c>
      <c r="F589" t="s">
        <v>12</v>
      </c>
      <c r="G589" t="str">
        <f>VLOOKUP(D589,'人员清单-202603'!D:J,7,FALSE)</f>
        <v>数据服务组</v>
      </c>
      <c r="H589" t="s">
        <v>75</v>
      </c>
      <c r="I589" t="s">
        <v>1239</v>
      </c>
      <c r="M589" t="s">
        <v>57</v>
      </c>
      <c r="N589" t="s">
        <v>1153</v>
      </c>
      <c r="O589" t="s">
        <v>1240</v>
      </c>
      <c r="T589" t="s">
        <v>1241</v>
      </c>
      <c r="U589" t="s">
        <v>1238</v>
      </c>
      <c r="V589" t="s">
        <v>80</v>
      </c>
      <c r="W589" t="s">
        <v>578</v>
      </c>
      <c r="Z589" t="s">
        <v>1242</v>
      </c>
      <c r="AC589" t="s">
        <v>70</v>
      </c>
      <c r="AE589">
        <v>8.5</v>
      </c>
      <c r="AG589" t="s">
        <v>404</v>
      </c>
    </row>
    <row r="590" hidden="1" spans="1:33">
      <c r="A590" s="34">
        <v>46105.4134722222</v>
      </c>
      <c r="B590" t="s">
        <v>49</v>
      </c>
      <c r="C590">
        <v>0</v>
      </c>
      <c r="D590" t="s">
        <v>1989</v>
      </c>
      <c r="E590" t="s">
        <v>1990</v>
      </c>
      <c r="F590" t="s">
        <v>14</v>
      </c>
      <c r="G590" t="str">
        <f>VLOOKUP(D590,'人员清单-202603'!D:J,7,FALSE)</f>
        <v>风险模型组</v>
      </c>
      <c r="H590" t="s">
        <v>75</v>
      </c>
      <c r="I590" t="s">
        <v>2232</v>
      </c>
      <c r="M590" t="s">
        <v>77</v>
      </c>
      <c r="N590" t="s">
        <v>1346</v>
      </c>
      <c r="T590" t="s">
        <v>1992</v>
      </c>
      <c r="U590" t="s">
        <v>1990</v>
      </c>
      <c r="V590" t="s">
        <v>80</v>
      </c>
      <c r="W590" t="s">
        <v>578</v>
      </c>
      <c r="AC590" t="s">
        <v>70</v>
      </c>
      <c r="AE590">
        <v>0</v>
      </c>
      <c r="AG590" t="s">
        <v>866</v>
      </c>
    </row>
    <row r="591" hidden="1" spans="1:32">
      <c r="A591" s="34">
        <v>46105.4134375</v>
      </c>
      <c r="B591" t="s">
        <v>49</v>
      </c>
      <c r="C591">
        <v>520</v>
      </c>
      <c r="D591" t="s">
        <v>823</v>
      </c>
      <c r="E591" t="s">
        <v>824</v>
      </c>
      <c r="F591" t="s">
        <v>12</v>
      </c>
      <c r="H591" t="s">
        <v>52</v>
      </c>
      <c r="I591" t="s">
        <v>825</v>
      </c>
      <c r="J591" t="s">
        <v>95</v>
      </c>
      <c r="K591" t="s">
        <v>96</v>
      </c>
      <c r="L591" t="s">
        <v>56</v>
      </c>
      <c r="M591" t="s">
        <v>97</v>
      </c>
      <c r="N591" t="s">
        <v>98</v>
      </c>
      <c r="P591" t="s">
        <v>198</v>
      </c>
      <c r="Q591" t="s">
        <v>199</v>
      </c>
      <c r="S591" t="s">
        <v>136</v>
      </c>
      <c r="T591" t="s">
        <v>826</v>
      </c>
      <c r="U591" t="s">
        <v>827</v>
      </c>
      <c r="V591" t="s">
        <v>164</v>
      </c>
      <c r="W591" t="s">
        <v>66</v>
      </c>
      <c r="X591" t="s">
        <v>89</v>
      </c>
      <c r="Y591" t="s">
        <v>202</v>
      </c>
      <c r="AB591" t="s">
        <v>70</v>
      </c>
      <c r="AC591" t="s">
        <v>629</v>
      </c>
      <c r="AD591" t="s">
        <v>828</v>
      </c>
      <c r="AE591">
        <v>8.6667</v>
      </c>
      <c r="AF591" t="s">
        <v>12</v>
      </c>
    </row>
    <row r="592" hidden="1" spans="1:34">
      <c r="A592" s="34">
        <v>46105.4121180556</v>
      </c>
      <c r="B592" t="s">
        <v>49</v>
      </c>
      <c r="C592">
        <v>127</v>
      </c>
      <c r="D592" t="s">
        <v>899</v>
      </c>
      <c r="E592" t="s">
        <v>900</v>
      </c>
      <c r="F592" t="s">
        <v>10</v>
      </c>
      <c r="G592" t="str">
        <f>VLOOKUP(D592,'人员清单-202603'!D:J,7,FALSE)</f>
        <v>模型设计组</v>
      </c>
      <c r="H592" t="s">
        <v>75</v>
      </c>
      <c r="I592" t="s">
        <v>1682</v>
      </c>
      <c r="M592" t="s">
        <v>57</v>
      </c>
      <c r="N592" t="s">
        <v>902</v>
      </c>
      <c r="T592" t="s">
        <v>903</v>
      </c>
      <c r="U592" t="s">
        <v>900</v>
      </c>
      <c r="V592" t="s">
        <v>80</v>
      </c>
      <c r="W592" t="s">
        <v>139</v>
      </c>
      <c r="AC592" t="s">
        <v>70</v>
      </c>
      <c r="AD592" t="s">
        <v>2233</v>
      </c>
      <c r="AE592">
        <v>2.1167</v>
      </c>
      <c r="AG592" t="s">
        <v>81</v>
      </c>
      <c r="AH592" t="s">
        <v>955</v>
      </c>
    </row>
    <row r="593" hidden="1" spans="1:33">
      <c r="A593" s="34">
        <v>46105.4108680556</v>
      </c>
      <c r="B593" t="s">
        <v>49</v>
      </c>
      <c r="C593">
        <v>255</v>
      </c>
      <c r="D593" t="s">
        <v>73</v>
      </c>
      <c r="E593" t="s">
        <v>74</v>
      </c>
      <c r="F593" t="s">
        <v>14</v>
      </c>
      <c r="G593" t="str">
        <f>VLOOKUP(D593,'人员清单-202603'!D:J,7,FALSE)</f>
        <v>基础模型组</v>
      </c>
      <c r="H593" t="s">
        <v>75</v>
      </c>
      <c r="I593" t="s">
        <v>76</v>
      </c>
      <c r="M593" t="s">
        <v>77</v>
      </c>
      <c r="N593" t="s">
        <v>78</v>
      </c>
      <c r="T593" t="s">
        <v>79</v>
      </c>
      <c r="U593" t="s">
        <v>74</v>
      </c>
      <c r="V593" t="s">
        <v>80</v>
      </c>
      <c r="AC593" t="s">
        <v>70</v>
      </c>
      <c r="AE593">
        <v>4.25</v>
      </c>
      <c r="AG593" t="s">
        <v>81</v>
      </c>
    </row>
    <row r="594" hidden="1" spans="1:33">
      <c r="A594" s="34">
        <v>46105.4107060185</v>
      </c>
      <c r="B594" t="s">
        <v>49</v>
      </c>
      <c r="C594">
        <v>255</v>
      </c>
      <c r="D594" t="s">
        <v>73</v>
      </c>
      <c r="E594" t="s">
        <v>74</v>
      </c>
      <c r="F594" t="s">
        <v>14</v>
      </c>
      <c r="G594" t="str">
        <f>VLOOKUP(D594,'人员清单-202603'!D:J,7,FALSE)</f>
        <v>基础模型组</v>
      </c>
      <c r="H594" t="s">
        <v>75</v>
      </c>
      <c r="I594" t="s">
        <v>2234</v>
      </c>
      <c r="M594" t="s">
        <v>77</v>
      </c>
      <c r="N594" t="s">
        <v>78</v>
      </c>
      <c r="T594" t="s">
        <v>79</v>
      </c>
      <c r="U594" t="s">
        <v>74</v>
      </c>
      <c r="V594" t="s">
        <v>80</v>
      </c>
      <c r="AC594" t="s">
        <v>70</v>
      </c>
      <c r="AE594">
        <v>4.25</v>
      </c>
      <c r="AG594" t="s">
        <v>81</v>
      </c>
    </row>
    <row r="595" hidden="1" spans="1:33">
      <c r="A595" s="34">
        <v>46105.4098032407</v>
      </c>
      <c r="B595" t="s">
        <v>49</v>
      </c>
      <c r="C595">
        <v>170</v>
      </c>
      <c r="D595" t="s">
        <v>1075</v>
      </c>
      <c r="E595" t="s">
        <v>1076</v>
      </c>
      <c r="F595" t="s">
        <v>12</v>
      </c>
      <c r="G595" t="str">
        <f>VLOOKUP(D595,'人员清单-202603'!D:J,7,FALSE)</f>
        <v>应用开发组</v>
      </c>
      <c r="H595" t="s">
        <v>75</v>
      </c>
      <c r="I595" t="s">
        <v>2235</v>
      </c>
      <c r="M595" t="s">
        <v>97</v>
      </c>
      <c r="N595" t="s">
        <v>370</v>
      </c>
      <c r="T595" t="s">
        <v>1078</v>
      </c>
      <c r="U595" t="s">
        <v>1076</v>
      </c>
      <c r="V595" t="s">
        <v>80</v>
      </c>
      <c r="W595" t="s">
        <v>578</v>
      </c>
      <c r="AC595" t="s">
        <v>70</v>
      </c>
      <c r="AE595">
        <v>2.8333</v>
      </c>
      <c r="AG595" t="s">
        <v>81</v>
      </c>
    </row>
    <row r="596" hidden="1" spans="1:33">
      <c r="A596" s="34">
        <v>46105.4096990741</v>
      </c>
      <c r="B596" t="s">
        <v>49</v>
      </c>
      <c r="C596">
        <v>127</v>
      </c>
      <c r="D596" t="s">
        <v>1639</v>
      </c>
      <c r="E596" t="s">
        <v>1640</v>
      </c>
      <c r="F596" t="s">
        <v>12</v>
      </c>
      <c r="G596" t="str">
        <f>VLOOKUP(D596,'人员清单-202603'!D:J,7,FALSE)</f>
        <v>工具开发组</v>
      </c>
      <c r="H596" t="s">
        <v>75</v>
      </c>
      <c r="I596" t="s">
        <v>2236</v>
      </c>
      <c r="M596" t="s">
        <v>412</v>
      </c>
      <c r="N596" t="s">
        <v>1642</v>
      </c>
      <c r="T596" t="s">
        <v>1643</v>
      </c>
      <c r="U596" t="s">
        <v>1640</v>
      </c>
      <c r="V596" t="s">
        <v>80</v>
      </c>
      <c r="W596" t="s">
        <v>403</v>
      </c>
      <c r="AC596" t="s">
        <v>70</v>
      </c>
      <c r="AE596">
        <v>2.1167</v>
      </c>
      <c r="AG596" t="s">
        <v>572</v>
      </c>
    </row>
    <row r="597" hidden="1" spans="1:32">
      <c r="A597" s="34">
        <v>46105.4093981481</v>
      </c>
      <c r="B597" t="s">
        <v>49</v>
      </c>
      <c r="C597">
        <v>520</v>
      </c>
      <c r="D597" t="s">
        <v>2237</v>
      </c>
      <c r="E597" t="s">
        <v>2238</v>
      </c>
      <c r="F597" t="s">
        <v>12</v>
      </c>
      <c r="H597" t="s">
        <v>52</v>
      </c>
      <c r="I597" t="s">
        <v>1838</v>
      </c>
      <c r="J597" t="s">
        <v>2239</v>
      </c>
      <c r="K597" t="s">
        <v>96</v>
      </c>
      <c r="L597" t="s">
        <v>56</v>
      </c>
      <c r="M597" t="s">
        <v>97</v>
      </c>
      <c r="N597" t="s">
        <v>462</v>
      </c>
      <c r="O597" t="s">
        <v>1839</v>
      </c>
      <c r="Q597" t="s">
        <v>1840</v>
      </c>
      <c r="S597" t="s">
        <v>208</v>
      </c>
      <c r="T597" t="s">
        <v>2240</v>
      </c>
      <c r="U597" t="s">
        <v>2241</v>
      </c>
      <c r="V597" t="s">
        <v>65</v>
      </c>
      <c r="X597" t="s">
        <v>89</v>
      </c>
      <c r="Y597" t="s">
        <v>1843</v>
      </c>
      <c r="Z597" t="s">
        <v>1844</v>
      </c>
      <c r="AB597" t="s">
        <v>70</v>
      </c>
      <c r="AC597" t="s">
        <v>91</v>
      </c>
      <c r="AD597" t="s">
        <v>2242</v>
      </c>
      <c r="AE597">
        <v>8.6667</v>
      </c>
      <c r="AF597" t="s">
        <v>10</v>
      </c>
    </row>
    <row r="598" hidden="1" spans="1:33">
      <c r="A598" s="34">
        <v>46105.4093634259</v>
      </c>
      <c r="B598" t="s">
        <v>49</v>
      </c>
      <c r="C598">
        <v>170</v>
      </c>
      <c r="D598" t="s">
        <v>1075</v>
      </c>
      <c r="E598" t="s">
        <v>1076</v>
      </c>
      <c r="F598" t="s">
        <v>12</v>
      </c>
      <c r="G598" t="str">
        <f>VLOOKUP(D598,'人员清单-202603'!D:J,7,FALSE)</f>
        <v>应用开发组</v>
      </c>
      <c r="H598" t="s">
        <v>75</v>
      </c>
      <c r="I598" t="s">
        <v>2243</v>
      </c>
      <c r="M598" t="s">
        <v>97</v>
      </c>
      <c r="N598" t="s">
        <v>370</v>
      </c>
      <c r="T598" t="s">
        <v>1078</v>
      </c>
      <c r="U598" t="s">
        <v>1076</v>
      </c>
      <c r="V598" t="s">
        <v>80</v>
      </c>
      <c r="W598" t="s">
        <v>578</v>
      </c>
      <c r="AC598" t="s">
        <v>70</v>
      </c>
      <c r="AE598">
        <v>2.8333</v>
      </c>
      <c r="AG598" t="s">
        <v>406</v>
      </c>
    </row>
    <row r="599" hidden="1" spans="1:32">
      <c r="A599" s="34">
        <v>46105.4085300926</v>
      </c>
      <c r="B599" t="s">
        <v>49</v>
      </c>
      <c r="C599">
        <v>510</v>
      </c>
      <c r="D599" t="s">
        <v>2244</v>
      </c>
      <c r="E599" t="s">
        <v>2245</v>
      </c>
      <c r="F599" t="s">
        <v>12</v>
      </c>
      <c r="H599" t="s">
        <v>52</v>
      </c>
      <c r="I599" t="s">
        <v>2246</v>
      </c>
      <c r="J599" t="s">
        <v>145</v>
      </c>
      <c r="K599" t="s">
        <v>55</v>
      </c>
      <c r="L599" t="s">
        <v>56</v>
      </c>
      <c r="M599" t="s">
        <v>412</v>
      </c>
      <c r="N599" t="s">
        <v>1172</v>
      </c>
      <c r="O599" t="s">
        <v>59</v>
      </c>
      <c r="P599" t="s">
        <v>253</v>
      </c>
      <c r="Q599" t="s">
        <v>254</v>
      </c>
      <c r="S599" t="s">
        <v>102</v>
      </c>
      <c r="T599" t="s">
        <v>2247</v>
      </c>
      <c r="U599" t="s">
        <v>2248</v>
      </c>
      <c r="V599" t="s">
        <v>65</v>
      </c>
      <c r="W599" t="s">
        <v>578</v>
      </c>
      <c r="X599" t="s">
        <v>67</v>
      </c>
      <c r="Y599" t="s">
        <v>257</v>
      </c>
      <c r="Z599" t="s">
        <v>69</v>
      </c>
      <c r="AB599" t="s">
        <v>70</v>
      </c>
      <c r="AC599" t="s">
        <v>71</v>
      </c>
      <c r="AE599">
        <v>8.5</v>
      </c>
      <c r="AF599" t="s">
        <v>10</v>
      </c>
    </row>
    <row r="600" hidden="1" spans="1:33">
      <c r="A600" s="34">
        <v>46105.4077314815</v>
      </c>
      <c r="B600" t="s">
        <v>49</v>
      </c>
      <c r="C600">
        <v>170</v>
      </c>
      <c r="D600" t="s">
        <v>1174</v>
      </c>
      <c r="E600" t="s">
        <v>1175</v>
      </c>
      <c r="F600" t="s">
        <v>12</v>
      </c>
      <c r="G600" t="str">
        <f>VLOOKUP(D600,'人员清单-202603'!D:J,7,FALSE)</f>
        <v>应用开发组</v>
      </c>
      <c r="H600" t="s">
        <v>75</v>
      </c>
      <c r="I600" t="s">
        <v>1226</v>
      </c>
      <c r="M600" t="s">
        <v>57</v>
      </c>
      <c r="N600" t="s">
        <v>1177</v>
      </c>
      <c r="T600" t="s">
        <v>1178</v>
      </c>
      <c r="U600" t="s">
        <v>1175</v>
      </c>
      <c r="V600" t="s">
        <v>80</v>
      </c>
      <c r="W600" t="s">
        <v>403</v>
      </c>
      <c r="AC600" t="s">
        <v>70</v>
      </c>
      <c r="AE600">
        <v>2.8333</v>
      </c>
      <c r="AG600" t="s">
        <v>572</v>
      </c>
    </row>
    <row r="601" hidden="1" spans="1:33">
      <c r="A601" s="34">
        <v>46105.407650463</v>
      </c>
      <c r="B601" t="s">
        <v>49</v>
      </c>
      <c r="C601">
        <v>170</v>
      </c>
      <c r="D601" t="s">
        <v>1174</v>
      </c>
      <c r="E601" t="s">
        <v>1175</v>
      </c>
      <c r="F601" t="s">
        <v>12</v>
      </c>
      <c r="G601" t="str">
        <f>VLOOKUP(D601,'人员清单-202603'!D:J,7,FALSE)</f>
        <v>应用开发组</v>
      </c>
      <c r="H601" t="s">
        <v>75</v>
      </c>
      <c r="I601" t="s">
        <v>2249</v>
      </c>
      <c r="M601" t="s">
        <v>57</v>
      </c>
      <c r="N601" t="s">
        <v>1177</v>
      </c>
      <c r="T601" t="s">
        <v>1178</v>
      </c>
      <c r="U601" t="s">
        <v>1175</v>
      </c>
      <c r="V601" t="s">
        <v>80</v>
      </c>
      <c r="W601" t="s">
        <v>403</v>
      </c>
      <c r="AC601" t="s">
        <v>70</v>
      </c>
      <c r="AE601">
        <v>2.8333</v>
      </c>
      <c r="AG601" t="s">
        <v>568</v>
      </c>
    </row>
    <row r="602" hidden="1" spans="1:31">
      <c r="A602" s="34">
        <v>46105.4076157407</v>
      </c>
      <c r="B602" t="s">
        <v>49</v>
      </c>
      <c r="C602">
        <v>170</v>
      </c>
      <c r="D602" t="s">
        <v>1421</v>
      </c>
      <c r="E602" t="s">
        <v>1422</v>
      </c>
      <c r="F602" t="s">
        <v>14</v>
      </c>
      <c r="G602" t="str">
        <f>VLOOKUP(D602,'人员清单-202603'!D:J,7,FALSE)</f>
        <v>应用组</v>
      </c>
      <c r="H602" t="s">
        <v>75</v>
      </c>
      <c r="I602" t="s">
        <v>1457</v>
      </c>
      <c r="M602" t="s">
        <v>77</v>
      </c>
      <c r="N602" t="s">
        <v>879</v>
      </c>
      <c r="O602" t="s">
        <v>1449</v>
      </c>
      <c r="T602" t="s">
        <v>1427</v>
      </c>
      <c r="U602" t="s">
        <v>1422</v>
      </c>
      <c r="V602" t="s">
        <v>65</v>
      </c>
      <c r="W602" t="s">
        <v>578</v>
      </c>
      <c r="Z602" t="s">
        <v>1453</v>
      </c>
      <c r="AC602" t="s">
        <v>91</v>
      </c>
      <c r="AE602">
        <v>2.8333</v>
      </c>
    </row>
    <row r="603" hidden="1" spans="1:32">
      <c r="A603" s="34">
        <v>46105.4075925926</v>
      </c>
      <c r="B603" t="s">
        <v>49</v>
      </c>
      <c r="C603">
        <v>170</v>
      </c>
      <c r="D603" t="s">
        <v>1421</v>
      </c>
      <c r="E603" t="s">
        <v>1422</v>
      </c>
      <c r="F603" t="s">
        <v>14</v>
      </c>
      <c r="G603" t="str">
        <f>VLOOKUP(D603,'人员清单-202603'!D:J,7,FALSE)</f>
        <v>应用组</v>
      </c>
      <c r="H603" t="s">
        <v>75</v>
      </c>
      <c r="I603" t="s">
        <v>1448</v>
      </c>
      <c r="M603" t="s">
        <v>77</v>
      </c>
      <c r="N603" t="s">
        <v>879</v>
      </c>
      <c r="O603" t="s">
        <v>1449</v>
      </c>
      <c r="P603" t="s">
        <v>1450</v>
      </c>
      <c r="Q603" t="s">
        <v>1451</v>
      </c>
      <c r="T603" t="s">
        <v>1427</v>
      </c>
      <c r="U603" t="s">
        <v>1422</v>
      </c>
      <c r="V603" t="s">
        <v>65</v>
      </c>
      <c r="W603" t="s">
        <v>578</v>
      </c>
      <c r="X603" t="s">
        <v>89</v>
      </c>
      <c r="Y603" t="s">
        <v>1452</v>
      </c>
      <c r="Z603" t="s">
        <v>1453</v>
      </c>
      <c r="AA603" t="s">
        <v>886</v>
      </c>
      <c r="AB603" t="s">
        <v>70</v>
      </c>
      <c r="AC603" t="s">
        <v>91</v>
      </c>
      <c r="AE603">
        <v>2.8333</v>
      </c>
      <c r="AF603" t="s">
        <v>110</v>
      </c>
    </row>
    <row r="604" hidden="1" spans="1:32">
      <c r="A604" s="34">
        <v>46105.4075115741</v>
      </c>
      <c r="B604" t="s">
        <v>49</v>
      </c>
      <c r="C604">
        <v>170</v>
      </c>
      <c r="D604" t="s">
        <v>1421</v>
      </c>
      <c r="E604" t="s">
        <v>1422</v>
      </c>
      <c r="F604" t="s">
        <v>14</v>
      </c>
      <c r="G604" t="str">
        <f>VLOOKUP(D604,'人员清单-202603'!D:J,7,FALSE)</f>
        <v>应用组</v>
      </c>
      <c r="H604" t="s">
        <v>75</v>
      </c>
      <c r="I604" t="s">
        <v>1454</v>
      </c>
      <c r="M604" t="s">
        <v>77</v>
      </c>
      <c r="N604" t="s">
        <v>879</v>
      </c>
      <c r="O604" t="s">
        <v>1449</v>
      </c>
      <c r="Q604" t="s">
        <v>1455</v>
      </c>
      <c r="T604" t="s">
        <v>1427</v>
      </c>
      <c r="U604" t="s">
        <v>1422</v>
      </c>
      <c r="V604" t="s">
        <v>65</v>
      </c>
      <c r="W604" t="s">
        <v>578</v>
      </c>
      <c r="X604" t="s">
        <v>225</v>
      </c>
      <c r="Y604" t="s">
        <v>1456</v>
      </c>
      <c r="Z604" t="s">
        <v>1453</v>
      </c>
      <c r="AA604" t="s">
        <v>601</v>
      </c>
      <c r="AB604" t="s">
        <v>70</v>
      </c>
      <c r="AC604" t="s">
        <v>91</v>
      </c>
      <c r="AE604">
        <v>2.8333</v>
      </c>
      <c r="AF604" t="s">
        <v>110</v>
      </c>
    </row>
    <row r="605" hidden="1" spans="1:33">
      <c r="A605" s="34">
        <v>46105.4075</v>
      </c>
      <c r="B605" t="s">
        <v>49</v>
      </c>
      <c r="C605">
        <v>170</v>
      </c>
      <c r="D605" t="s">
        <v>1174</v>
      </c>
      <c r="E605" t="s">
        <v>1175</v>
      </c>
      <c r="F605" t="s">
        <v>12</v>
      </c>
      <c r="G605" t="str">
        <f>VLOOKUP(D605,'人员清单-202603'!D:J,7,FALSE)</f>
        <v>应用开发组</v>
      </c>
      <c r="H605" t="s">
        <v>75</v>
      </c>
      <c r="I605" t="s">
        <v>1216</v>
      </c>
      <c r="M605" t="s">
        <v>57</v>
      </c>
      <c r="N605" t="s">
        <v>1177</v>
      </c>
      <c r="T605" t="s">
        <v>1178</v>
      </c>
      <c r="U605" t="s">
        <v>1175</v>
      </c>
      <c r="V605" t="s">
        <v>80</v>
      </c>
      <c r="W605" t="s">
        <v>403</v>
      </c>
      <c r="AC605" t="s">
        <v>70</v>
      </c>
      <c r="AE605">
        <v>2.8333</v>
      </c>
      <c r="AG605" t="s">
        <v>572</v>
      </c>
    </row>
    <row r="606" hidden="1" spans="1:33">
      <c r="A606" s="34">
        <v>46105.40625</v>
      </c>
      <c r="B606" t="s">
        <v>49</v>
      </c>
      <c r="C606">
        <v>255</v>
      </c>
      <c r="D606" t="s">
        <v>1343</v>
      </c>
      <c r="E606" t="s">
        <v>1344</v>
      </c>
      <c r="F606" t="s">
        <v>14</v>
      </c>
      <c r="G606" t="str">
        <f>VLOOKUP(D606,'人员清单-202603'!D:J,7,FALSE)</f>
        <v>风险模型组</v>
      </c>
      <c r="H606" t="s">
        <v>75</v>
      </c>
      <c r="I606" t="s">
        <v>2250</v>
      </c>
      <c r="M606" t="s">
        <v>77</v>
      </c>
      <c r="N606" t="s">
        <v>1346</v>
      </c>
      <c r="O606" t="s">
        <v>2251</v>
      </c>
      <c r="Q606" t="s">
        <v>1652</v>
      </c>
      <c r="T606" t="s">
        <v>1349</v>
      </c>
      <c r="U606" t="s">
        <v>1344</v>
      </c>
      <c r="V606" t="s">
        <v>80</v>
      </c>
      <c r="W606" t="s">
        <v>66</v>
      </c>
      <c r="X606" t="s">
        <v>89</v>
      </c>
      <c r="Y606" t="s">
        <v>1653</v>
      </c>
      <c r="Z606" t="s">
        <v>2252</v>
      </c>
      <c r="AB606" t="s">
        <v>70</v>
      </c>
      <c r="AC606" t="s">
        <v>70</v>
      </c>
      <c r="AE606">
        <v>4.25</v>
      </c>
      <c r="AF606" t="s">
        <v>12</v>
      </c>
      <c r="AG606" t="s">
        <v>404</v>
      </c>
    </row>
    <row r="607" hidden="1" spans="1:33">
      <c r="A607" s="34">
        <v>46105.4059953704</v>
      </c>
      <c r="B607" t="s">
        <v>49</v>
      </c>
      <c r="C607">
        <v>255</v>
      </c>
      <c r="D607" t="s">
        <v>1343</v>
      </c>
      <c r="E607" t="s">
        <v>1344</v>
      </c>
      <c r="F607" t="s">
        <v>14</v>
      </c>
      <c r="G607" t="str">
        <f>VLOOKUP(D607,'人员清单-202603'!D:J,7,FALSE)</f>
        <v>风险模型组</v>
      </c>
      <c r="H607" t="s">
        <v>75</v>
      </c>
      <c r="I607" t="s">
        <v>1410</v>
      </c>
      <c r="M607" t="s">
        <v>77</v>
      </c>
      <c r="N607" t="s">
        <v>1346</v>
      </c>
      <c r="O607" t="s">
        <v>880</v>
      </c>
      <c r="Q607" t="s">
        <v>1411</v>
      </c>
      <c r="T607" t="s">
        <v>1349</v>
      </c>
      <c r="U607" t="s">
        <v>1344</v>
      </c>
      <c r="V607" t="s">
        <v>80</v>
      </c>
      <c r="W607" t="s">
        <v>66</v>
      </c>
      <c r="X607" t="s">
        <v>67</v>
      </c>
      <c r="Y607" t="s">
        <v>1412</v>
      </c>
      <c r="Z607" t="s">
        <v>885</v>
      </c>
      <c r="AB607" t="s">
        <v>70</v>
      </c>
      <c r="AC607" t="s">
        <v>70</v>
      </c>
      <c r="AE607">
        <v>4.25</v>
      </c>
      <c r="AF607" t="s">
        <v>129</v>
      </c>
      <c r="AG607" t="s">
        <v>81</v>
      </c>
    </row>
    <row r="608" hidden="1" spans="1:34">
      <c r="A608" s="34">
        <v>46105.4052546296</v>
      </c>
      <c r="B608" t="s">
        <v>49</v>
      </c>
      <c r="C608">
        <v>510</v>
      </c>
      <c r="D608" t="s">
        <v>1362</v>
      </c>
      <c r="E608" t="s">
        <v>1363</v>
      </c>
      <c r="F608" t="s">
        <v>13</v>
      </c>
      <c r="H608" t="s">
        <v>52</v>
      </c>
      <c r="I608" t="s">
        <v>529</v>
      </c>
      <c r="J608" t="s">
        <v>145</v>
      </c>
      <c r="K608" t="s">
        <v>55</v>
      </c>
      <c r="L608" t="s">
        <v>56</v>
      </c>
      <c r="O608" t="s">
        <v>530</v>
      </c>
      <c r="Q608" t="s">
        <v>529</v>
      </c>
      <c r="S608" t="s">
        <v>136</v>
      </c>
      <c r="T608" t="s">
        <v>1364</v>
      </c>
      <c r="U608" t="s">
        <v>1365</v>
      </c>
      <c r="V608" t="s">
        <v>80</v>
      </c>
      <c r="X608" t="s">
        <v>89</v>
      </c>
      <c r="Y608" t="s">
        <v>533</v>
      </c>
      <c r="Z608" t="s">
        <v>534</v>
      </c>
      <c r="AB608" t="s">
        <v>70</v>
      </c>
      <c r="AC608" t="s">
        <v>70</v>
      </c>
      <c r="AD608" t="s">
        <v>1366</v>
      </c>
      <c r="AE608">
        <v>8.5</v>
      </c>
      <c r="AF608" t="s">
        <v>13</v>
      </c>
      <c r="AG608" t="s">
        <v>536</v>
      </c>
      <c r="AH608" t="s">
        <v>537</v>
      </c>
    </row>
    <row r="609" hidden="1" spans="1:33">
      <c r="A609" s="34">
        <v>46105.4040046296</v>
      </c>
      <c r="B609" t="s">
        <v>49</v>
      </c>
      <c r="C609">
        <v>510</v>
      </c>
      <c r="D609" t="s">
        <v>1058</v>
      </c>
      <c r="E609" t="s">
        <v>1059</v>
      </c>
      <c r="F609" t="s">
        <v>10</v>
      </c>
      <c r="G609" t="str">
        <f>VLOOKUP(D609,'人员清单-202603'!D:J,7,FALSE)</f>
        <v>数仓开发组</v>
      </c>
      <c r="H609" t="s">
        <v>75</v>
      </c>
      <c r="I609" t="s">
        <v>1060</v>
      </c>
      <c r="M609" t="s">
        <v>57</v>
      </c>
      <c r="N609" t="s">
        <v>85</v>
      </c>
      <c r="T609" t="s">
        <v>1061</v>
      </c>
      <c r="U609" t="s">
        <v>1059</v>
      </c>
      <c r="V609" t="s">
        <v>80</v>
      </c>
      <c r="W609" t="s">
        <v>578</v>
      </c>
      <c r="AC609" t="s">
        <v>70</v>
      </c>
      <c r="AE609">
        <v>8.5</v>
      </c>
      <c r="AG609" t="s">
        <v>572</v>
      </c>
    </row>
    <row r="610" hidden="1" spans="1:33">
      <c r="A610" s="34">
        <v>46105.4039467593</v>
      </c>
      <c r="B610" t="s">
        <v>49</v>
      </c>
      <c r="C610">
        <v>255</v>
      </c>
      <c r="D610" t="s">
        <v>743</v>
      </c>
      <c r="E610" t="s">
        <v>744</v>
      </c>
      <c r="F610" t="s">
        <v>16</v>
      </c>
      <c r="G610" t="str">
        <f>VLOOKUP(D610,'人员清单-202603'!D:J,7,FALSE)</f>
        <v>对公应用组</v>
      </c>
      <c r="H610" t="s">
        <v>75</v>
      </c>
      <c r="I610" t="s">
        <v>2253</v>
      </c>
      <c r="M610" t="s">
        <v>77</v>
      </c>
      <c r="N610" t="s">
        <v>746</v>
      </c>
      <c r="Q610" t="s">
        <v>2254</v>
      </c>
      <c r="T610" t="s">
        <v>748</v>
      </c>
      <c r="U610" t="s">
        <v>744</v>
      </c>
      <c r="V610" t="s">
        <v>80</v>
      </c>
      <c r="W610" t="s">
        <v>578</v>
      </c>
      <c r="X610" t="s">
        <v>67</v>
      </c>
      <c r="Y610" t="s">
        <v>2255</v>
      </c>
      <c r="AA610" t="s">
        <v>108</v>
      </c>
      <c r="AB610" t="s">
        <v>70</v>
      </c>
      <c r="AC610" t="s">
        <v>71</v>
      </c>
      <c r="AE610">
        <v>4.25</v>
      </c>
      <c r="AF610" t="s">
        <v>110</v>
      </c>
      <c r="AG610" t="s">
        <v>570</v>
      </c>
    </row>
    <row r="611" hidden="1" spans="1:33">
      <c r="A611" s="34">
        <v>46105.4038773148</v>
      </c>
      <c r="B611" t="s">
        <v>49</v>
      </c>
      <c r="C611">
        <v>255</v>
      </c>
      <c r="D611" t="s">
        <v>743</v>
      </c>
      <c r="E611" t="s">
        <v>744</v>
      </c>
      <c r="F611" t="s">
        <v>16</v>
      </c>
      <c r="G611" t="str">
        <f>VLOOKUP(D611,'人员清单-202603'!D:J,7,FALSE)</f>
        <v>对公应用组</v>
      </c>
      <c r="H611" t="s">
        <v>75</v>
      </c>
      <c r="I611" t="s">
        <v>745</v>
      </c>
      <c r="M611" t="s">
        <v>77</v>
      </c>
      <c r="N611" t="s">
        <v>746</v>
      </c>
      <c r="Q611" t="s">
        <v>747</v>
      </c>
      <c r="T611" t="s">
        <v>748</v>
      </c>
      <c r="U611" t="s">
        <v>744</v>
      </c>
      <c r="V611" t="s">
        <v>80</v>
      </c>
      <c r="W611" t="s">
        <v>578</v>
      </c>
      <c r="X611" t="s">
        <v>67</v>
      </c>
      <c r="Y611" t="s">
        <v>749</v>
      </c>
      <c r="AB611" t="s">
        <v>70</v>
      </c>
      <c r="AC611" t="s">
        <v>70</v>
      </c>
      <c r="AE611">
        <v>4.25</v>
      </c>
      <c r="AF611" t="s">
        <v>750</v>
      </c>
      <c r="AG611" t="s">
        <v>81</v>
      </c>
    </row>
    <row r="612" hidden="1" spans="1:34">
      <c r="A612" s="34">
        <v>46105.4008101852</v>
      </c>
      <c r="B612" t="s">
        <v>49</v>
      </c>
      <c r="C612">
        <v>510</v>
      </c>
      <c r="D612" t="s">
        <v>1565</v>
      </c>
      <c r="E612" t="s">
        <v>1566</v>
      </c>
      <c r="F612" t="s">
        <v>16</v>
      </c>
      <c r="G612" t="str">
        <f>VLOOKUP(D612,'人员清单-202603'!D:J,7,FALSE)</f>
        <v>对公应用组</v>
      </c>
      <c r="H612" t="s">
        <v>75</v>
      </c>
      <c r="I612" t="s">
        <v>794</v>
      </c>
      <c r="M612" t="s">
        <v>77</v>
      </c>
      <c r="N612" t="s">
        <v>746</v>
      </c>
      <c r="T612" t="s">
        <v>1567</v>
      </c>
      <c r="U612" t="s">
        <v>1566</v>
      </c>
      <c r="V612" t="s">
        <v>80</v>
      </c>
      <c r="AC612" t="s">
        <v>70</v>
      </c>
      <c r="AE612">
        <v>8.5</v>
      </c>
      <c r="AG612" t="s">
        <v>404</v>
      </c>
      <c r="AH612" t="s">
        <v>772</v>
      </c>
    </row>
    <row r="613" hidden="1" spans="1:32">
      <c r="A613" s="34">
        <v>46105.3999537037</v>
      </c>
      <c r="B613" t="s">
        <v>49</v>
      </c>
      <c r="C613">
        <v>0</v>
      </c>
      <c r="D613" t="s">
        <v>1504</v>
      </c>
      <c r="E613" t="s">
        <v>1505</v>
      </c>
      <c r="F613" t="s">
        <v>12</v>
      </c>
      <c r="H613" t="s">
        <v>52</v>
      </c>
      <c r="I613" t="s">
        <v>1786</v>
      </c>
      <c r="J613" t="s">
        <v>95</v>
      </c>
      <c r="K613" t="s">
        <v>96</v>
      </c>
      <c r="L613" t="s">
        <v>56</v>
      </c>
      <c r="M613" t="s">
        <v>97</v>
      </c>
      <c r="N613" t="s">
        <v>462</v>
      </c>
      <c r="O613" t="s">
        <v>546</v>
      </c>
      <c r="P613" t="s">
        <v>1787</v>
      </c>
      <c r="Q613" t="s">
        <v>1788</v>
      </c>
      <c r="S613" t="s">
        <v>62</v>
      </c>
      <c r="T613" t="s">
        <v>1506</v>
      </c>
      <c r="U613" t="s">
        <v>1507</v>
      </c>
      <c r="V613" t="s">
        <v>65</v>
      </c>
      <c r="W613" t="s">
        <v>66</v>
      </c>
      <c r="X613" t="s">
        <v>89</v>
      </c>
      <c r="Y613" t="s">
        <v>1791</v>
      </c>
      <c r="Z613" t="s">
        <v>551</v>
      </c>
      <c r="AB613" t="s">
        <v>70</v>
      </c>
      <c r="AC613" t="s">
        <v>71</v>
      </c>
      <c r="AE613">
        <v>0</v>
      </c>
      <c r="AF613" t="s">
        <v>129</v>
      </c>
    </row>
    <row r="614" hidden="1" spans="1:32">
      <c r="A614" s="34">
        <v>46105.3990856481</v>
      </c>
      <c r="B614" t="s">
        <v>49</v>
      </c>
      <c r="C614">
        <v>535</v>
      </c>
      <c r="D614" t="s">
        <v>1504</v>
      </c>
      <c r="E614" t="s">
        <v>1505</v>
      </c>
      <c r="F614" t="s">
        <v>12</v>
      </c>
      <c r="H614" t="s">
        <v>52</v>
      </c>
      <c r="I614" t="s">
        <v>2256</v>
      </c>
      <c r="J614" t="s">
        <v>95</v>
      </c>
      <c r="K614" t="s">
        <v>96</v>
      </c>
      <c r="L614" t="s">
        <v>56</v>
      </c>
      <c r="M614" t="s">
        <v>97</v>
      </c>
      <c r="N614" t="s">
        <v>462</v>
      </c>
      <c r="O614" t="s">
        <v>546</v>
      </c>
      <c r="P614" t="s">
        <v>2257</v>
      </c>
      <c r="Q614" t="s">
        <v>2258</v>
      </c>
      <c r="S614" t="s">
        <v>62</v>
      </c>
      <c r="T614" t="s">
        <v>1506</v>
      </c>
      <c r="U614" t="s">
        <v>1507</v>
      </c>
      <c r="V614" t="s">
        <v>65</v>
      </c>
      <c r="W614" t="s">
        <v>66</v>
      </c>
      <c r="X614" t="s">
        <v>225</v>
      </c>
      <c r="Y614" t="s">
        <v>2259</v>
      </c>
      <c r="Z614" t="s">
        <v>551</v>
      </c>
      <c r="AA614" t="s">
        <v>419</v>
      </c>
      <c r="AB614" t="s">
        <v>70</v>
      </c>
      <c r="AC614" t="s">
        <v>71</v>
      </c>
      <c r="AD614" t="s">
        <v>2260</v>
      </c>
      <c r="AE614">
        <v>8.9167</v>
      </c>
      <c r="AF614" t="s">
        <v>248</v>
      </c>
    </row>
    <row r="615" hidden="1" spans="1:32">
      <c r="A615" s="34">
        <v>46105.3980787037</v>
      </c>
      <c r="B615" t="s">
        <v>49</v>
      </c>
      <c r="C615">
        <v>510</v>
      </c>
      <c r="D615" t="s">
        <v>1160</v>
      </c>
      <c r="E615" t="s">
        <v>1161</v>
      </c>
      <c r="F615" t="s">
        <v>10</v>
      </c>
      <c r="H615" t="s">
        <v>52</v>
      </c>
      <c r="I615" t="s">
        <v>369</v>
      </c>
      <c r="J615" t="s">
        <v>133</v>
      </c>
      <c r="K615" t="s">
        <v>55</v>
      </c>
      <c r="L615" t="s">
        <v>56</v>
      </c>
      <c r="M615" t="s">
        <v>97</v>
      </c>
      <c r="N615" t="s">
        <v>614</v>
      </c>
      <c r="O615" t="s">
        <v>135</v>
      </c>
      <c r="P615" t="s">
        <v>60</v>
      </c>
      <c r="Q615" t="s">
        <v>61</v>
      </c>
      <c r="S615" t="s">
        <v>62</v>
      </c>
      <c r="T615" t="s">
        <v>1162</v>
      </c>
      <c r="U615" t="s">
        <v>1163</v>
      </c>
      <c r="V615" t="s">
        <v>65</v>
      </c>
      <c r="W615" t="s">
        <v>66</v>
      </c>
      <c r="X615" t="s">
        <v>67</v>
      </c>
      <c r="Y615" t="s">
        <v>68</v>
      </c>
      <c r="Z615" t="s">
        <v>140</v>
      </c>
      <c r="AB615" t="s">
        <v>70</v>
      </c>
      <c r="AC615" t="s">
        <v>71</v>
      </c>
      <c r="AD615" t="s">
        <v>2261</v>
      </c>
      <c r="AE615">
        <v>8.5</v>
      </c>
      <c r="AF615" t="s">
        <v>12</v>
      </c>
    </row>
    <row r="616" hidden="1" spans="1:32">
      <c r="A616" s="34">
        <v>46105.3975115741</v>
      </c>
      <c r="B616" t="s">
        <v>49</v>
      </c>
      <c r="C616">
        <v>519</v>
      </c>
      <c r="D616" t="s">
        <v>1900</v>
      </c>
      <c r="E616" t="s">
        <v>1901</v>
      </c>
      <c r="F616" t="s">
        <v>12</v>
      </c>
      <c r="H616" t="s">
        <v>52</v>
      </c>
      <c r="I616" t="s">
        <v>1305</v>
      </c>
      <c r="J616" t="s">
        <v>95</v>
      </c>
      <c r="K616" t="s">
        <v>96</v>
      </c>
      <c r="L616" t="s">
        <v>56</v>
      </c>
      <c r="M616" t="s">
        <v>97</v>
      </c>
      <c r="N616" t="s">
        <v>462</v>
      </c>
      <c r="O616" t="s">
        <v>546</v>
      </c>
      <c r="P616" t="s">
        <v>1306</v>
      </c>
      <c r="Q616" t="s">
        <v>1307</v>
      </c>
      <c r="S616" t="s">
        <v>136</v>
      </c>
      <c r="T616" t="s">
        <v>1902</v>
      </c>
      <c r="U616" t="s">
        <v>1903</v>
      </c>
      <c r="V616" t="s">
        <v>65</v>
      </c>
      <c r="W616" t="s">
        <v>139</v>
      </c>
      <c r="X616" t="s">
        <v>89</v>
      </c>
      <c r="Y616" t="s">
        <v>1310</v>
      </c>
      <c r="Z616" t="s">
        <v>551</v>
      </c>
      <c r="AB616" t="s">
        <v>70</v>
      </c>
      <c r="AC616" t="s">
        <v>71</v>
      </c>
      <c r="AD616" t="s">
        <v>2262</v>
      </c>
      <c r="AE616">
        <v>8.65</v>
      </c>
      <c r="AF616" t="s">
        <v>12</v>
      </c>
    </row>
    <row r="617" hidden="1" spans="1:32">
      <c r="A617" s="34">
        <v>46105.3972569444</v>
      </c>
      <c r="B617" t="s">
        <v>49</v>
      </c>
      <c r="C617">
        <v>510</v>
      </c>
      <c r="D617" t="s">
        <v>538</v>
      </c>
      <c r="E617" t="s">
        <v>539</v>
      </c>
      <c r="F617" t="s">
        <v>12</v>
      </c>
      <c r="H617" t="s">
        <v>52</v>
      </c>
      <c r="I617" t="s">
        <v>2263</v>
      </c>
      <c r="J617" t="s">
        <v>487</v>
      </c>
      <c r="K617" t="s">
        <v>488</v>
      </c>
      <c r="L617" t="s">
        <v>56</v>
      </c>
      <c r="M617" t="s">
        <v>57</v>
      </c>
      <c r="N617" t="s">
        <v>489</v>
      </c>
      <c r="O617" t="s">
        <v>490</v>
      </c>
      <c r="P617" t="s">
        <v>491</v>
      </c>
      <c r="Q617" t="s">
        <v>492</v>
      </c>
      <c r="S617" t="s">
        <v>208</v>
      </c>
      <c r="T617" t="s">
        <v>541</v>
      </c>
      <c r="U617" t="s">
        <v>542</v>
      </c>
      <c r="V617" t="s">
        <v>65</v>
      </c>
      <c r="X617" t="s">
        <v>225</v>
      </c>
      <c r="Y617" t="s">
        <v>495</v>
      </c>
      <c r="Z617" t="s">
        <v>496</v>
      </c>
      <c r="AB617" t="s">
        <v>70</v>
      </c>
      <c r="AC617" t="s">
        <v>71</v>
      </c>
      <c r="AE617">
        <v>8.5</v>
      </c>
      <c r="AF617" t="s">
        <v>12</v>
      </c>
    </row>
    <row r="618" hidden="1" spans="1:33">
      <c r="A618" s="34">
        <v>46105.3963078704</v>
      </c>
      <c r="B618" t="s">
        <v>49</v>
      </c>
      <c r="C618">
        <v>510</v>
      </c>
      <c r="D618" t="s">
        <v>2264</v>
      </c>
      <c r="E618" t="s">
        <v>2265</v>
      </c>
      <c r="F618" t="s">
        <v>10</v>
      </c>
      <c r="G618" t="str">
        <f>VLOOKUP(D618,'人员清单-202603'!D:J,7,FALSE)</f>
        <v>数仓开发组</v>
      </c>
      <c r="H618" t="s">
        <v>75</v>
      </c>
      <c r="I618" t="s">
        <v>2266</v>
      </c>
      <c r="M618" t="s">
        <v>57</v>
      </c>
      <c r="N618" t="s">
        <v>85</v>
      </c>
      <c r="T618" t="s">
        <v>2267</v>
      </c>
      <c r="U618" t="s">
        <v>2265</v>
      </c>
      <c r="V618" t="s">
        <v>80</v>
      </c>
      <c r="AC618" t="s">
        <v>70</v>
      </c>
      <c r="AE618">
        <v>8.5</v>
      </c>
      <c r="AG618" t="s">
        <v>572</v>
      </c>
    </row>
    <row r="619" hidden="1" spans="1:33">
      <c r="A619" s="34">
        <v>46105.3958912037</v>
      </c>
      <c r="B619" t="s">
        <v>49</v>
      </c>
      <c r="C619">
        <v>510</v>
      </c>
      <c r="D619" t="s">
        <v>1165</v>
      </c>
      <c r="E619" t="s">
        <v>1166</v>
      </c>
      <c r="F619" t="s">
        <v>10</v>
      </c>
      <c r="G619" t="str">
        <f>VLOOKUP(D619,'人员清单-202603'!D:J,7,FALSE)</f>
        <v>应用开发组</v>
      </c>
      <c r="H619" t="s">
        <v>75</v>
      </c>
      <c r="I619" t="s">
        <v>1227</v>
      </c>
      <c r="M619" t="s">
        <v>97</v>
      </c>
      <c r="N619" t="s">
        <v>98</v>
      </c>
      <c r="T619" t="s">
        <v>1168</v>
      </c>
      <c r="U619" t="s">
        <v>1166</v>
      </c>
      <c r="V619" t="s">
        <v>80</v>
      </c>
      <c r="W619" t="s">
        <v>66</v>
      </c>
      <c r="AC619" t="s">
        <v>70</v>
      </c>
      <c r="AE619">
        <v>8.5</v>
      </c>
      <c r="AG619" t="s">
        <v>572</v>
      </c>
    </row>
    <row r="620" hidden="1" spans="1:32">
      <c r="A620" s="34">
        <v>46105.3957060185</v>
      </c>
      <c r="B620" t="s">
        <v>49</v>
      </c>
      <c r="C620">
        <v>530</v>
      </c>
      <c r="D620" t="s">
        <v>1303</v>
      </c>
      <c r="E620" t="s">
        <v>1304</v>
      </c>
      <c r="F620" t="s">
        <v>12</v>
      </c>
      <c r="H620" t="s">
        <v>52</v>
      </c>
      <c r="I620" t="s">
        <v>2268</v>
      </c>
      <c r="J620" t="s">
        <v>95</v>
      </c>
      <c r="K620" t="s">
        <v>96</v>
      </c>
      <c r="L620" t="s">
        <v>56</v>
      </c>
      <c r="M620" t="s">
        <v>97</v>
      </c>
      <c r="N620" t="s">
        <v>462</v>
      </c>
      <c r="O620" t="s">
        <v>546</v>
      </c>
      <c r="P620" t="s">
        <v>2269</v>
      </c>
      <c r="Q620" t="s">
        <v>2270</v>
      </c>
      <c r="S620" t="s">
        <v>62</v>
      </c>
      <c r="T620" t="s">
        <v>1308</v>
      </c>
      <c r="U620" t="s">
        <v>1309</v>
      </c>
      <c r="V620" t="s">
        <v>65</v>
      </c>
      <c r="W620" t="s">
        <v>165</v>
      </c>
      <c r="X620" t="s">
        <v>67</v>
      </c>
      <c r="Y620" t="s">
        <v>2271</v>
      </c>
      <c r="Z620" t="s">
        <v>551</v>
      </c>
      <c r="AA620" t="s">
        <v>628</v>
      </c>
      <c r="AB620" t="s">
        <v>70</v>
      </c>
      <c r="AC620" t="s">
        <v>71</v>
      </c>
      <c r="AD620" t="s">
        <v>2272</v>
      </c>
      <c r="AE620">
        <v>8.8333</v>
      </c>
      <c r="AF620" t="s">
        <v>110</v>
      </c>
    </row>
    <row r="621" hidden="1" spans="1:32">
      <c r="A621" s="34">
        <v>46105.3952662037</v>
      </c>
      <c r="B621" t="s">
        <v>49</v>
      </c>
      <c r="C621">
        <v>515</v>
      </c>
      <c r="D621" t="s">
        <v>212</v>
      </c>
      <c r="E621" t="s">
        <v>213</v>
      </c>
      <c r="F621" t="s">
        <v>12</v>
      </c>
      <c r="H621" t="s">
        <v>52</v>
      </c>
      <c r="I621" t="s">
        <v>94</v>
      </c>
      <c r="J621" t="s">
        <v>95</v>
      </c>
      <c r="K621" t="s">
        <v>96</v>
      </c>
      <c r="L621" t="s">
        <v>56</v>
      </c>
      <c r="M621" t="s">
        <v>97</v>
      </c>
      <c r="N621" t="s">
        <v>115</v>
      </c>
      <c r="O621" t="s">
        <v>99</v>
      </c>
      <c r="P621" t="s">
        <v>100</v>
      </c>
      <c r="Q621" t="s">
        <v>101</v>
      </c>
      <c r="S621" t="s">
        <v>62</v>
      </c>
      <c r="T621" t="s">
        <v>214</v>
      </c>
      <c r="U621" t="s">
        <v>215</v>
      </c>
      <c r="V621" t="s">
        <v>65</v>
      </c>
      <c r="W621" t="s">
        <v>66</v>
      </c>
      <c r="X621" t="s">
        <v>67</v>
      </c>
      <c r="Y621" t="s">
        <v>106</v>
      </c>
      <c r="Z621" t="s">
        <v>107</v>
      </c>
      <c r="AA621" t="s">
        <v>108</v>
      </c>
      <c r="AB621" t="s">
        <v>70</v>
      </c>
      <c r="AC621" t="s">
        <v>71</v>
      </c>
      <c r="AE621">
        <v>8.5833</v>
      </c>
      <c r="AF621" t="s">
        <v>110</v>
      </c>
    </row>
    <row r="622" hidden="1" spans="1:34">
      <c r="A622" s="34">
        <v>46105.3944444444</v>
      </c>
      <c r="B622" t="s">
        <v>49</v>
      </c>
      <c r="C622">
        <v>510</v>
      </c>
      <c r="D622" t="s">
        <v>1019</v>
      </c>
      <c r="E622" t="s">
        <v>1020</v>
      </c>
      <c r="F622" t="s">
        <v>10</v>
      </c>
      <c r="G622" t="str">
        <f>VLOOKUP(D622,'人员清单-202603'!D:J,7,FALSE)</f>
        <v>模型设计组</v>
      </c>
      <c r="H622" t="s">
        <v>75</v>
      </c>
      <c r="I622" t="s">
        <v>1025</v>
      </c>
      <c r="M622" t="s">
        <v>57</v>
      </c>
      <c r="N622" t="s">
        <v>902</v>
      </c>
      <c r="T622" t="s">
        <v>1022</v>
      </c>
      <c r="U622" t="s">
        <v>1020</v>
      </c>
      <c r="V622" t="s">
        <v>80</v>
      </c>
      <c r="W622" t="s">
        <v>139</v>
      </c>
      <c r="AC622" t="s">
        <v>70</v>
      </c>
      <c r="AE622">
        <v>8.5</v>
      </c>
      <c r="AG622" t="s">
        <v>81</v>
      </c>
      <c r="AH622" t="s">
        <v>955</v>
      </c>
    </row>
    <row r="623" hidden="1" spans="1:33">
      <c r="A623" s="34">
        <v>46105.3944212963</v>
      </c>
      <c r="B623" t="s">
        <v>49</v>
      </c>
      <c r="C623">
        <v>127</v>
      </c>
      <c r="D623" t="s">
        <v>2139</v>
      </c>
      <c r="E623" t="s">
        <v>2140</v>
      </c>
      <c r="F623" t="s">
        <v>15</v>
      </c>
      <c r="G623" t="str">
        <f>VLOOKUP(D623,'人员清单-202603'!D:J,7,FALSE)</f>
        <v>平台研发组</v>
      </c>
      <c r="H623" t="s">
        <v>75</v>
      </c>
      <c r="I623" t="s">
        <v>2273</v>
      </c>
      <c r="M623" t="s">
        <v>77</v>
      </c>
      <c r="N623" t="s">
        <v>1208</v>
      </c>
      <c r="O623" t="s">
        <v>2274</v>
      </c>
      <c r="T623" t="s">
        <v>2143</v>
      </c>
      <c r="U623" t="s">
        <v>2140</v>
      </c>
      <c r="V623" t="s">
        <v>80</v>
      </c>
      <c r="W623" t="s">
        <v>578</v>
      </c>
      <c r="Z623" t="s">
        <v>2275</v>
      </c>
      <c r="AC623" t="s">
        <v>70</v>
      </c>
      <c r="AE623">
        <v>2.1167</v>
      </c>
      <c r="AG623" t="s">
        <v>404</v>
      </c>
    </row>
    <row r="624" hidden="1" spans="1:32">
      <c r="A624" s="34">
        <v>46105.3939930556</v>
      </c>
      <c r="B624" t="s">
        <v>49</v>
      </c>
      <c r="C624">
        <v>510</v>
      </c>
      <c r="D624" t="s">
        <v>509</v>
      </c>
      <c r="E624" t="s">
        <v>510</v>
      </c>
      <c r="F624" t="s">
        <v>10</v>
      </c>
      <c r="H624" t="s">
        <v>52</v>
      </c>
      <c r="I624" t="s">
        <v>84</v>
      </c>
      <c r="J624" t="s">
        <v>145</v>
      </c>
      <c r="K624" t="s">
        <v>55</v>
      </c>
      <c r="L624" t="s">
        <v>56</v>
      </c>
      <c r="M624" t="s">
        <v>57</v>
      </c>
      <c r="N624" t="s">
        <v>85</v>
      </c>
      <c r="O624" t="s">
        <v>59</v>
      </c>
      <c r="Q624" t="s">
        <v>86</v>
      </c>
      <c r="S624" t="s">
        <v>62</v>
      </c>
      <c r="T624" t="s">
        <v>511</v>
      </c>
      <c r="U624" t="s">
        <v>512</v>
      </c>
      <c r="V624" t="s">
        <v>65</v>
      </c>
      <c r="W624" t="s">
        <v>66</v>
      </c>
      <c r="X624" t="s">
        <v>89</v>
      </c>
      <c r="Y624" t="s">
        <v>90</v>
      </c>
      <c r="Z624" t="s">
        <v>69</v>
      </c>
      <c r="AB624" t="s">
        <v>70</v>
      </c>
      <c r="AC624" t="s">
        <v>91</v>
      </c>
      <c r="AD624" t="s">
        <v>2276</v>
      </c>
      <c r="AE624">
        <v>8.5</v>
      </c>
      <c r="AF624" t="s">
        <v>10</v>
      </c>
    </row>
    <row r="625" hidden="1" spans="1:33">
      <c r="A625" s="34">
        <v>46105.3927893518</v>
      </c>
      <c r="B625" t="s">
        <v>49</v>
      </c>
      <c r="C625">
        <v>129</v>
      </c>
      <c r="D625" t="s">
        <v>2139</v>
      </c>
      <c r="E625" t="s">
        <v>2140</v>
      </c>
      <c r="F625" t="s">
        <v>15</v>
      </c>
      <c r="G625" t="str">
        <f>VLOOKUP(D625,'人员清单-202603'!D:J,7,FALSE)</f>
        <v>平台研发组</v>
      </c>
      <c r="H625" t="s">
        <v>75</v>
      </c>
      <c r="I625" t="s">
        <v>2277</v>
      </c>
      <c r="M625" t="s">
        <v>77</v>
      </c>
      <c r="N625" t="s">
        <v>1208</v>
      </c>
      <c r="O625" t="s">
        <v>2142</v>
      </c>
      <c r="T625" t="s">
        <v>2143</v>
      </c>
      <c r="U625" t="s">
        <v>2140</v>
      </c>
      <c r="V625" t="s">
        <v>80</v>
      </c>
      <c r="W625" t="s">
        <v>578</v>
      </c>
      <c r="Z625" t="s">
        <v>2144</v>
      </c>
      <c r="AC625" t="s">
        <v>70</v>
      </c>
      <c r="AE625">
        <v>2.15</v>
      </c>
      <c r="AG625" t="s">
        <v>570</v>
      </c>
    </row>
    <row r="626" hidden="1" spans="1:33">
      <c r="A626" s="34">
        <v>46105.3921180556</v>
      </c>
      <c r="B626" t="s">
        <v>49</v>
      </c>
      <c r="C626">
        <v>510</v>
      </c>
      <c r="D626" t="s">
        <v>1732</v>
      </c>
      <c r="E626" t="s">
        <v>1733</v>
      </c>
      <c r="F626" t="s">
        <v>10</v>
      </c>
      <c r="G626" t="str">
        <f>VLOOKUP(D626,'人员清单-202603'!D:J,7,FALSE)</f>
        <v>应用开发组</v>
      </c>
      <c r="H626" t="s">
        <v>75</v>
      </c>
      <c r="I626" t="s">
        <v>2278</v>
      </c>
      <c r="M626" t="s">
        <v>57</v>
      </c>
      <c r="N626" t="s">
        <v>1029</v>
      </c>
      <c r="O626" t="s">
        <v>519</v>
      </c>
      <c r="T626" t="s">
        <v>1735</v>
      </c>
      <c r="U626" t="s">
        <v>1733</v>
      </c>
      <c r="V626" t="s">
        <v>80</v>
      </c>
      <c r="W626" t="s">
        <v>139</v>
      </c>
      <c r="Z626" t="s">
        <v>525</v>
      </c>
      <c r="AC626" t="s">
        <v>70</v>
      </c>
      <c r="AE626">
        <v>8.5</v>
      </c>
      <c r="AG626" t="s">
        <v>570</v>
      </c>
    </row>
    <row r="627" hidden="1" spans="1:33">
      <c r="A627" s="34">
        <v>46105.3917361111</v>
      </c>
      <c r="B627" t="s">
        <v>49</v>
      </c>
      <c r="C627">
        <v>510</v>
      </c>
      <c r="D627" t="s">
        <v>1741</v>
      </c>
      <c r="E627" t="s">
        <v>1742</v>
      </c>
      <c r="F627" t="s">
        <v>10</v>
      </c>
      <c r="G627" t="str">
        <f>VLOOKUP(D627,'人员清单-202603'!D:J,7,FALSE)</f>
        <v>应用开发组</v>
      </c>
      <c r="H627" t="s">
        <v>75</v>
      </c>
      <c r="I627" t="s">
        <v>1743</v>
      </c>
      <c r="M627" t="s">
        <v>187</v>
      </c>
      <c r="N627" t="s">
        <v>799</v>
      </c>
      <c r="O627" t="s">
        <v>683</v>
      </c>
      <c r="T627" t="s">
        <v>1744</v>
      </c>
      <c r="U627" t="s">
        <v>1742</v>
      </c>
      <c r="V627" t="s">
        <v>80</v>
      </c>
      <c r="W627" t="s">
        <v>403</v>
      </c>
      <c r="Z627" t="s">
        <v>686</v>
      </c>
      <c r="AC627" t="s">
        <v>70</v>
      </c>
      <c r="AE627">
        <v>8.5</v>
      </c>
      <c r="AG627" t="s">
        <v>572</v>
      </c>
    </row>
    <row r="628" hidden="1" spans="1:33">
      <c r="A628" s="34">
        <v>46105.3891898148</v>
      </c>
      <c r="B628" t="s">
        <v>49</v>
      </c>
      <c r="C628">
        <v>510</v>
      </c>
      <c r="D628" t="s">
        <v>1103</v>
      </c>
      <c r="E628" t="s">
        <v>1104</v>
      </c>
      <c r="F628" t="s">
        <v>12</v>
      </c>
      <c r="G628" t="str">
        <f>VLOOKUP(D628,'人员清单-202603'!D:J,7,FALSE)</f>
        <v>运维支持组</v>
      </c>
      <c r="H628" t="s">
        <v>75</v>
      </c>
      <c r="I628" t="s">
        <v>2279</v>
      </c>
      <c r="M628" t="s">
        <v>412</v>
      </c>
      <c r="N628" t="s">
        <v>1106</v>
      </c>
      <c r="T628" t="s">
        <v>1107</v>
      </c>
      <c r="U628" t="s">
        <v>1104</v>
      </c>
      <c r="V628" t="s">
        <v>80</v>
      </c>
      <c r="W628" t="s">
        <v>578</v>
      </c>
      <c r="AC628" t="s">
        <v>70</v>
      </c>
      <c r="AE628">
        <v>8.5</v>
      </c>
      <c r="AG628" t="s">
        <v>572</v>
      </c>
    </row>
    <row r="629" hidden="1" spans="1:31">
      <c r="A629" s="34">
        <v>46105.3889351852</v>
      </c>
      <c r="B629" t="s">
        <v>49</v>
      </c>
      <c r="C629">
        <v>510</v>
      </c>
      <c r="D629" t="s">
        <v>2280</v>
      </c>
      <c r="E629" t="s">
        <v>2281</v>
      </c>
      <c r="F629" t="s">
        <v>14</v>
      </c>
      <c r="G629" t="str">
        <f>VLOOKUP(D629,'人员清单-202603'!D:J,7,FALSE)</f>
        <v>风险模型组</v>
      </c>
      <c r="H629" t="s">
        <v>75</v>
      </c>
      <c r="I629" t="s">
        <v>2282</v>
      </c>
      <c r="M629" t="s">
        <v>77</v>
      </c>
      <c r="N629" t="s">
        <v>2283</v>
      </c>
      <c r="Q629" t="s">
        <v>2284</v>
      </c>
      <c r="T629" t="s">
        <v>2285</v>
      </c>
      <c r="U629" t="s">
        <v>2281</v>
      </c>
      <c r="V629" t="s">
        <v>164</v>
      </c>
      <c r="W629" t="s">
        <v>578</v>
      </c>
      <c r="X629" t="s">
        <v>89</v>
      </c>
      <c r="Y629" t="s">
        <v>2286</v>
      </c>
      <c r="AB629" t="s">
        <v>70</v>
      </c>
      <c r="AC629" t="s">
        <v>167</v>
      </c>
      <c r="AE629">
        <v>8.5</v>
      </c>
    </row>
    <row r="630" hidden="1" spans="1:33">
      <c r="A630" s="34">
        <v>46105.3886574074</v>
      </c>
      <c r="B630" t="s">
        <v>49</v>
      </c>
      <c r="C630">
        <v>510</v>
      </c>
      <c r="D630" t="s">
        <v>1956</v>
      </c>
      <c r="E630" t="s">
        <v>1957</v>
      </c>
      <c r="F630" t="s">
        <v>13</v>
      </c>
      <c r="H630" t="s">
        <v>52</v>
      </c>
      <c r="I630" t="s">
        <v>1958</v>
      </c>
      <c r="J630" t="s">
        <v>690</v>
      </c>
      <c r="K630" t="s">
        <v>1727</v>
      </c>
      <c r="L630" t="s">
        <v>157</v>
      </c>
      <c r="M630" t="s">
        <v>97</v>
      </c>
      <c r="N630" t="s">
        <v>691</v>
      </c>
      <c r="O630" t="s">
        <v>1661</v>
      </c>
      <c r="Q630" t="s">
        <v>624</v>
      </c>
      <c r="S630" t="s">
        <v>136</v>
      </c>
      <c r="T630" t="s">
        <v>1959</v>
      </c>
      <c r="U630" t="s">
        <v>1960</v>
      </c>
      <c r="V630" t="s">
        <v>80</v>
      </c>
      <c r="W630" t="s">
        <v>139</v>
      </c>
      <c r="X630" t="s">
        <v>225</v>
      </c>
      <c r="Y630" t="s">
        <v>627</v>
      </c>
      <c r="Z630" t="s">
        <v>1664</v>
      </c>
      <c r="AA630" t="s">
        <v>628</v>
      </c>
      <c r="AB630" t="s">
        <v>70</v>
      </c>
      <c r="AC630" t="s">
        <v>70</v>
      </c>
      <c r="AE630">
        <v>8.5</v>
      </c>
      <c r="AF630" t="s">
        <v>110</v>
      </c>
      <c r="AG630" t="s">
        <v>580</v>
      </c>
    </row>
    <row r="631" hidden="1" spans="1:32">
      <c r="A631" s="34">
        <v>46105.3876736111</v>
      </c>
      <c r="B631" t="s">
        <v>49</v>
      </c>
      <c r="C631">
        <v>510</v>
      </c>
      <c r="D631" t="s">
        <v>1115</v>
      </c>
      <c r="E631" t="s">
        <v>1116</v>
      </c>
      <c r="F631" t="s">
        <v>10</v>
      </c>
      <c r="G631" t="str">
        <f>VLOOKUP(D631,'人员清单-202603'!D:J,7,FALSE)</f>
        <v>模型设计组</v>
      </c>
      <c r="H631" t="s">
        <v>75</v>
      </c>
      <c r="I631" t="s">
        <v>2287</v>
      </c>
      <c r="M631" t="s">
        <v>57</v>
      </c>
      <c r="N631" t="s">
        <v>902</v>
      </c>
      <c r="O631" t="s">
        <v>240</v>
      </c>
      <c r="P631" t="s">
        <v>100</v>
      </c>
      <c r="Q631" t="s">
        <v>101</v>
      </c>
      <c r="T631" t="s">
        <v>1117</v>
      </c>
      <c r="U631" t="s">
        <v>1116</v>
      </c>
      <c r="V631" t="s">
        <v>65</v>
      </c>
      <c r="W631" t="s">
        <v>139</v>
      </c>
      <c r="X631" t="s">
        <v>67</v>
      </c>
      <c r="Y631" t="s">
        <v>106</v>
      </c>
      <c r="Z631" t="s">
        <v>246</v>
      </c>
      <c r="AA631" t="s">
        <v>108</v>
      </c>
      <c r="AB631" t="s">
        <v>70</v>
      </c>
      <c r="AC631" t="s">
        <v>71</v>
      </c>
      <c r="AE631">
        <v>8.5</v>
      </c>
      <c r="AF631" t="s">
        <v>110</v>
      </c>
    </row>
    <row r="632" hidden="1" spans="1:33">
      <c r="A632" s="34">
        <v>46105.3869097222</v>
      </c>
      <c r="B632" t="s">
        <v>49</v>
      </c>
      <c r="C632">
        <v>510</v>
      </c>
      <c r="D632" t="s">
        <v>1881</v>
      </c>
      <c r="E632" t="s">
        <v>1882</v>
      </c>
      <c r="F632" t="s">
        <v>14</v>
      </c>
      <c r="G632" t="str">
        <f>VLOOKUP(D632,'人员清单-202603'!D:J,7,FALSE)</f>
        <v>风险模型组</v>
      </c>
      <c r="H632" t="s">
        <v>75</v>
      </c>
      <c r="I632" t="s">
        <v>1805</v>
      </c>
      <c r="M632" t="s">
        <v>77</v>
      </c>
      <c r="N632" t="s">
        <v>1346</v>
      </c>
      <c r="T632" t="s">
        <v>1883</v>
      </c>
      <c r="U632" t="s">
        <v>1882</v>
      </c>
      <c r="V632" t="s">
        <v>80</v>
      </c>
      <c r="W632" t="s">
        <v>66</v>
      </c>
      <c r="AC632" t="s">
        <v>70</v>
      </c>
      <c r="AE632">
        <v>8.5</v>
      </c>
      <c r="AG632" t="s">
        <v>81</v>
      </c>
    </row>
    <row r="633" hidden="1" spans="1:32">
      <c r="A633" s="34">
        <v>46105.3866898148</v>
      </c>
      <c r="B633" t="s">
        <v>49</v>
      </c>
      <c r="C633">
        <v>510</v>
      </c>
      <c r="D633" t="s">
        <v>1145</v>
      </c>
      <c r="E633" t="s">
        <v>1146</v>
      </c>
      <c r="F633" t="s">
        <v>12</v>
      </c>
      <c r="H633" t="s">
        <v>52</v>
      </c>
      <c r="I633" t="s">
        <v>2288</v>
      </c>
      <c r="J633" t="s">
        <v>487</v>
      </c>
      <c r="K633" t="s">
        <v>488</v>
      </c>
      <c r="L633" t="s">
        <v>56</v>
      </c>
      <c r="M633" t="s">
        <v>57</v>
      </c>
      <c r="N633" t="s">
        <v>489</v>
      </c>
      <c r="O633" t="s">
        <v>490</v>
      </c>
      <c r="P633" t="s">
        <v>491</v>
      </c>
      <c r="Q633" t="s">
        <v>492</v>
      </c>
      <c r="S633" t="s">
        <v>136</v>
      </c>
      <c r="T633" t="s">
        <v>1148</v>
      </c>
      <c r="U633" t="s">
        <v>1149</v>
      </c>
      <c r="V633" t="s">
        <v>65</v>
      </c>
      <c r="X633" t="s">
        <v>225</v>
      </c>
      <c r="Y633" t="s">
        <v>495</v>
      </c>
      <c r="Z633" t="s">
        <v>496</v>
      </c>
      <c r="AB633" t="s">
        <v>70</v>
      </c>
      <c r="AC633" t="s">
        <v>71</v>
      </c>
      <c r="AE633">
        <v>8.5</v>
      </c>
      <c r="AF633" t="s">
        <v>12</v>
      </c>
    </row>
    <row r="634" hidden="1" spans="1:32">
      <c r="A634" s="34">
        <v>46105.3861111111</v>
      </c>
      <c r="B634" t="s">
        <v>49</v>
      </c>
      <c r="C634">
        <v>510</v>
      </c>
      <c r="D634" t="s">
        <v>1189</v>
      </c>
      <c r="E634" t="s">
        <v>1190</v>
      </c>
      <c r="F634" t="s">
        <v>14</v>
      </c>
      <c r="G634" t="str">
        <f>VLOOKUP(D634,'人员清单-202603'!D:J,7,FALSE)</f>
        <v>应用组</v>
      </c>
      <c r="H634" t="s">
        <v>75</v>
      </c>
      <c r="I634" t="s">
        <v>1191</v>
      </c>
      <c r="M634" t="s">
        <v>77</v>
      </c>
      <c r="N634" t="s">
        <v>879</v>
      </c>
      <c r="O634" t="s">
        <v>1192</v>
      </c>
      <c r="P634" t="s">
        <v>1193</v>
      </c>
      <c r="Q634" t="s">
        <v>1194</v>
      </c>
      <c r="T634" t="s">
        <v>1195</v>
      </c>
      <c r="U634" t="s">
        <v>1190</v>
      </c>
      <c r="V634" t="s">
        <v>65</v>
      </c>
      <c r="W634" t="s">
        <v>578</v>
      </c>
      <c r="X634" t="s">
        <v>67</v>
      </c>
      <c r="Y634" t="s">
        <v>1196</v>
      </c>
      <c r="Z634" t="s">
        <v>1197</v>
      </c>
      <c r="AA634" t="s">
        <v>317</v>
      </c>
      <c r="AB634" t="s">
        <v>70</v>
      </c>
      <c r="AC634" t="s">
        <v>66</v>
      </c>
      <c r="AE634">
        <v>8.5</v>
      </c>
      <c r="AF634" t="s">
        <v>248</v>
      </c>
    </row>
    <row r="635" hidden="1" spans="1:33">
      <c r="A635" s="34">
        <v>46105.385462963</v>
      </c>
      <c r="B635" t="s">
        <v>49</v>
      </c>
      <c r="C635">
        <v>510</v>
      </c>
      <c r="D635" t="s">
        <v>1768</v>
      </c>
      <c r="E635" t="s">
        <v>1769</v>
      </c>
      <c r="F635" t="s">
        <v>10</v>
      </c>
      <c r="G635" t="str">
        <f>VLOOKUP(D635,'人员清单-202603'!D:J,7,FALSE)</f>
        <v>应用开发组</v>
      </c>
      <c r="H635" t="s">
        <v>75</v>
      </c>
      <c r="I635" t="s">
        <v>161</v>
      </c>
      <c r="M635" t="s">
        <v>187</v>
      </c>
      <c r="N635" t="s">
        <v>220</v>
      </c>
      <c r="O635" t="s">
        <v>1401</v>
      </c>
      <c r="Q635" t="s">
        <v>161</v>
      </c>
      <c r="T635" t="s">
        <v>1770</v>
      </c>
      <c r="U635" t="s">
        <v>1769</v>
      </c>
      <c r="V635" t="s">
        <v>80</v>
      </c>
      <c r="W635" t="s">
        <v>403</v>
      </c>
      <c r="X635" t="s">
        <v>67</v>
      </c>
      <c r="Y635" t="s">
        <v>166</v>
      </c>
      <c r="Z635" t="s">
        <v>1402</v>
      </c>
      <c r="AB635" t="s">
        <v>70</v>
      </c>
      <c r="AC635" t="s">
        <v>70</v>
      </c>
      <c r="AE635">
        <v>8.5</v>
      </c>
      <c r="AF635" t="s">
        <v>10</v>
      </c>
      <c r="AG635" t="s">
        <v>404</v>
      </c>
    </row>
    <row r="636" hidden="1" spans="1:33">
      <c r="A636" s="34">
        <v>46105.384837963</v>
      </c>
      <c r="B636" t="s">
        <v>49</v>
      </c>
      <c r="C636">
        <v>170</v>
      </c>
      <c r="D636" t="s">
        <v>927</v>
      </c>
      <c r="E636" t="s">
        <v>928</v>
      </c>
      <c r="F636" t="s">
        <v>10</v>
      </c>
      <c r="G636" t="str">
        <f>VLOOKUP(D636,'人员清单-202603'!D:J,7,FALSE)</f>
        <v>应用开发组</v>
      </c>
      <c r="H636" t="s">
        <v>75</v>
      </c>
      <c r="I636" t="s">
        <v>934</v>
      </c>
      <c r="M636" t="s">
        <v>97</v>
      </c>
      <c r="N636" t="s">
        <v>462</v>
      </c>
      <c r="T636" t="s">
        <v>930</v>
      </c>
      <c r="U636" t="s">
        <v>928</v>
      </c>
      <c r="V636" t="s">
        <v>80</v>
      </c>
      <c r="W636" t="s">
        <v>105</v>
      </c>
      <c r="AC636" t="s">
        <v>70</v>
      </c>
      <c r="AE636">
        <v>2.8333</v>
      </c>
      <c r="AG636" t="s">
        <v>568</v>
      </c>
    </row>
    <row r="637" hidden="1" spans="1:33">
      <c r="A637" s="34">
        <v>46105.3847106481</v>
      </c>
      <c r="B637" t="s">
        <v>49</v>
      </c>
      <c r="C637">
        <v>170</v>
      </c>
      <c r="D637" t="s">
        <v>927</v>
      </c>
      <c r="E637" t="s">
        <v>928</v>
      </c>
      <c r="F637" t="s">
        <v>10</v>
      </c>
      <c r="G637" t="str">
        <f>VLOOKUP(D637,'人员清单-202603'!D:J,7,FALSE)</f>
        <v>应用开发组</v>
      </c>
      <c r="H637" t="s">
        <v>75</v>
      </c>
      <c r="I637" t="s">
        <v>932</v>
      </c>
      <c r="M637" t="s">
        <v>97</v>
      </c>
      <c r="N637" t="s">
        <v>462</v>
      </c>
      <c r="T637" t="s">
        <v>930</v>
      </c>
      <c r="U637" t="s">
        <v>928</v>
      </c>
      <c r="V637" t="s">
        <v>80</v>
      </c>
      <c r="W637" t="s">
        <v>105</v>
      </c>
      <c r="AC637" t="s">
        <v>70</v>
      </c>
      <c r="AE637">
        <v>2.8333</v>
      </c>
      <c r="AG637" t="s">
        <v>570</v>
      </c>
    </row>
    <row r="638" hidden="1" spans="1:33">
      <c r="A638" s="34">
        <v>46105.3846296296</v>
      </c>
      <c r="B638" t="s">
        <v>49</v>
      </c>
      <c r="C638">
        <v>170</v>
      </c>
      <c r="D638" t="s">
        <v>927</v>
      </c>
      <c r="E638" t="s">
        <v>928</v>
      </c>
      <c r="F638" t="s">
        <v>10</v>
      </c>
      <c r="G638" t="str">
        <f>VLOOKUP(D638,'人员清单-202603'!D:J,7,FALSE)</f>
        <v>应用开发组</v>
      </c>
      <c r="H638" t="s">
        <v>75</v>
      </c>
      <c r="I638" t="s">
        <v>933</v>
      </c>
      <c r="M638" t="s">
        <v>97</v>
      </c>
      <c r="N638" t="s">
        <v>462</v>
      </c>
      <c r="T638" t="s">
        <v>930</v>
      </c>
      <c r="U638" t="s">
        <v>928</v>
      </c>
      <c r="V638" t="s">
        <v>80</v>
      </c>
      <c r="W638" t="s">
        <v>105</v>
      </c>
      <c r="AC638" t="s">
        <v>70</v>
      </c>
      <c r="AE638">
        <v>2.8333</v>
      </c>
      <c r="AG638" t="s">
        <v>568</v>
      </c>
    </row>
    <row r="639" hidden="1" spans="1:33">
      <c r="A639" s="34">
        <v>46105.3845717593</v>
      </c>
      <c r="B639" t="s">
        <v>49</v>
      </c>
      <c r="C639">
        <v>255</v>
      </c>
      <c r="D639" t="s">
        <v>1477</v>
      </c>
      <c r="E639" t="s">
        <v>1478</v>
      </c>
      <c r="F639" t="s">
        <v>14</v>
      </c>
      <c r="G639" t="str">
        <f>VLOOKUP(D639,'人员清单-202603'!D:J,7,FALSE)</f>
        <v>基础模型组</v>
      </c>
      <c r="H639" t="s">
        <v>75</v>
      </c>
      <c r="I639" t="s">
        <v>1481</v>
      </c>
      <c r="M639" t="s">
        <v>77</v>
      </c>
      <c r="N639" t="s">
        <v>78</v>
      </c>
      <c r="T639" t="s">
        <v>1480</v>
      </c>
      <c r="U639" t="s">
        <v>1478</v>
      </c>
      <c r="V639" t="s">
        <v>80</v>
      </c>
      <c r="W639" t="s">
        <v>403</v>
      </c>
      <c r="AC639" t="s">
        <v>70</v>
      </c>
      <c r="AE639">
        <v>4.25</v>
      </c>
      <c r="AG639" t="s">
        <v>570</v>
      </c>
    </row>
    <row r="640" hidden="1" spans="1:32">
      <c r="A640" s="34">
        <v>46105.3844212963</v>
      </c>
      <c r="B640" t="s">
        <v>49</v>
      </c>
      <c r="C640">
        <v>204</v>
      </c>
      <c r="D640" t="s">
        <v>279</v>
      </c>
      <c r="E640" t="s">
        <v>280</v>
      </c>
      <c r="F640" t="s">
        <v>10</v>
      </c>
      <c r="H640" t="s">
        <v>52</v>
      </c>
      <c r="I640" t="s">
        <v>2289</v>
      </c>
      <c r="J640" t="s">
        <v>239</v>
      </c>
      <c r="K640" t="s">
        <v>55</v>
      </c>
      <c r="L640" t="s">
        <v>56</v>
      </c>
      <c r="M640" t="s">
        <v>57</v>
      </c>
      <c r="N640" t="s">
        <v>282</v>
      </c>
      <c r="O640" t="s">
        <v>59</v>
      </c>
      <c r="P640" t="s">
        <v>355</v>
      </c>
      <c r="Q640" t="s">
        <v>356</v>
      </c>
      <c r="S640" t="s">
        <v>62</v>
      </c>
      <c r="T640" t="s">
        <v>285</v>
      </c>
      <c r="U640" t="s">
        <v>286</v>
      </c>
      <c r="V640" t="s">
        <v>65</v>
      </c>
      <c r="W640" t="s">
        <v>66</v>
      </c>
      <c r="X640" t="s">
        <v>225</v>
      </c>
      <c r="Y640" t="s">
        <v>359</v>
      </c>
      <c r="Z640" t="s">
        <v>69</v>
      </c>
      <c r="AA640" t="s">
        <v>108</v>
      </c>
      <c r="AB640" t="s">
        <v>70</v>
      </c>
      <c r="AC640" t="s">
        <v>71</v>
      </c>
      <c r="AD640" t="s">
        <v>2290</v>
      </c>
      <c r="AE640">
        <v>3.4</v>
      </c>
      <c r="AF640" t="s">
        <v>110</v>
      </c>
    </row>
    <row r="641" hidden="1" spans="1:32">
      <c r="A641" s="34">
        <v>46105.3844212963</v>
      </c>
      <c r="B641" t="s">
        <v>49</v>
      </c>
      <c r="C641">
        <v>306</v>
      </c>
      <c r="D641" t="s">
        <v>279</v>
      </c>
      <c r="E641" t="s">
        <v>280</v>
      </c>
      <c r="F641" t="s">
        <v>10</v>
      </c>
      <c r="H641" t="s">
        <v>52</v>
      </c>
      <c r="I641" t="s">
        <v>353</v>
      </c>
      <c r="J641" t="s">
        <v>239</v>
      </c>
      <c r="K641" t="s">
        <v>55</v>
      </c>
      <c r="L641" t="s">
        <v>56</v>
      </c>
      <c r="M641" t="s">
        <v>57</v>
      </c>
      <c r="N641" t="s">
        <v>282</v>
      </c>
      <c r="O641" t="s">
        <v>354</v>
      </c>
      <c r="P641" t="s">
        <v>355</v>
      </c>
      <c r="Q641" t="s">
        <v>356</v>
      </c>
      <c r="S641" t="s">
        <v>62</v>
      </c>
      <c r="T641" t="s">
        <v>285</v>
      </c>
      <c r="U641" t="s">
        <v>286</v>
      </c>
      <c r="V641" t="s">
        <v>65</v>
      </c>
      <c r="W641" t="s">
        <v>66</v>
      </c>
      <c r="X641" t="s">
        <v>225</v>
      </c>
      <c r="Y641" t="s">
        <v>359</v>
      </c>
      <c r="Z641" t="s">
        <v>360</v>
      </c>
      <c r="AA641" t="s">
        <v>108</v>
      </c>
      <c r="AB641" t="s">
        <v>70</v>
      </c>
      <c r="AC641" t="s">
        <v>71</v>
      </c>
      <c r="AD641" t="s">
        <v>2291</v>
      </c>
      <c r="AE641">
        <v>5.1</v>
      </c>
      <c r="AF641" t="s">
        <v>110</v>
      </c>
    </row>
    <row r="642" hidden="1" spans="1:33">
      <c r="A642" s="34">
        <v>46105.3837847222</v>
      </c>
      <c r="B642" t="s">
        <v>49</v>
      </c>
      <c r="C642">
        <v>255</v>
      </c>
      <c r="D642" t="s">
        <v>1477</v>
      </c>
      <c r="E642" t="s">
        <v>1478</v>
      </c>
      <c r="F642" t="s">
        <v>14</v>
      </c>
      <c r="G642" t="str">
        <f>VLOOKUP(D642,'人员清单-202603'!D:J,7,FALSE)</f>
        <v>基础模型组</v>
      </c>
      <c r="H642" t="s">
        <v>75</v>
      </c>
      <c r="I642" t="s">
        <v>1479</v>
      </c>
      <c r="M642" t="s">
        <v>77</v>
      </c>
      <c r="N642" t="s">
        <v>78</v>
      </c>
      <c r="T642" t="s">
        <v>1480</v>
      </c>
      <c r="U642" t="s">
        <v>1478</v>
      </c>
      <c r="V642" t="s">
        <v>80</v>
      </c>
      <c r="W642" t="s">
        <v>403</v>
      </c>
      <c r="AC642" t="s">
        <v>70</v>
      </c>
      <c r="AE642">
        <v>4.25</v>
      </c>
      <c r="AG642" t="s">
        <v>81</v>
      </c>
    </row>
    <row r="643" hidden="1" spans="1:33">
      <c r="A643" s="34">
        <v>46105.3834375</v>
      </c>
      <c r="B643" t="s">
        <v>49</v>
      </c>
      <c r="C643">
        <v>255</v>
      </c>
      <c r="D643" t="s">
        <v>1126</v>
      </c>
      <c r="E643" t="s">
        <v>1127</v>
      </c>
      <c r="F643" t="s">
        <v>10</v>
      </c>
      <c r="G643" t="str">
        <f>VLOOKUP(D643,'人员清单-202603'!D:J,7,FALSE)</f>
        <v>应用开发组</v>
      </c>
      <c r="H643" t="s">
        <v>75</v>
      </c>
      <c r="I643" t="s">
        <v>2292</v>
      </c>
      <c r="M643" t="s">
        <v>57</v>
      </c>
      <c r="N643" t="s">
        <v>282</v>
      </c>
      <c r="O643" t="s">
        <v>1129</v>
      </c>
      <c r="T643" t="s">
        <v>1130</v>
      </c>
      <c r="U643" t="s">
        <v>1127</v>
      </c>
      <c r="V643" t="s">
        <v>80</v>
      </c>
      <c r="W643" t="s">
        <v>66</v>
      </c>
      <c r="Z643" t="s">
        <v>1131</v>
      </c>
      <c r="AC643" t="s">
        <v>70</v>
      </c>
      <c r="AE643">
        <v>4.25</v>
      </c>
      <c r="AG643" t="s">
        <v>570</v>
      </c>
    </row>
    <row r="644" hidden="1" spans="1:33">
      <c r="A644" s="34">
        <v>46105.3834143518</v>
      </c>
      <c r="B644" t="s">
        <v>49</v>
      </c>
      <c r="C644">
        <v>255</v>
      </c>
      <c r="D644" t="s">
        <v>1472</v>
      </c>
      <c r="E644" t="s">
        <v>1473</v>
      </c>
      <c r="F644" t="s">
        <v>14</v>
      </c>
      <c r="G644" t="str">
        <f>VLOOKUP(D644,'人员清单-202603'!D:J,7,FALSE)</f>
        <v>风险模型组</v>
      </c>
      <c r="H644" t="s">
        <v>75</v>
      </c>
      <c r="I644" t="s">
        <v>1476</v>
      </c>
      <c r="M644" t="s">
        <v>77</v>
      </c>
      <c r="N644" t="s">
        <v>1346</v>
      </c>
      <c r="T644" t="s">
        <v>1475</v>
      </c>
      <c r="U644" t="s">
        <v>1473</v>
      </c>
      <c r="V644" t="s">
        <v>80</v>
      </c>
      <c r="W644" t="s">
        <v>578</v>
      </c>
      <c r="AC644" t="s">
        <v>70</v>
      </c>
      <c r="AE644">
        <v>4.25</v>
      </c>
      <c r="AG644" t="s">
        <v>580</v>
      </c>
    </row>
    <row r="645" hidden="1" spans="1:33">
      <c r="A645" s="34">
        <v>46105.3833912037</v>
      </c>
      <c r="B645" t="s">
        <v>49</v>
      </c>
      <c r="C645">
        <v>255</v>
      </c>
      <c r="D645" t="s">
        <v>1126</v>
      </c>
      <c r="E645" t="s">
        <v>1127</v>
      </c>
      <c r="F645" t="s">
        <v>10</v>
      </c>
      <c r="G645" t="str">
        <f>VLOOKUP(D645,'人员清单-202603'!D:J,7,FALSE)</f>
        <v>应用开发组</v>
      </c>
      <c r="H645" t="s">
        <v>75</v>
      </c>
      <c r="I645" t="s">
        <v>1128</v>
      </c>
      <c r="M645" t="s">
        <v>57</v>
      </c>
      <c r="N645" t="s">
        <v>282</v>
      </c>
      <c r="O645" t="s">
        <v>1129</v>
      </c>
      <c r="T645" t="s">
        <v>1130</v>
      </c>
      <c r="U645" t="s">
        <v>1127</v>
      </c>
      <c r="V645" t="s">
        <v>80</v>
      </c>
      <c r="W645" t="s">
        <v>66</v>
      </c>
      <c r="Z645" t="s">
        <v>1131</v>
      </c>
      <c r="AC645" t="s">
        <v>70</v>
      </c>
      <c r="AE645">
        <v>4.25</v>
      </c>
      <c r="AG645" t="s">
        <v>406</v>
      </c>
    </row>
    <row r="646" hidden="1" spans="1:33">
      <c r="A646" s="34">
        <v>46105.3830671296</v>
      </c>
      <c r="B646" t="s">
        <v>49</v>
      </c>
      <c r="C646">
        <v>255</v>
      </c>
      <c r="D646" t="s">
        <v>1472</v>
      </c>
      <c r="E646" t="s">
        <v>1473</v>
      </c>
      <c r="F646" t="s">
        <v>14</v>
      </c>
      <c r="G646" t="str">
        <f>VLOOKUP(D646,'人员清单-202603'!D:J,7,FALSE)</f>
        <v>风险模型组</v>
      </c>
      <c r="H646" t="s">
        <v>75</v>
      </c>
      <c r="I646" t="s">
        <v>1474</v>
      </c>
      <c r="M646" t="s">
        <v>77</v>
      </c>
      <c r="N646" t="s">
        <v>1346</v>
      </c>
      <c r="T646" t="s">
        <v>1475</v>
      </c>
      <c r="U646" t="s">
        <v>1473</v>
      </c>
      <c r="V646" t="s">
        <v>80</v>
      </c>
      <c r="W646" t="s">
        <v>578</v>
      </c>
      <c r="AC646" t="s">
        <v>70</v>
      </c>
      <c r="AE646">
        <v>4.25</v>
      </c>
      <c r="AG646" t="s">
        <v>404</v>
      </c>
    </row>
    <row r="647" hidden="1" spans="1:34">
      <c r="A647" s="34">
        <v>46105.3826851852</v>
      </c>
      <c r="B647" t="s">
        <v>49</v>
      </c>
      <c r="C647">
        <v>255</v>
      </c>
      <c r="D647" t="s">
        <v>1602</v>
      </c>
      <c r="E647" t="s">
        <v>1603</v>
      </c>
      <c r="F647" t="s">
        <v>12</v>
      </c>
      <c r="G647" t="str">
        <f>VLOOKUP(D647,'人员清单-202603'!D:J,7,FALSE)</f>
        <v>数据服务组</v>
      </c>
      <c r="H647" t="s">
        <v>75</v>
      </c>
      <c r="I647" t="s">
        <v>216</v>
      </c>
      <c r="M647" t="s">
        <v>57</v>
      </c>
      <c r="N647" t="s">
        <v>1153</v>
      </c>
      <c r="Q647" t="s">
        <v>1604</v>
      </c>
      <c r="T647" t="s">
        <v>1605</v>
      </c>
      <c r="U647" t="s">
        <v>1603</v>
      </c>
      <c r="V647" t="s">
        <v>80</v>
      </c>
      <c r="W647" t="s">
        <v>403</v>
      </c>
      <c r="X647" t="s">
        <v>89</v>
      </c>
      <c r="Y647" t="s">
        <v>1606</v>
      </c>
      <c r="AA647" t="s">
        <v>1607</v>
      </c>
      <c r="AB647" t="s">
        <v>70</v>
      </c>
      <c r="AC647" t="s">
        <v>70</v>
      </c>
      <c r="AE647">
        <v>4.25</v>
      </c>
      <c r="AF647" t="s">
        <v>110</v>
      </c>
      <c r="AG647" t="s">
        <v>81</v>
      </c>
      <c r="AH647" t="s">
        <v>955</v>
      </c>
    </row>
    <row r="648" hidden="1" spans="1:34">
      <c r="A648" s="34">
        <v>46105.3826273148</v>
      </c>
      <c r="B648" t="s">
        <v>49</v>
      </c>
      <c r="C648">
        <v>255</v>
      </c>
      <c r="D648" t="s">
        <v>1602</v>
      </c>
      <c r="E648" t="s">
        <v>1603</v>
      </c>
      <c r="F648" t="s">
        <v>12</v>
      </c>
      <c r="G648" t="str">
        <f>VLOOKUP(D648,'人员清单-202603'!D:J,7,FALSE)</f>
        <v>数据服务组</v>
      </c>
      <c r="H648" t="s">
        <v>75</v>
      </c>
      <c r="I648" t="s">
        <v>1608</v>
      </c>
      <c r="M648" t="s">
        <v>57</v>
      </c>
      <c r="N648" t="s">
        <v>1153</v>
      </c>
      <c r="Q648" t="s">
        <v>1609</v>
      </c>
      <c r="T648" t="s">
        <v>1605</v>
      </c>
      <c r="U648" t="s">
        <v>1603</v>
      </c>
      <c r="V648" t="s">
        <v>80</v>
      </c>
      <c r="W648" t="s">
        <v>403</v>
      </c>
      <c r="X648" t="s">
        <v>225</v>
      </c>
      <c r="Y648" t="s">
        <v>1610</v>
      </c>
      <c r="AB648" t="s">
        <v>70</v>
      </c>
      <c r="AC648" t="s">
        <v>70</v>
      </c>
      <c r="AE648">
        <v>4.25</v>
      </c>
      <c r="AF648" t="s">
        <v>12</v>
      </c>
      <c r="AG648" t="s">
        <v>404</v>
      </c>
      <c r="AH648" t="s">
        <v>772</v>
      </c>
    </row>
    <row r="649" hidden="1" spans="1:33">
      <c r="A649" s="34">
        <v>46105.3825</v>
      </c>
      <c r="B649" t="s">
        <v>49</v>
      </c>
      <c r="C649">
        <v>510</v>
      </c>
      <c r="D649" t="s">
        <v>1132</v>
      </c>
      <c r="E649" t="s">
        <v>1133</v>
      </c>
      <c r="F649" t="s">
        <v>14</v>
      </c>
      <c r="G649" t="str">
        <f>VLOOKUP(D649,'人员清单-202603'!D:J,7,FALSE)</f>
        <v>基础模型组</v>
      </c>
      <c r="H649" t="s">
        <v>75</v>
      </c>
      <c r="I649" t="s">
        <v>76</v>
      </c>
      <c r="M649" t="s">
        <v>77</v>
      </c>
      <c r="N649" t="s">
        <v>78</v>
      </c>
      <c r="T649" t="s">
        <v>1135</v>
      </c>
      <c r="U649" t="s">
        <v>1133</v>
      </c>
      <c r="V649" t="s">
        <v>80</v>
      </c>
      <c r="W649" t="s">
        <v>66</v>
      </c>
      <c r="AC649" t="s">
        <v>70</v>
      </c>
      <c r="AE649">
        <v>8.5</v>
      </c>
      <c r="AG649" t="s">
        <v>81</v>
      </c>
    </row>
    <row r="650" hidden="1" spans="1:34">
      <c r="A650" s="34">
        <v>46105.3823726852</v>
      </c>
      <c r="B650" t="s">
        <v>49</v>
      </c>
      <c r="C650">
        <v>510</v>
      </c>
      <c r="D650" t="s">
        <v>2293</v>
      </c>
      <c r="E650" t="s">
        <v>2294</v>
      </c>
      <c r="F650" t="s">
        <v>14</v>
      </c>
      <c r="G650" t="str">
        <f>VLOOKUP(D650,'人员清单-202603'!D:J,7,FALSE)</f>
        <v>风险模型组</v>
      </c>
      <c r="H650" t="s">
        <v>75</v>
      </c>
      <c r="I650" t="s">
        <v>2295</v>
      </c>
      <c r="M650" t="s">
        <v>77</v>
      </c>
      <c r="N650" t="s">
        <v>1346</v>
      </c>
      <c r="T650" t="s">
        <v>2296</v>
      </c>
      <c r="U650" t="s">
        <v>2294</v>
      </c>
      <c r="V650" t="s">
        <v>80</v>
      </c>
      <c r="W650" t="s">
        <v>66</v>
      </c>
      <c r="AC650" t="s">
        <v>70</v>
      </c>
      <c r="AE650">
        <v>8.5</v>
      </c>
      <c r="AG650" t="s">
        <v>81</v>
      </c>
      <c r="AH650" t="s">
        <v>955</v>
      </c>
    </row>
    <row r="651" hidden="1" spans="1:32">
      <c r="A651" s="34">
        <v>46105.3821759259</v>
      </c>
      <c r="B651" t="s">
        <v>49</v>
      </c>
      <c r="C651">
        <v>510</v>
      </c>
      <c r="D651" t="s">
        <v>1267</v>
      </c>
      <c r="E651" t="s">
        <v>1268</v>
      </c>
      <c r="F651" t="s">
        <v>10</v>
      </c>
      <c r="H651" t="s">
        <v>52</v>
      </c>
      <c r="I651" t="s">
        <v>1269</v>
      </c>
      <c r="J651" t="s">
        <v>54</v>
      </c>
      <c r="K651" t="s">
        <v>55</v>
      </c>
      <c r="L651" t="s">
        <v>56</v>
      </c>
      <c r="M651" t="s">
        <v>57</v>
      </c>
      <c r="N651" t="s">
        <v>85</v>
      </c>
      <c r="O651" t="s">
        <v>59</v>
      </c>
      <c r="P651" t="s">
        <v>1270</v>
      </c>
      <c r="Q651" t="s">
        <v>1271</v>
      </c>
      <c r="S651" t="s">
        <v>136</v>
      </c>
      <c r="T651" t="s">
        <v>1272</v>
      </c>
      <c r="U651" t="s">
        <v>1273</v>
      </c>
      <c r="V651" t="s">
        <v>65</v>
      </c>
      <c r="W651" t="s">
        <v>66</v>
      </c>
      <c r="X651" t="s">
        <v>89</v>
      </c>
      <c r="Y651" t="s">
        <v>1274</v>
      </c>
      <c r="Z651" t="s">
        <v>69</v>
      </c>
      <c r="AB651" t="s">
        <v>70</v>
      </c>
      <c r="AC651" t="s">
        <v>71</v>
      </c>
      <c r="AD651" t="s">
        <v>2297</v>
      </c>
      <c r="AE651">
        <v>8.5</v>
      </c>
      <c r="AF651" t="s">
        <v>10</v>
      </c>
    </row>
    <row r="652" hidden="1" spans="1:33">
      <c r="A652" s="34">
        <v>46105.3816087963</v>
      </c>
      <c r="B652" t="s">
        <v>49</v>
      </c>
      <c r="C652">
        <v>510</v>
      </c>
      <c r="D652" t="s">
        <v>1286</v>
      </c>
      <c r="E652" t="s">
        <v>1287</v>
      </c>
      <c r="F652" t="s">
        <v>16</v>
      </c>
      <c r="G652" t="str">
        <f>VLOOKUP(D652,'人员清单-202603'!D:J,7,FALSE)</f>
        <v>零售应用组</v>
      </c>
      <c r="H652" t="s">
        <v>75</v>
      </c>
      <c r="I652" t="s">
        <v>1288</v>
      </c>
      <c r="M652" t="s">
        <v>77</v>
      </c>
      <c r="N652" t="s">
        <v>999</v>
      </c>
      <c r="T652" t="s">
        <v>1289</v>
      </c>
      <c r="U652" t="s">
        <v>1287</v>
      </c>
      <c r="V652" t="s">
        <v>80</v>
      </c>
      <c r="AC652" t="s">
        <v>70</v>
      </c>
      <c r="AE652">
        <v>8.5</v>
      </c>
      <c r="AG652" t="s">
        <v>570</v>
      </c>
    </row>
    <row r="653" hidden="1" spans="1:34">
      <c r="A653" s="34">
        <v>46105.3816087963</v>
      </c>
      <c r="B653" t="s">
        <v>49</v>
      </c>
      <c r="C653">
        <v>39</v>
      </c>
      <c r="D653" t="s">
        <v>1396</v>
      </c>
      <c r="E653" t="s">
        <v>1397</v>
      </c>
      <c r="F653" t="s">
        <v>10</v>
      </c>
      <c r="G653" t="str">
        <f>VLOOKUP(D653,'人员清单-202603'!D:J,7,FALSE)</f>
        <v>应用开发组</v>
      </c>
      <c r="H653" t="s">
        <v>75</v>
      </c>
      <c r="I653" t="s">
        <v>2298</v>
      </c>
      <c r="M653" t="s">
        <v>187</v>
      </c>
      <c r="N653" t="s">
        <v>220</v>
      </c>
      <c r="O653" t="s">
        <v>59</v>
      </c>
      <c r="T653" t="s">
        <v>1399</v>
      </c>
      <c r="U653" t="s">
        <v>1397</v>
      </c>
      <c r="V653" t="s">
        <v>80</v>
      </c>
      <c r="W653" t="s">
        <v>66</v>
      </c>
      <c r="Z653" t="s">
        <v>69</v>
      </c>
      <c r="AC653" t="s">
        <v>70</v>
      </c>
      <c r="AE653">
        <v>0.65</v>
      </c>
      <c r="AG653" t="s">
        <v>572</v>
      </c>
      <c r="AH653" t="s">
        <v>537</v>
      </c>
    </row>
    <row r="654" hidden="1" spans="1:34">
      <c r="A654" s="34">
        <v>46105.3815856482</v>
      </c>
      <c r="B654" t="s">
        <v>49</v>
      </c>
      <c r="C654">
        <v>39</v>
      </c>
      <c r="D654" t="s">
        <v>1396</v>
      </c>
      <c r="E654" t="s">
        <v>1397</v>
      </c>
      <c r="F654" t="s">
        <v>10</v>
      </c>
      <c r="G654" t="str">
        <f>VLOOKUP(D654,'人员清单-202603'!D:J,7,FALSE)</f>
        <v>应用开发组</v>
      </c>
      <c r="H654" t="s">
        <v>75</v>
      </c>
      <c r="I654" t="s">
        <v>1400</v>
      </c>
      <c r="M654" t="s">
        <v>187</v>
      </c>
      <c r="N654" t="s">
        <v>220</v>
      </c>
      <c r="O654" t="s">
        <v>1401</v>
      </c>
      <c r="Q654" t="s">
        <v>161</v>
      </c>
      <c r="T654" t="s">
        <v>1399</v>
      </c>
      <c r="U654" t="s">
        <v>1397</v>
      </c>
      <c r="V654" t="s">
        <v>80</v>
      </c>
      <c r="W654" t="s">
        <v>66</v>
      </c>
      <c r="X654" t="s">
        <v>67</v>
      </c>
      <c r="Y654" t="s">
        <v>166</v>
      </c>
      <c r="Z654" t="s">
        <v>1402</v>
      </c>
      <c r="AB654" t="s">
        <v>70</v>
      </c>
      <c r="AC654" t="s">
        <v>70</v>
      </c>
      <c r="AE654">
        <v>0.65</v>
      </c>
      <c r="AF654" t="s">
        <v>10</v>
      </c>
      <c r="AG654" t="s">
        <v>81</v>
      </c>
      <c r="AH654" t="s">
        <v>955</v>
      </c>
    </row>
    <row r="655" hidden="1" spans="1:34">
      <c r="A655" s="34">
        <v>46105.3815625</v>
      </c>
      <c r="B655" t="s">
        <v>49</v>
      </c>
      <c r="C655">
        <v>39</v>
      </c>
      <c r="D655" t="s">
        <v>1396</v>
      </c>
      <c r="E655" t="s">
        <v>1397</v>
      </c>
      <c r="F655" t="s">
        <v>10</v>
      </c>
      <c r="G655" t="str">
        <f>VLOOKUP(D655,'人员清单-202603'!D:J,7,FALSE)</f>
        <v>应用开发组</v>
      </c>
      <c r="H655" t="s">
        <v>75</v>
      </c>
      <c r="I655" t="s">
        <v>1398</v>
      </c>
      <c r="M655" t="s">
        <v>187</v>
      </c>
      <c r="N655" t="s">
        <v>220</v>
      </c>
      <c r="O655" t="s">
        <v>59</v>
      </c>
      <c r="Q655" t="s">
        <v>254</v>
      </c>
      <c r="T655" t="s">
        <v>1399</v>
      </c>
      <c r="U655" t="s">
        <v>1397</v>
      </c>
      <c r="V655" t="s">
        <v>80</v>
      </c>
      <c r="W655" t="s">
        <v>66</v>
      </c>
      <c r="X655" t="s">
        <v>67</v>
      </c>
      <c r="Y655" t="s">
        <v>257</v>
      </c>
      <c r="Z655" t="s">
        <v>69</v>
      </c>
      <c r="AB655" t="s">
        <v>70</v>
      </c>
      <c r="AC655" t="s">
        <v>70</v>
      </c>
      <c r="AE655">
        <v>0.65</v>
      </c>
      <c r="AF655" t="s">
        <v>10</v>
      </c>
      <c r="AG655" t="s">
        <v>404</v>
      </c>
      <c r="AH655" t="s">
        <v>772</v>
      </c>
    </row>
    <row r="656" hidden="1" spans="1:34">
      <c r="A656" s="34">
        <v>46105.3815393519</v>
      </c>
      <c r="B656" t="s">
        <v>49</v>
      </c>
      <c r="C656">
        <v>39</v>
      </c>
      <c r="D656" t="s">
        <v>1396</v>
      </c>
      <c r="E656" t="s">
        <v>1397</v>
      </c>
      <c r="F656" t="s">
        <v>10</v>
      </c>
      <c r="G656" t="str">
        <f>VLOOKUP(D656,'人员清单-202603'!D:J,7,FALSE)</f>
        <v>应用开发组</v>
      </c>
      <c r="H656" t="s">
        <v>75</v>
      </c>
      <c r="I656" t="s">
        <v>2299</v>
      </c>
      <c r="M656" t="s">
        <v>187</v>
      </c>
      <c r="N656" t="s">
        <v>220</v>
      </c>
      <c r="O656" t="s">
        <v>2300</v>
      </c>
      <c r="T656" t="s">
        <v>1399</v>
      </c>
      <c r="U656" t="s">
        <v>1397</v>
      </c>
      <c r="V656" t="s">
        <v>80</v>
      </c>
      <c r="W656" t="s">
        <v>66</v>
      </c>
      <c r="Z656" t="s">
        <v>2301</v>
      </c>
      <c r="AC656" t="s">
        <v>70</v>
      </c>
      <c r="AE656">
        <v>0.65</v>
      </c>
      <c r="AG656" t="s">
        <v>572</v>
      </c>
      <c r="AH656" t="s">
        <v>537</v>
      </c>
    </row>
    <row r="657" hidden="1" spans="1:34">
      <c r="A657" s="34">
        <v>46105.3815162037</v>
      </c>
      <c r="B657" t="s">
        <v>49</v>
      </c>
      <c r="C657">
        <v>39</v>
      </c>
      <c r="D657" t="s">
        <v>1396</v>
      </c>
      <c r="E657" t="s">
        <v>1397</v>
      </c>
      <c r="F657" t="s">
        <v>10</v>
      </c>
      <c r="G657" t="str">
        <f>VLOOKUP(D657,'人员清单-202603'!D:J,7,FALSE)</f>
        <v>应用开发组</v>
      </c>
      <c r="H657" t="s">
        <v>75</v>
      </c>
      <c r="I657" t="s">
        <v>2302</v>
      </c>
      <c r="M657" t="s">
        <v>187</v>
      </c>
      <c r="N657" t="s">
        <v>220</v>
      </c>
      <c r="O657" t="s">
        <v>1414</v>
      </c>
      <c r="T657" t="s">
        <v>1399</v>
      </c>
      <c r="U657" t="s">
        <v>1397</v>
      </c>
      <c r="V657" t="s">
        <v>80</v>
      </c>
      <c r="W657" t="s">
        <v>66</v>
      </c>
      <c r="Z657" t="s">
        <v>1415</v>
      </c>
      <c r="AC657" t="s">
        <v>70</v>
      </c>
      <c r="AE657">
        <v>0.65</v>
      </c>
      <c r="AG657" t="s">
        <v>572</v>
      </c>
      <c r="AH657" t="s">
        <v>537</v>
      </c>
    </row>
    <row r="658" hidden="1" spans="1:34">
      <c r="A658" s="34">
        <v>46105.3814814815</v>
      </c>
      <c r="B658" t="s">
        <v>49</v>
      </c>
      <c r="C658">
        <v>39</v>
      </c>
      <c r="D658" t="s">
        <v>1396</v>
      </c>
      <c r="E658" t="s">
        <v>1397</v>
      </c>
      <c r="F658" t="s">
        <v>10</v>
      </c>
      <c r="G658" t="str">
        <f>VLOOKUP(D658,'人员清单-202603'!D:J,7,FALSE)</f>
        <v>应用开发组</v>
      </c>
      <c r="H658" t="s">
        <v>75</v>
      </c>
      <c r="I658" t="s">
        <v>2303</v>
      </c>
      <c r="M658" t="s">
        <v>187</v>
      </c>
      <c r="N658" t="s">
        <v>220</v>
      </c>
      <c r="O658" t="s">
        <v>1414</v>
      </c>
      <c r="T658" t="s">
        <v>1399</v>
      </c>
      <c r="U658" t="s">
        <v>1397</v>
      </c>
      <c r="V658" t="s">
        <v>80</v>
      </c>
      <c r="W658" t="s">
        <v>66</v>
      </c>
      <c r="Z658" t="s">
        <v>1415</v>
      </c>
      <c r="AC658" t="s">
        <v>70</v>
      </c>
      <c r="AE658">
        <v>0.65</v>
      </c>
      <c r="AG658" t="s">
        <v>572</v>
      </c>
      <c r="AH658" t="s">
        <v>537</v>
      </c>
    </row>
    <row r="659" hidden="1" spans="1:34">
      <c r="A659" s="34">
        <v>46105.3814236111</v>
      </c>
      <c r="B659" t="s">
        <v>49</v>
      </c>
      <c r="C659">
        <v>39</v>
      </c>
      <c r="D659" t="s">
        <v>1396</v>
      </c>
      <c r="E659" t="s">
        <v>1397</v>
      </c>
      <c r="F659" t="s">
        <v>10</v>
      </c>
      <c r="G659" t="str">
        <f>VLOOKUP(D659,'人员清单-202603'!D:J,7,FALSE)</f>
        <v>应用开发组</v>
      </c>
      <c r="H659" t="s">
        <v>75</v>
      </c>
      <c r="I659" t="s">
        <v>2304</v>
      </c>
      <c r="M659" t="s">
        <v>187</v>
      </c>
      <c r="N659" t="s">
        <v>220</v>
      </c>
      <c r="O659" t="s">
        <v>59</v>
      </c>
      <c r="T659" t="s">
        <v>1399</v>
      </c>
      <c r="U659" t="s">
        <v>1397</v>
      </c>
      <c r="V659" t="s">
        <v>80</v>
      </c>
      <c r="W659" t="s">
        <v>66</v>
      </c>
      <c r="Z659" t="s">
        <v>69</v>
      </c>
      <c r="AC659" t="s">
        <v>70</v>
      </c>
      <c r="AE659">
        <v>0.65</v>
      </c>
      <c r="AG659" t="s">
        <v>572</v>
      </c>
      <c r="AH659" t="s">
        <v>537</v>
      </c>
    </row>
    <row r="660" hidden="1" spans="1:34">
      <c r="A660" s="34">
        <v>46105.3813657407</v>
      </c>
      <c r="B660" t="s">
        <v>49</v>
      </c>
      <c r="C660">
        <v>39</v>
      </c>
      <c r="D660" t="s">
        <v>1396</v>
      </c>
      <c r="E660" t="s">
        <v>1397</v>
      </c>
      <c r="F660" t="s">
        <v>10</v>
      </c>
      <c r="G660" t="str">
        <f>VLOOKUP(D660,'人员清单-202603'!D:J,7,FALSE)</f>
        <v>应用开发组</v>
      </c>
      <c r="H660" t="s">
        <v>75</v>
      </c>
      <c r="I660" t="s">
        <v>2305</v>
      </c>
      <c r="M660" t="s">
        <v>187</v>
      </c>
      <c r="N660" t="s">
        <v>220</v>
      </c>
      <c r="O660" t="s">
        <v>1487</v>
      </c>
      <c r="Q660" t="s">
        <v>2305</v>
      </c>
      <c r="T660" t="s">
        <v>1399</v>
      </c>
      <c r="U660" t="s">
        <v>1397</v>
      </c>
      <c r="V660" t="s">
        <v>80</v>
      </c>
      <c r="W660" t="s">
        <v>66</v>
      </c>
      <c r="X660" t="s">
        <v>89</v>
      </c>
      <c r="Y660" t="s">
        <v>2306</v>
      </c>
      <c r="Z660" t="s">
        <v>1488</v>
      </c>
      <c r="AB660" t="s">
        <v>70</v>
      </c>
      <c r="AC660" t="s">
        <v>70</v>
      </c>
      <c r="AE660">
        <v>0.65</v>
      </c>
      <c r="AF660" t="s">
        <v>10</v>
      </c>
      <c r="AG660" t="s">
        <v>404</v>
      </c>
      <c r="AH660" t="s">
        <v>772</v>
      </c>
    </row>
    <row r="661" hidden="1" spans="1:34">
      <c r="A661" s="34">
        <v>46105.3813541667</v>
      </c>
      <c r="B661" t="s">
        <v>49</v>
      </c>
      <c r="C661">
        <v>39</v>
      </c>
      <c r="D661" t="s">
        <v>1396</v>
      </c>
      <c r="E661" t="s">
        <v>1397</v>
      </c>
      <c r="F661" t="s">
        <v>10</v>
      </c>
      <c r="G661" t="str">
        <f>VLOOKUP(D661,'人员清单-202603'!D:J,7,FALSE)</f>
        <v>应用开发组</v>
      </c>
      <c r="H661" t="s">
        <v>75</v>
      </c>
      <c r="I661" t="s">
        <v>1403</v>
      </c>
      <c r="M661" t="s">
        <v>187</v>
      </c>
      <c r="N661" t="s">
        <v>220</v>
      </c>
      <c r="O661" t="s">
        <v>59</v>
      </c>
      <c r="T661" t="s">
        <v>1399</v>
      </c>
      <c r="U661" t="s">
        <v>1397</v>
      </c>
      <c r="V661" t="s">
        <v>80</v>
      </c>
      <c r="W661" t="s">
        <v>66</v>
      </c>
      <c r="Z661" t="s">
        <v>69</v>
      </c>
      <c r="AC661" t="s">
        <v>70</v>
      </c>
      <c r="AE661">
        <v>0.65</v>
      </c>
      <c r="AG661" t="s">
        <v>406</v>
      </c>
      <c r="AH661" t="s">
        <v>904</v>
      </c>
    </row>
    <row r="662" hidden="1" spans="1:34">
      <c r="A662" s="34">
        <v>46105.3813194444</v>
      </c>
      <c r="B662" t="s">
        <v>49</v>
      </c>
      <c r="C662">
        <v>39</v>
      </c>
      <c r="D662" t="s">
        <v>1396</v>
      </c>
      <c r="E662" t="s">
        <v>1397</v>
      </c>
      <c r="F662" t="s">
        <v>10</v>
      </c>
      <c r="G662" t="str">
        <f>VLOOKUP(D662,'人员清单-202603'!D:J,7,FALSE)</f>
        <v>应用开发组</v>
      </c>
      <c r="H662" t="s">
        <v>75</v>
      </c>
      <c r="I662" t="s">
        <v>2307</v>
      </c>
      <c r="M662" t="s">
        <v>187</v>
      </c>
      <c r="N662" t="s">
        <v>220</v>
      </c>
      <c r="O662" t="s">
        <v>2300</v>
      </c>
      <c r="T662" t="s">
        <v>1399</v>
      </c>
      <c r="U662" t="s">
        <v>1397</v>
      </c>
      <c r="V662" t="s">
        <v>80</v>
      </c>
      <c r="W662" t="s">
        <v>66</v>
      </c>
      <c r="Z662" t="s">
        <v>2301</v>
      </c>
      <c r="AC662" t="s">
        <v>71</v>
      </c>
      <c r="AE662">
        <v>0.65</v>
      </c>
      <c r="AG662" t="s">
        <v>572</v>
      </c>
      <c r="AH662" t="s">
        <v>537</v>
      </c>
    </row>
    <row r="663" hidden="1" spans="1:34">
      <c r="A663" s="34">
        <v>46105.3813078704</v>
      </c>
      <c r="B663" t="s">
        <v>49</v>
      </c>
      <c r="C663">
        <v>39</v>
      </c>
      <c r="D663" t="s">
        <v>1396</v>
      </c>
      <c r="E663" t="s">
        <v>1397</v>
      </c>
      <c r="F663" t="s">
        <v>10</v>
      </c>
      <c r="G663" t="str">
        <f>VLOOKUP(D663,'人员清单-202603'!D:J,7,FALSE)</f>
        <v>应用开发组</v>
      </c>
      <c r="H663" t="s">
        <v>75</v>
      </c>
      <c r="I663" t="s">
        <v>1407</v>
      </c>
      <c r="M663" t="s">
        <v>187</v>
      </c>
      <c r="N663" t="s">
        <v>220</v>
      </c>
      <c r="O663" t="s">
        <v>59</v>
      </c>
      <c r="Q663" t="s">
        <v>1408</v>
      </c>
      <c r="T663" t="s">
        <v>1399</v>
      </c>
      <c r="U663" t="s">
        <v>1397</v>
      </c>
      <c r="V663" t="s">
        <v>80</v>
      </c>
      <c r="W663" t="s">
        <v>66</v>
      </c>
      <c r="X663" t="s">
        <v>225</v>
      </c>
      <c r="Y663" t="s">
        <v>1409</v>
      </c>
      <c r="Z663" t="s">
        <v>69</v>
      </c>
      <c r="AA663" t="s">
        <v>601</v>
      </c>
      <c r="AB663" t="s">
        <v>70</v>
      </c>
      <c r="AC663" t="s">
        <v>70</v>
      </c>
      <c r="AE663">
        <v>0.65</v>
      </c>
      <c r="AF663" t="s">
        <v>110</v>
      </c>
      <c r="AG663" t="s">
        <v>81</v>
      </c>
      <c r="AH663" t="s">
        <v>955</v>
      </c>
    </row>
    <row r="664" hidden="1" spans="1:34">
      <c r="A664" s="34">
        <v>46105.3812962963</v>
      </c>
      <c r="B664" t="s">
        <v>49</v>
      </c>
      <c r="C664">
        <v>39</v>
      </c>
      <c r="D664" t="s">
        <v>1396</v>
      </c>
      <c r="E664" t="s">
        <v>1397</v>
      </c>
      <c r="F664" t="s">
        <v>10</v>
      </c>
      <c r="G664" t="str">
        <f>VLOOKUP(D664,'人员清单-202603'!D:J,7,FALSE)</f>
        <v>应用开发组</v>
      </c>
      <c r="H664" t="s">
        <v>75</v>
      </c>
      <c r="I664" t="s">
        <v>1404</v>
      </c>
      <c r="M664" t="s">
        <v>187</v>
      </c>
      <c r="N664" t="s">
        <v>220</v>
      </c>
      <c r="O664" t="s">
        <v>59</v>
      </c>
      <c r="Q664" t="s">
        <v>1405</v>
      </c>
      <c r="T664" t="s">
        <v>1399</v>
      </c>
      <c r="U664" t="s">
        <v>1397</v>
      </c>
      <c r="V664" t="s">
        <v>80</v>
      </c>
      <c r="W664" t="s">
        <v>66</v>
      </c>
      <c r="X664" t="s">
        <v>225</v>
      </c>
      <c r="Y664" t="s">
        <v>1406</v>
      </c>
      <c r="Z664" t="s">
        <v>69</v>
      </c>
      <c r="AA664" t="s">
        <v>108</v>
      </c>
      <c r="AB664" t="s">
        <v>70</v>
      </c>
      <c r="AC664" t="s">
        <v>70</v>
      </c>
      <c r="AE664">
        <v>0.65</v>
      </c>
      <c r="AF664" t="s">
        <v>110</v>
      </c>
      <c r="AG664" t="s">
        <v>81</v>
      </c>
      <c r="AH664" t="s">
        <v>955</v>
      </c>
    </row>
    <row r="665" hidden="1" spans="1:34">
      <c r="A665" s="34">
        <v>46105.3812731481</v>
      </c>
      <c r="B665" t="s">
        <v>49</v>
      </c>
      <c r="C665">
        <v>42</v>
      </c>
      <c r="D665" t="s">
        <v>1396</v>
      </c>
      <c r="E665" t="s">
        <v>1397</v>
      </c>
      <c r="F665" t="s">
        <v>10</v>
      </c>
      <c r="G665" t="str">
        <f>VLOOKUP(D665,'人员清单-202603'!D:J,7,FALSE)</f>
        <v>应用开发组</v>
      </c>
      <c r="H665" t="s">
        <v>75</v>
      </c>
      <c r="I665" t="s">
        <v>1413</v>
      </c>
      <c r="M665" t="s">
        <v>187</v>
      </c>
      <c r="N665" t="s">
        <v>220</v>
      </c>
      <c r="O665" t="s">
        <v>1414</v>
      </c>
      <c r="T665" t="s">
        <v>1399</v>
      </c>
      <c r="U665" t="s">
        <v>1397</v>
      </c>
      <c r="V665" t="s">
        <v>80</v>
      </c>
      <c r="W665" t="s">
        <v>66</v>
      </c>
      <c r="Z665" t="s">
        <v>1415</v>
      </c>
      <c r="AC665" t="s">
        <v>70</v>
      </c>
      <c r="AE665">
        <v>0.7</v>
      </c>
      <c r="AG665" t="s">
        <v>404</v>
      </c>
      <c r="AH665" t="s">
        <v>772</v>
      </c>
    </row>
    <row r="666" hidden="1" spans="1:32">
      <c r="A666" s="34">
        <v>46105.3810069444</v>
      </c>
      <c r="B666" t="s">
        <v>49</v>
      </c>
      <c r="C666">
        <v>510</v>
      </c>
      <c r="D666" t="s">
        <v>876</v>
      </c>
      <c r="E666" t="s">
        <v>877</v>
      </c>
      <c r="F666" t="s">
        <v>14</v>
      </c>
      <c r="G666" t="str">
        <f>VLOOKUP(D666,'人员清单-202603'!D:J,7,FALSE)</f>
        <v>应用组</v>
      </c>
      <c r="H666" t="s">
        <v>75</v>
      </c>
      <c r="I666" t="s">
        <v>878</v>
      </c>
      <c r="M666" t="s">
        <v>77</v>
      </c>
      <c r="N666" t="s">
        <v>879</v>
      </c>
      <c r="O666" t="s">
        <v>880</v>
      </c>
      <c r="P666" t="s">
        <v>881</v>
      </c>
      <c r="Q666" t="s">
        <v>882</v>
      </c>
      <c r="T666" t="s">
        <v>883</v>
      </c>
      <c r="U666" t="s">
        <v>877</v>
      </c>
      <c r="V666" t="s">
        <v>65</v>
      </c>
      <c r="W666" t="s">
        <v>578</v>
      </c>
      <c r="X666" t="s">
        <v>89</v>
      </c>
      <c r="Y666" t="s">
        <v>884</v>
      </c>
      <c r="Z666" t="s">
        <v>885</v>
      </c>
      <c r="AA666" t="s">
        <v>886</v>
      </c>
      <c r="AB666" t="s">
        <v>70</v>
      </c>
      <c r="AC666" t="s">
        <v>784</v>
      </c>
      <c r="AE666">
        <v>8.5</v>
      </c>
      <c r="AF666" t="s">
        <v>110</v>
      </c>
    </row>
    <row r="667" hidden="1" spans="1:33">
      <c r="A667" s="34">
        <v>46105.3808796296</v>
      </c>
      <c r="B667" t="s">
        <v>49</v>
      </c>
      <c r="C667">
        <v>510</v>
      </c>
      <c r="D667" t="s">
        <v>2308</v>
      </c>
      <c r="E667" t="s">
        <v>2309</v>
      </c>
      <c r="F667" t="s">
        <v>16</v>
      </c>
      <c r="G667" t="str">
        <f>VLOOKUP(D667,'人员清单-202603'!D:J,7,FALSE)</f>
        <v>零售应用组</v>
      </c>
      <c r="H667" t="s">
        <v>75</v>
      </c>
      <c r="I667" t="s">
        <v>1288</v>
      </c>
      <c r="M667" t="s">
        <v>77</v>
      </c>
      <c r="N667" t="s">
        <v>999</v>
      </c>
      <c r="T667" t="s">
        <v>2310</v>
      </c>
      <c r="U667" t="s">
        <v>2309</v>
      </c>
      <c r="V667" t="s">
        <v>80</v>
      </c>
      <c r="AC667" t="s">
        <v>70</v>
      </c>
      <c r="AE667">
        <v>8.5</v>
      </c>
      <c r="AG667" t="s">
        <v>570</v>
      </c>
    </row>
    <row r="668" hidden="1" spans="1:32">
      <c r="A668" s="34">
        <v>46105.3802546296</v>
      </c>
      <c r="B668" t="s">
        <v>49</v>
      </c>
      <c r="C668">
        <v>510</v>
      </c>
      <c r="D668" t="s">
        <v>1371</v>
      </c>
      <c r="E668" t="s">
        <v>1372</v>
      </c>
      <c r="F668" t="s">
        <v>14</v>
      </c>
      <c r="G668" t="str">
        <f>VLOOKUP(D668,'人员清单-202603'!D:J,7,FALSE)</f>
        <v>应用组</v>
      </c>
      <c r="H668" t="s">
        <v>75</v>
      </c>
      <c r="I668" t="s">
        <v>1373</v>
      </c>
      <c r="M668" t="s">
        <v>77</v>
      </c>
      <c r="N668" t="s">
        <v>879</v>
      </c>
      <c r="P668" t="s">
        <v>1374</v>
      </c>
      <c r="Q668" t="s">
        <v>1375</v>
      </c>
      <c r="T668" t="s">
        <v>1376</v>
      </c>
      <c r="U668" t="s">
        <v>1372</v>
      </c>
      <c r="V668" t="s">
        <v>164</v>
      </c>
      <c r="W668" t="s">
        <v>403</v>
      </c>
      <c r="X668" t="s">
        <v>89</v>
      </c>
      <c r="Y668" t="s">
        <v>1377</v>
      </c>
      <c r="AA668" t="s">
        <v>317</v>
      </c>
      <c r="AB668" t="s">
        <v>70</v>
      </c>
      <c r="AC668" t="s">
        <v>167</v>
      </c>
      <c r="AE668">
        <v>8.5</v>
      </c>
      <c r="AF668" t="s">
        <v>248</v>
      </c>
    </row>
    <row r="669" hidden="1" spans="1:33">
      <c r="A669" s="34">
        <v>46105.3801041667</v>
      </c>
      <c r="B669" t="s">
        <v>49</v>
      </c>
      <c r="C669">
        <v>120</v>
      </c>
      <c r="D669" t="s">
        <v>1063</v>
      </c>
      <c r="E669" t="s">
        <v>1064</v>
      </c>
      <c r="F669" t="s">
        <v>10</v>
      </c>
      <c r="G669" t="str">
        <f>VLOOKUP(D669,'人员清单-202603'!D:J,7,FALSE)</f>
        <v>应用开发组</v>
      </c>
      <c r="H669" t="s">
        <v>75</v>
      </c>
      <c r="I669" t="s">
        <v>2311</v>
      </c>
      <c r="M669" t="s">
        <v>187</v>
      </c>
      <c r="T669" t="s">
        <v>1066</v>
      </c>
      <c r="U669" t="s">
        <v>1064</v>
      </c>
      <c r="V669" t="s">
        <v>80</v>
      </c>
      <c r="W669" t="s">
        <v>1067</v>
      </c>
      <c r="AC669" t="s">
        <v>2312</v>
      </c>
      <c r="AE669">
        <v>2</v>
      </c>
      <c r="AG669" t="s">
        <v>568</v>
      </c>
    </row>
    <row r="670" hidden="1" spans="1:32">
      <c r="A670" s="34">
        <v>46105.3795601852</v>
      </c>
      <c r="B670" t="s">
        <v>49</v>
      </c>
      <c r="C670">
        <v>510</v>
      </c>
      <c r="D670" t="s">
        <v>2313</v>
      </c>
      <c r="E670" t="s">
        <v>2314</v>
      </c>
      <c r="F670" t="s">
        <v>10</v>
      </c>
      <c r="H670" t="s">
        <v>52</v>
      </c>
      <c r="I670" t="s">
        <v>985</v>
      </c>
      <c r="J670" t="s">
        <v>252</v>
      </c>
      <c r="K670" t="s">
        <v>186</v>
      </c>
      <c r="L670" t="s">
        <v>56</v>
      </c>
      <c r="M670" t="s">
        <v>187</v>
      </c>
      <c r="N670" t="s">
        <v>912</v>
      </c>
      <c r="O670" t="s">
        <v>913</v>
      </c>
      <c r="P670" t="s">
        <v>986</v>
      </c>
      <c r="Q670" t="s">
        <v>987</v>
      </c>
      <c r="S670" t="s">
        <v>62</v>
      </c>
      <c r="T670" t="s">
        <v>2315</v>
      </c>
      <c r="U670" t="s">
        <v>2316</v>
      </c>
      <c r="V670" t="s">
        <v>65</v>
      </c>
      <c r="W670" t="s">
        <v>66</v>
      </c>
      <c r="X670" t="s">
        <v>89</v>
      </c>
      <c r="Y670" t="s">
        <v>990</v>
      </c>
      <c r="Z670" t="s">
        <v>918</v>
      </c>
      <c r="AB670" t="s">
        <v>70</v>
      </c>
      <c r="AC670" t="s">
        <v>71</v>
      </c>
      <c r="AD670" t="s">
        <v>2317</v>
      </c>
      <c r="AE670">
        <v>8.5</v>
      </c>
      <c r="AF670" t="s">
        <v>10</v>
      </c>
    </row>
    <row r="671" hidden="1" spans="1:32">
      <c r="A671" s="34">
        <v>46105.3790509259</v>
      </c>
      <c r="B671" t="s">
        <v>49</v>
      </c>
      <c r="C671">
        <v>510</v>
      </c>
      <c r="D671" t="s">
        <v>1318</v>
      </c>
      <c r="E671" t="s">
        <v>1319</v>
      </c>
      <c r="F671" t="s">
        <v>12</v>
      </c>
      <c r="H671" t="s">
        <v>52</v>
      </c>
      <c r="I671" t="s">
        <v>230</v>
      </c>
      <c r="J671" t="s">
        <v>133</v>
      </c>
      <c r="K671" t="s">
        <v>55</v>
      </c>
      <c r="L671" t="s">
        <v>56</v>
      </c>
      <c r="M671" t="s">
        <v>412</v>
      </c>
      <c r="N671" t="s">
        <v>455</v>
      </c>
      <c r="O671" t="s">
        <v>231</v>
      </c>
      <c r="P671" t="s">
        <v>123</v>
      </c>
      <c r="Q671" t="s">
        <v>124</v>
      </c>
      <c r="S671" t="s">
        <v>62</v>
      </c>
      <c r="T671" t="s">
        <v>1320</v>
      </c>
      <c r="U671" t="s">
        <v>1321</v>
      </c>
      <c r="V671" t="s">
        <v>65</v>
      </c>
      <c r="W671" t="s">
        <v>66</v>
      </c>
      <c r="X671" t="s">
        <v>67</v>
      </c>
      <c r="Y671" t="s">
        <v>127</v>
      </c>
      <c r="Z671" t="s">
        <v>234</v>
      </c>
      <c r="AB671" t="s">
        <v>70</v>
      </c>
      <c r="AC671" t="s">
        <v>71</v>
      </c>
      <c r="AD671" t="s">
        <v>2318</v>
      </c>
      <c r="AE671">
        <v>8.5</v>
      </c>
      <c r="AF671" t="s">
        <v>129</v>
      </c>
    </row>
    <row r="672" hidden="1" spans="1:32">
      <c r="A672" s="34">
        <v>46105.3777430556</v>
      </c>
      <c r="B672" t="s">
        <v>49</v>
      </c>
      <c r="C672">
        <v>510</v>
      </c>
      <c r="D672" t="s">
        <v>861</v>
      </c>
      <c r="E672" t="s">
        <v>862</v>
      </c>
      <c r="F672" t="s">
        <v>10</v>
      </c>
      <c r="H672" t="s">
        <v>52</v>
      </c>
      <c r="I672" t="s">
        <v>184</v>
      </c>
      <c r="J672" t="s">
        <v>185</v>
      </c>
      <c r="K672" t="s">
        <v>186</v>
      </c>
      <c r="L672" t="s">
        <v>56</v>
      </c>
      <c r="M672" t="s">
        <v>187</v>
      </c>
      <c r="N672" t="s">
        <v>188</v>
      </c>
      <c r="O672" t="s">
        <v>189</v>
      </c>
      <c r="P672" t="s">
        <v>160</v>
      </c>
      <c r="Q672" t="s">
        <v>161</v>
      </c>
      <c r="S672" t="s">
        <v>136</v>
      </c>
      <c r="T672" t="s">
        <v>863</v>
      </c>
      <c r="U672" t="s">
        <v>864</v>
      </c>
      <c r="V672" t="s">
        <v>65</v>
      </c>
      <c r="X672" t="s">
        <v>67</v>
      </c>
      <c r="Y672" t="s">
        <v>166</v>
      </c>
      <c r="Z672" t="s">
        <v>192</v>
      </c>
      <c r="AB672" t="s">
        <v>70</v>
      </c>
      <c r="AC672" t="s">
        <v>91</v>
      </c>
      <c r="AE672">
        <v>8.5</v>
      </c>
      <c r="AF672" t="s">
        <v>10</v>
      </c>
    </row>
    <row r="673" hidden="1" spans="1:33">
      <c r="A673" s="34">
        <v>46105.3769328704</v>
      </c>
      <c r="B673" t="s">
        <v>49</v>
      </c>
      <c r="C673">
        <v>127</v>
      </c>
      <c r="D673" t="s">
        <v>1639</v>
      </c>
      <c r="E673" t="s">
        <v>1640</v>
      </c>
      <c r="F673" t="s">
        <v>12</v>
      </c>
      <c r="G673" t="str">
        <f>VLOOKUP(D673,'人员清单-202603'!D:J,7,FALSE)</f>
        <v>工具开发组</v>
      </c>
      <c r="H673" t="s">
        <v>75</v>
      </c>
      <c r="I673" t="s">
        <v>1654</v>
      </c>
      <c r="M673" t="s">
        <v>412</v>
      </c>
      <c r="N673" t="s">
        <v>1642</v>
      </c>
      <c r="T673" t="s">
        <v>1643</v>
      </c>
      <c r="U673" t="s">
        <v>1640</v>
      </c>
      <c r="V673" t="s">
        <v>80</v>
      </c>
      <c r="W673" t="s">
        <v>403</v>
      </c>
      <c r="AC673" t="s">
        <v>70</v>
      </c>
      <c r="AE673">
        <v>2.1167</v>
      </c>
      <c r="AG673" t="s">
        <v>866</v>
      </c>
    </row>
    <row r="674" hidden="1" spans="1:33">
      <c r="A674" s="34">
        <v>46105.3769097222</v>
      </c>
      <c r="B674" t="s">
        <v>49</v>
      </c>
      <c r="C674">
        <v>127</v>
      </c>
      <c r="D674" t="s">
        <v>1639</v>
      </c>
      <c r="E674" t="s">
        <v>1640</v>
      </c>
      <c r="F674" t="s">
        <v>12</v>
      </c>
      <c r="G674" t="str">
        <f>VLOOKUP(D674,'人员清单-202603'!D:J,7,FALSE)</f>
        <v>工具开发组</v>
      </c>
      <c r="H674" t="s">
        <v>75</v>
      </c>
      <c r="I674" t="s">
        <v>1655</v>
      </c>
      <c r="M674" t="s">
        <v>412</v>
      </c>
      <c r="N674" t="s">
        <v>1642</v>
      </c>
      <c r="T674" t="s">
        <v>1643</v>
      </c>
      <c r="U674" t="s">
        <v>1640</v>
      </c>
      <c r="V674" t="s">
        <v>80</v>
      </c>
      <c r="W674" t="s">
        <v>403</v>
      </c>
      <c r="AC674" t="s">
        <v>70</v>
      </c>
      <c r="AE674">
        <v>2.1167</v>
      </c>
      <c r="AG674" t="s">
        <v>572</v>
      </c>
    </row>
    <row r="675" hidden="1" spans="1:33">
      <c r="A675" s="34">
        <v>46105.3768865741</v>
      </c>
      <c r="B675" t="s">
        <v>49</v>
      </c>
      <c r="C675">
        <v>129</v>
      </c>
      <c r="D675" t="s">
        <v>1639</v>
      </c>
      <c r="E675" t="s">
        <v>1640</v>
      </c>
      <c r="F675" t="s">
        <v>12</v>
      </c>
      <c r="G675" t="str">
        <f>VLOOKUP(D675,'人员清单-202603'!D:J,7,FALSE)</f>
        <v>工具开发组</v>
      </c>
      <c r="H675" t="s">
        <v>75</v>
      </c>
      <c r="I675" t="s">
        <v>1656</v>
      </c>
      <c r="M675" t="s">
        <v>412</v>
      </c>
      <c r="N675" t="s">
        <v>1642</v>
      </c>
      <c r="T675" t="s">
        <v>1643</v>
      </c>
      <c r="U675" t="s">
        <v>1640</v>
      </c>
      <c r="V675" t="s">
        <v>80</v>
      </c>
      <c r="W675" t="s">
        <v>403</v>
      </c>
      <c r="AC675" t="s">
        <v>70</v>
      </c>
      <c r="AE675">
        <v>2.15</v>
      </c>
      <c r="AG675" t="s">
        <v>572</v>
      </c>
    </row>
    <row r="676" hidden="1" spans="1:34">
      <c r="A676" s="34">
        <v>46105.3764814815</v>
      </c>
      <c r="B676" t="s">
        <v>49</v>
      </c>
      <c r="C676">
        <v>510</v>
      </c>
      <c r="D676" t="s">
        <v>1818</v>
      </c>
      <c r="E676" t="s">
        <v>1819</v>
      </c>
      <c r="F676" t="s">
        <v>14</v>
      </c>
      <c r="G676" t="str">
        <f>VLOOKUP(D676,'人员清单-202603'!D:J,7,FALSE)</f>
        <v>风险模型组</v>
      </c>
      <c r="H676" t="s">
        <v>75</v>
      </c>
      <c r="I676" t="s">
        <v>1820</v>
      </c>
      <c r="M676" t="s">
        <v>77</v>
      </c>
      <c r="N676" t="s">
        <v>1346</v>
      </c>
      <c r="T676" t="s">
        <v>1821</v>
      </c>
      <c r="U676" t="s">
        <v>1819</v>
      </c>
      <c r="V676" t="s">
        <v>80</v>
      </c>
      <c r="W676" t="s">
        <v>139</v>
      </c>
      <c r="AC676" t="s">
        <v>70</v>
      </c>
      <c r="AE676">
        <v>8.5</v>
      </c>
      <c r="AG676" t="s">
        <v>81</v>
      </c>
      <c r="AH676" t="s">
        <v>955</v>
      </c>
    </row>
    <row r="677" hidden="1" spans="1:32">
      <c r="A677" s="34">
        <v>46105.376099537</v>
      </c>
      <c r="B677" t="s">
        <v>49</v>
      </c>
      <c r="C677">
        <v>510</v>
      </c>
      <c r="D677" t="s">
        <v>1352</v>
      </c>
      <c r="E677" t="s">
        <v>1353</v>
      </c>
      <c r="F677" t="s">
        <v>10</v>
      </c>
      <c r="H677" t="s">
        <v>52</v>
      </c>
      <c r="I677" t="s">
        <v>1354</v>
      </c>
      <c r="J677" t="s">
        <v>133</v>
      </c>
      <c r="K677" t="s">
        <v>55</v>
      </c>
      <c r="L677" t="s">
        <v>56</v>
      </c>
      <c r="M677" t="s">
        <v>97</v>
      </c>
      <c r="N677" t="s">
        <v>146</v>
      </c>
      <c r="O677" t="s">
        <v>231</v>
      </c>
      <c r="P677" t="s">
        <v>100</v>
      </c>
      <c r="Q677" t="s">
        <v>101</v>
      </c>
      <c r="S677" t="s">
        <v>62</v>
      </c>
      <c r="T677" t="s">
        <v>1355</v>
      </c>
      <c r="U677" t="s">
        <v>1356</v>
      </c>
      <c r="V677" t="s">
        <v>65</v>
      </c>
      <c r="W677" t="s">
        <v>66</v>
      </c>
      <c r="X677" t="s">
        <v>67</v>
      </c>
      <c r="Y677" t="s">
        <v>106</v>
      </c>
      <c r="Z677" t="s">
        <v>234</v>
      </c>
      <c r="AA677" t="s">
        <v>108</v>
      </c>
      <c r="AB677" t="s">
        <v>70</v>
      </c>
      <c r="AC677" t="s">
        <v>71</v>
      </c>
      <c r="AD677" t="s">
        <v>2319</v>
      </c>
      <c r="AE677">
        <v>8.5</v>
      </c>
      <c r="AF677" t="s">
        <v>110</v>
      </c>
    </row>
    <row r="678" hidden="1" spans="1:32">
      <c r="A678" s="34">
        <v>46105.3750578704</v>
      </c>
      <c r="B678" t="s">
        <v>49</v>
      </c>
      <c r="C678">
        <v>510</v>
      </c>
      <c r="D678" t="s">
        <v>603</v>
      </c>
      <c r="E678" t="s">
        <v>604</v>
      </c>
      <c r="F678" t="s">
        <v>11</v>
      </c>
      <c r="H678" t="s">
        <v>52</v>
      </c>
      <c r="I678" t="s">
        <v>605</v>
      </c>
      <c r="J678" t="s">
        <v>336</v>
      </c>
      <c r="L678" t="s">
        <v>157</v>
      </c>
      <c r="M678" t="s">
        <v>57</v>
      </c>
      <c r="N678" t="s">
        <v>179</v>
      </c>
      <c r="O678" t="s">
        <v>171</v>
      </c>
      <c r="P678" t="s">
        <v>606</v>
      </c>
      <c r="Q678" t="s">
        <v>607</v>
      </c>
      <c r="S678" t="s">
        <v>136</v>
      </c>
      <c r="T678" t="s">
        <v>608</v>
      </c>
      <c r="U678" t="s">
        <v>609</v>
      </c>
      <c r="V678" t="s">
        <v>65</v>
      </c>
      <c r="X678" t="s">
        <v>67</v>
      </c>
      <c r="Y678" t="s">
        <v>610</v>
      </c>
      <c r="Z678" t="s">
        <v>174</v>
      </c>
      <c r="AB678" t="s">
        <v>70</v>
      </c>
      <c r="AC678" t="s">
        <v>91</v>
      </c>
      <c r="AE678">
        <v>8.5</v>
      </c>
      <c r="AF678" t="s">
        <v>129</v>
      </c>
    </row>
    <row r="679" hidden="1" spans="1:34">
      <c r="A679" s="34">
        <v>46105.3750578704</v>
      </c>
      <c r="B679" t="s">
        <v>49</v>
      </c>
      <c r="C679">
        <v>255</v>
      </c>
      <c r="D679" t="s">
        <v>1436</v>
      </c>
      <c r="E679" t="s">
        <v>1437</v>
      </c>
      <c r="F679" t="s">
        <v>15</v>
      </c>
      <c r="G679" t="str">
        <f>VLOOKUP(D679,'人员清单-202603'!D:J,7,FALSE)</f>
        <v>平台研发组</v>
      </c>
      <c r="H679" t="s">
        <v>75</v>
      </c>
      <c r="I679" t="s">
        <v>1438</v>
      </c>
      <c r="M679" t="s">
        <v>77</v>
      </c>
      <c r="N679" t="s">
        <v>1208</v>
      </c>
      <c r="T679" t="s">
        <v>1439</v>
      </c>
      <c r="U679" t="s">
        <v>1437</v>
      </c>
      <c r="V679" t="s">
        <v>80</v>
      </c>
      <c r="AC679" t="s">
        <v>70</v>
      </c>
      <c r="AE679">
        <v>4.25</v>
      </c>
      <c r="AG679" t="s">
        <v>404</v>
      </c>
      <c r="AH679" t="s">
        <v>772</v>
      </c>
    </row>
    <row r="680" hidden="1" spans="1:34">
      <c r="A680" s="34">
        <v>46105.375</v>
      </c>
      <c r="B680" t="s">
        <v>49</v>
      </c>
      <c r="C680">
        <v>255</v>
      </c>
      <c r="D680" t="s">
        <v>1436</v>
      </c>
      <c r="E680" t="s">
        <v>1437</v>
      </c>
      <c r="F680" t="s">
        <v>15</v>
      </c>
      <c r="G680" t="str">
        <f>VLOOKUP(D680,'人员清单-202603'!D:J,7,FALSE)</f>
        <v>平台研发组</v>
      </c>
      <c r="H680" t="s">
        <v>75</v>
      </c>
      <c r="I680" t="s">
        <v>2320</v>
      </c>
      <c r="M680" t="s">
        <v>77</v>
      </c>
      <c r="N680" t="s">
        <v>1208</v>
      </c>
      <c r="T680" t="s">
        <v>1439</v>
      </c>
      <c r="U680" t="s">
        <v>1437</v>
      </c>
      <c r="V680" t="s">
        <v>80</v>
      </c>
      <c r="AC680" t="s">
        <v>70</v>
      </c>
      <c r="AE680">
        <v>4.25</v>
      </c>
      <c r="AG680" t="s">
        <v>404</v>
      </c>
      <c r="AH680" t="s">
        <v>772</v>
      </c>
    </row>
    <row r="681" hidden="1" spans="1:32">
      <c r="A681" s="34">
        <v>46105.3735416667</v>
      </c>
      <c r="B681" t="s">
        <v>49</v>
      </c>
      <c r="C681">
        <v>510</v>
      </c>
      <c r="D681" t="s">
        <v>1458</v>
      </c>
      <c r="E681" t="s">
        <v>1459</v>
      </c>
      <c r="F681" t="s">
        <v>10</v>
      </c>
      <c r="H681" t="s">
        <v>52</v>
      </c>
      <c r="I681" t="s">
        <v>1085</v>
      </c>
      <c r="J681" t="s">
        <v>133</v>
      </c>
      <c r="K681" t="s">
        <v>55</v>
      </c>
      <c r="L681" t="s">
        <v>56</v>
      </c>
      <c r="M681" t="s">
        <v>97</v>
      </c>
      <c r="N681" t="s">
        <v>614</v>
      </c>
      <c r="O681" t="s">
        <v>135</v>
      </c>
      <c r="P681" t="s">
        <v>60</v>
      </c>
      <c r="Q681" t="s">
        <v>61</v>
      </c>
      <c r="S681" t="s">
        <v>208</v>
      </c>
      <c r="T681" t="s">
        <v>1460</v>
      </c>
      <c r="U681" t="s">
        <v>1461</v>
      </c>
      <c r="V681" t="s">
        <v>65</v>
      </c>
      <c r="W681" t="s">
        <v>66</v>
      </c>
      <c r="X681" t="s">
        <v>67</v>
      </c>
      <c r="Y681" t="s">
        <v>68</v>
      </c>
      <c r="Z681" t="s">
        <v>140</v>
      </c>
      <c r="AB681" t="s">
        <v>70</v>
      </c>
      <c r="AC681" t="s">
        <v>71</v>
      </c>
      <c r="AD681" t="s">
        <v>2321</v>
      </c>
      <c r="AE681">
        <v>8.5</v>
      </c>
      <c r="AF681" t="s">
        <v>12</v>
      </c>
    </row>
    <row r="682" hidden="1" spans="1:32">
      <c r="A682" s="34">
        <v>46105.3734143519</v>
      </c>
      <c r="B682" t="s">
        <v>49</v>
      </c>
      <c r="C682">
        <v>510</v>
      </c>
      <c r="D682" t="s">
        <v>1463</v>
      </c>
      <c r="E682" t="s">
        <v>1464</v>
      </c>
      <c r="F682" t="s">
        <v>12</v>
      </c>
      <c r="H682" t="s">
        <v>52</v>
      </c>
      <c r="I682" t="s">
        <v>1465</v>
      </c>
      <c r="J682" t="s">
        <v>95</v>
      </c>
      <c r="K682" t="s">
        <v>96</v>
      </c>
      <c r="L682" t="s">
        <v>56</v>
      </c>
      <c r="M682" t="s">
        <v>97</v>
      </c>
      <c r="N682" t="s">
        <v>462</v>
      </c>
      <c r="O682" t="s">
        <v>546</v>
      </c>
      <c r="P682" t="s">
        <v>1466</v>
      </c>
      <c r="Q682" t="s">
        <v>1467</v>
      </c>
      <c r="S682" t="s">
        <v>62</v>
      </c>
      <c r="T682" t="s">
        <v>1468</v>
      </c>
      <c r="U682" t="s">
        <v>1469</v>
      </c>
      <c r="V682" t="s">
        <v>65</v>
      </c>
      <c r="X682" t="s">
        <v>89</v>
      </c>
      <c r="Y682" t="s">
        <v>1470</v>
      </c>
      <c r="Z682" t="s">
        <v>551</v>
      </c>
      <c r="AB682" t="s">
        <v>70</v>
      </c>
      <c r="AC682" t="s">
        <v>71</v>
      </c>
      <c r="AD682" t="s">
        <v>2322</v>
      </c>
      <c r="AE682">
        <v>8.5</v>
      </c>
      <c r="AF682" t="s">
        <v>12</v>
      </c>
    </row>
    <row r="683" hidden="1" spans="1:33">
      <c r="A683" s="34">
        <v>46105.3734027778</v>
      </c>
      <c r="B683" t="s">
        <v>49</v>
      </c>
      <c r="C683">
        <v>200</v>
      </c>
      <c r="D683" t="s">
        <v>1482</v>
      </c>
      <c r="E683" t="s">
        <v>1483</v>
      </c>
      <c r="F683" t="s">
        <v>10</v>
      </c>
      <c r="G683" t="str">
        <f>VLOOKUP(D683,'人员清单-202603'!D:J,7,FALSE)</f>
        <v>应用开发组</v>
      </c>
      <c r="H683" t="s">
        <v>75</v>
      </c>
      <c r="I683" t="s">
        <v>1484</v>
      </c>
      <c r="M683" t="s">
        <v>187</v>
      </c>
      <c r="N683" t="s">
        <v>912</v>
      </c>
      <c r="T683" t="s">
        <v>1485</v>
      </c>
      <c r="U683" t="s">
        <v>1483</v>
      </c>
      <c r="V683" t="s">
        <v>80</v>
      </c>
      <c r="AC683" t="s">
        <v>70</v>
      </c>
      <c r="AE683">
        <v>3.3333</v>
      </c>
      <c r="AG683" t="s">
        <v>81</v>
      </c>
    </row>
    <row r="684" hidden="1" spans="1:33">
      <c r="A684" s="34">
        <v>46105.3733796296</v>
      </c>
      <c r="B684" t="s">
        <v>49</v>
      </c>
      <c r="C684">
        <v>510</v>
      </c>
      <c r="D684" t="s">
        <v>1276</v>
      </c>
      <c r="E684" t="s">
        <v>1277</v>
      </c>
      <c r="F684" t="s">
        <v>10</v>
      </c>
      <c r="G684" t="str">
        <f>VLOOKUP(D684,'人员清单-202603'!D:J,7,FALSE)</f>
        <v>应用开发组</v>
      </c>
      <c r="H684" t="s">
        <v>75</v>
      </c>
      <c r="I684" t="s">
        <v>2323</v>
      </c>
      <c r="M684" t="s">
        <v>57</v>
      </c>
      <c r="N684" t="s">
        <v>1029</v>
      </c>
      <c r="T684" t="s">
        <v>1279</v>
      </c>
      <c r="U684" t="s">
        <v>1277</v>
      </c>
      <c r="V684" t="s">
        <v>80</v>
      </c>
      <c r="W684" t="s">
        <v>403</v>
      </c>
      <c r="AC684" t="s">
        <v>70</v>
      </c>
      <c r="AE684">
        <v>8.5</v>
      </c>
      <c r="AG684" t="s">
        <v>568</v>
      </c>
    </row>
    <row r="685" hidden="1" spans="1:34">
      <c r="A685" s="34">
        <v>46105.3733680556</v>
      </c>
      <c r="B685" t="s">
        <v>49</v>
      </c>
      <c r="C685">
        <v>127</v>
      </c>
      <c r="D685" t="s">
        <v>1482</v>
      </c>
      <c r="E685" t="s">
        <v>1483</v>
      </c>
      <c r="F685" t="s">
        <v>10</v>
      </c>
      <c r="G685" t="str">
        <f>VLOOKUP(D685,'人员清单-202603'!D:J,7,FALSE)</f>
        <v>应用开发组</v>
      </c>
      <c r="H685" t="s">
        <v>75</v>
      </c>
      <c r="I685" t="s">
        <v>1486</v>
      </c>
      <c r="M685" t="s">
        <v>187</v>
      </c>
      <c r="N685" t="s">
        <v>912</v>
      </c>
      <c r="O685" t="s">
        <v>1487</v>
      </c>
      <c r="T685" t="s">
        <v>1485</v>
      </c>
      <c r="U685" t="s">
        <v>1483</v>
      </c>
      <c r="V685" t="s">
        <v>80</v>
      </c>
      <c r="Z685" t="s">
        <v>1488</v>
      </c>
      <c r="AC685" t="s">
        <v>70</v>
      </c>
      <c r="AE685">
        <v>2.1167</v>
      </c>
      <c r="AG685" t="s">
        <v>81</v>
      </c>
      <c r="AH685" t="s">
        <v>537</v>
      </c>
    </row>
    <row r="686" hidden="1" spans="1:34">
      <c r="A686" s="34">
        <v>46105.3733217593</v>
      </c>
      <c r="B686" t="s">
        <v>49</v>
      </c>
      <c r="C686">
        <v>200</v>
      </c>
      <c r="D686" t="s">
        <v>1482</v>
      </c>
      <c r="E686" t="s">
        <v>1483</v>
      </c>
      <c r="F686" t="s">
        <v>10</v>
      </c>
      <c r="G686" t="str">
        <f>VLOOKUP(D686,'人员清单-202603'!D:J,7,FALSE)</f>
        <v>应用开发组</v>
      </c>
      <c r="H686" t="s">
        <v>75</v>
      </c>
      <c r="I686" t="s">
        <v>1489</v>
      </c>
      <c r="M686" t="s">
        <v>187</v>
      </c>
      <c r="N686" t="s">
        <v>912</v>
      </c>
      <c r="O686" t="s">
        <v>1490</v>
      </c>
      <c r="T686" t="s">
        <v>1485</v>
      </c>
      <c r="U686" t="s">
        <v>1483</v>
      </c>
      <c r="V686" t="s">
        <v>80</v>
      </c>
      <c r="Z686" t="s">
        <v>1491</v>
      </c>
      <c r="AC686" t="s">
        <v>70</v>
      </c>
      <c r="AE686">
        <v>3.3333</v>
      </c>
      <c r="AG686" t="s">
        <v>572</v>
      </c>
      <c r="AH686" t="s">
        <v>537</v>
      </c>
    </row>
    <row r="687" hidden="1" spans="1:34">
      <c r="A687" s="34">
        <v>46105.3732291667</v>
      </c>
      <c r="B687" t="s">
        <v>49</v>
      </c>
      <c r="C687">
        <v>129</v>
      </c>
      <c r="D687" t="s">
        <v>1482</v>
      </c>
      <c r="E687" t="s">
        <v>1483</v>
      </c>
      <c r="F687" t="s">
        <v>10</v>
      </c>
      <c r="G687" t="str">
        <f>VLOOKUP(D687,'人员清单-202603'!D:J,7,FALSE)</f>
        <v>应用开发组</v>
      </c>
      <c r="H687" t="s">
        <v>75</v>
      </c>
      <c r="I687" t="s">
        <v>1492</v>
      </c>
      <c r="M687" t="s">
        <v>187</v>
      </c>
      <c r="N687" t="s">
        <v>912</v>
      </c>
      <c r="O687" t="s">
        <v>1401</v>
      </c>
      <c r="T687" t="s">
        <v>1485</v>
      </c>
      <c r="U687" t="s">
        <v>1483</v>
      </c>
      <c r="V687" t="s">
        <v>80</v>
      </c>
      <c r="Z687" t="s">
        <v>1402</v>
      </c>
      <c r="AC687" t="s">
        <v>70</v>
      </c>
      <c r="AE687">
        <v>2.15</v>
      </c>
      <c r="AG687" t="s">
        <v>81</v>
      </c>
      <c r="AH687" t="s">
        <v>955</v>
      </c>
    </row>
    <row r="688" hidden="1" spans="1:32">
      <c r="A688" s="34">
        <v>46105.3728587963</v>
      </c>
      <c r="B688" t="s">
        <v>49</v>
      </c>
      <c r="C688">
        <v>549</v>
      </c>
      <c r="D688" t="s">
        <v>1846</v>
      </c>
      <c r="E688" t="s">
        <v>1847</v>
      </c>
      <c r="F688" t="s">
        <v>11</v>
      </c>
      <c r="H688" t="s">
        <v>52</v>
      </c>
      <c r="I688" t="s">
        <v>2324</v>
      </c>
      <c r="J688" t="s">
        <v>274</v>
      </c>
      <c r="L688" t="s">
        <v>157</v>
      </c>
      <c r="M688" t="s">
        <v>57</v>
      </c>
      <c r="N688" t="s">
        <v>770</v>
      </c>
      <c r="P688" t="s">
        <v>2325</v>
      </c>
      <c r="Q688" t="s">
        <v>2326</v>
      </c>
      <c r="S688" t="s">
        <v>136</v>
      </c>
      <c r="T688" t="s">
        <v>1851</v>
      </c>
      <c r="U688" t="s">
        <v>1852</v>
      </c>
      <c r="V688" t="s">
        <v>164</v>
      </c>
      <c r="W688" t="s">
        <v>165</v>
      </c>
      <c r="X688" t="s">
        <v>89</v>
      </c>
      <c r="Y688" t="s">
        <v>2327</v>
      </c>
      <c r="AA688" t="s">
        <v>628</v>
      </c>
      <c r="AB688" t="s">
        <v>70</v>
      </c>
      <c r="AC688" t="s">
        <v>629</v>
      </c>
      <c r="AE688">
        <v>9.15</v>
      </c>
      <c r="AF688" t="s">
        <v>110</v>
      </c>
    </row>
    <row r="689" hidden="1" spans="1:31">
      <c r="A689" s="34">
        <v>46105.372662037</v>
      </c>
      <c r="B689" t="s">
        <v>49</v>
      </c>
      <c r="C689">
        <v>510</v>
      </c>
      <c r="D689" t="s">
        <v>786</v>
      </c>
      <c r="E689" t="s">
        <v>787</v>
      </c>
      <c r="F689" t="s">
        <v>13</v>
      </c>
      <c r="H689" t="s">
        <v>52</v>
      </c>
      <c r="I689" t="s">
        <v>788</v>
      </c>
      <c r="J689" t="s">
        <v>145</v>
      </c>
      <c r="K689" t="s">
        <v>55</v>
      </c>
      <c r="L689" t="s">
        <v>56</v>
      </c>
      <c r="M689" t="s">
        <v>57</v>
      </c>
      <c r="N689" t="s">
        <v>197</v>
      </c>
      <c r="O689" t="s">
        <v>588</v>
      </c>
      <c r="S689" t="s">
        <v>62</v>
      </c>
      <c r="T689" t="s">
        <v>789</v>
      </c>
      <c r="U689" t="s">
        <v>790</v>
      </c>
      <c r="V689" t="s">
        <v>65</v>
      </c>
      <c r="W689" t="s">
        <v>66</v>
      </c>
      <c r="Z689" t="s">
        <v>591</v>
      </c>
      <c r="AC689" t="s">
        <v>91</v>
      </c>
      <c r="AD689" t="s">
        <v>2328</v>
      </c>
      <c r="AE689">
        <v>8.5</v>
      </c>
    </row>
    <row r="690" hidden="1" spans="1:33">
      <c r="A690" s="34">
        <v>46105.3717361111</v>
      </c>
      <c r="B690" t="s">
        <v>49</v>
      </c>
      <c r="C690">
        <v>102</v>
      </c>
      <c r="D690" t="s">
        <v>1583</v>
      </c>
      <c r="E690" t="s">
        <v>1584</v>
      </c>
      <c r="F690" t="s">
        <v>129</v>
      </c>
      <c r="H690" t="s">
        <v>52</v>
      </c>
      <c r="I690" t="s">
        <v>2329</v>
      </c>
      <c r="J690" t="s">
        <v>841</v>
      </c>
      <c r="L690" t="s">
        <v>157</v>
      </c>
      <c r="M690" t="s">
        <v>756</v>
      </c>
      <c r="N690" t="s">
        <v>842</v>
      </c>
      <c r="S690" t="s">
        <v>62</v>
      </c>
      <c r="T690" t="s">
        <v>1586</v>
      </c>
      <c r="U690" t="s">
        <v>1587</v>
      </c>
      <c r="V690" t="s">
        <v>80</v>
      </c>
      <c r="W690" t="s">
        <v>1336</v>
      </c>
      <c r="AC690" t="s">
        <v>70</v>
      </c>
      <c r="AE690">
        <v>1.7</v>
      </c>
      <c r="AG690" t="s">
        <v>846</v>
      </c>
    </row>
    <row r="691" hidden="1" spans="1:33">
      <c r="A691" s="34">
        <v>46105.3715856482</v>
      </c>
      <c r="B691" t="s">
        <v>49</v>
      </c>
      <c r="C691">
        <v>102</v>
      </c>
      <c r="D691" t="s">
        <v>1583</v>
      </c>
      <c r="E691" t="s">
        <v>1584</v>
      </c>
      <c r="F691" t="s">
        <v>129</v>
      </c>
      <c r="H691" t="s">
        <v>52</v>
      </c>
      <c r="I691" t="s">
        <v>1585</v>
      </c>
      <c r="J691" t="s">
        <v>841</v>
      </c>
      <c r="L691" t="s">
        <v>157</v>
      </c>
      <c r="M691" t="s">
        <v>756</v>
      </c>
      <c r="N691" t="s">
        <v>842</v>
      </c>
      <c r="S691" t="s">
        <v>62</v>
      </c>
      <c r="T691" t="s">
        <v>1586</v>
      </c>
      <c r="U691" t="s">
        <v>1587</v>
      </c>
      <c r="V691" t="s">
        <v>80</v>
      </c>
      <c r="W691" t="s">
        <v>1336</v>
      </c>
      <c r="AC691" t="s">
        <v>70</v>
      </c>
      <c r="AE691">
        <v>1.7</v>
      </c>
      <c r="AG691" t="s">
        <v>846</v>
      </c>
    </row>
    <row r="692" hidden="1" spans="1:33">
      <c r="A692" s="34">
        <v>46105.3715625</v>
      </c>
      <c r="B692" t="s">
        <v>49</v>
      </c>
      <c r="C692">
        <v>102</v>
      </c>
      <c r="D692" t="s">
        <v>1583</v>
      </c>
      <c r="E692" t="s">
        <v>1584</v>
      </c>
      <c r="F692" t="s">
        <v>129</v>
      </c>
      <c r="H692" t="s">
        <v>52</v>
      </c>
      <c r="I692" t="s">
        <v>1588</v>
      </c>
      <c r="J692" t="s">
        <v>841</v>
      </c>
      <c r="L692" t="s">
        <v>157</v>
      </c>
      <c r="M692" t="s">
        <v>756</v>
      </c>
      <c r="N692" t="s">
        <v>842</v>
      </c>
      <c r="S692" t="s">
        <v>62</v>
      </c>
      <c r="T692" t="s">
        <v>1586</v>
      </c>
      <c r="U692" t="s">
        <v>1587</v>
      </c>
      <c r="V692" t="s">
        <v>80</v>
      </c>
      <c r="W692" t="s">
        <v>1336</v>
      </c>
      <c r="AC692" t="s">
        <v>70</v>
      </c>
      <c r="AE692">
        <v>1.7</v>
      </c>
      <c r="AG692" t="s">
        <v>846</v>
      </c>
    </row>
    <row r="693" hidden="1" spans="1:33">
      <c r="A693" s="34">
        <v>46105.3715393519</v>
      </c>
      <c r="B693" t="s">
        <v>49</v>
      </c>
      <c r="C693">
        <v>102</v>
      </c>
      <c r="D693" t="s">
        <v>1583</v>
      </c>
      <c r="E693" t="s">
        <v>1584</v>
      </c>
      <c r="F693" t="s">
        <v>129</v>
      </c>
      <c r="H693" t="s">
        <v>52</v>
      </c>
      <c r="I693" t="s">
        <v>1589</v>
      </c>
      <c r="J693" t="s">
        <v>841</v>
      </c>
      <c r="L693" t="s">
        <v>157</v>
      </c>
      <c r="M693" t="s">
        <v>756</v>
      </c>
      <c r="N693" t="s">
        <v>842</v>
      </c>
      <c r="S693" t="s">
        <v>62</v>
      </c>
      <c r="T693" t="s">
        <v>1586</v>
      </c>
      <c r="U693" t="s">
        <v>1587</v>
      </c>
      <c r="V693" t="s">
        <v>80</v>
      </c>
      <c r="W693" t="s">
        <v>1336</v>
      </c>
      <c r="AC693" t="s">
        <v>70</v>
      </c>
      <c r="AE693">
        <v>1.7</v>
      </c>
      <c r="AG693" t="s">
        <v>846</v>
      </c>
    </row>
    <row r="694" hidden="1" spans="1:33">
      <c r="A694" s="34">
        <v>46105.3715162037</v>
      </c>
      <c r="B694" t="s">
        <v>49</v>
      </c>
      <c r="C694">
        <v>102</v>
      </c>
      <c r="D694" t="s">
        <v>1583</v>
      </c>
      <c r="E694" t="s">
        <v>1584</v>
      </c>
      <c r="F694" t="s">
        <v>129</v>
      </c>
      <c r="H694" t="s">
        <v>52</v>
      </c>
      <c r="I694" t="s">
        <v>1590</v>
      </c>
      <c r="J694" t="s">
        <v>841</v>
      </c>
      <c r="L694" t="s">
        <v>157</v>
      </c>
      <c r="M694" t="s">
        <v>756</v>
      </c>
      <c r="N694" t="s">
        <v>842</v>
      </c>
      <c r="S694" t="s">
        <v>62</v>
      </c>
      <c r="T694" t="s">
        <v>1586</v>
      </c>
      <c r="U694" t="s">
        <v>1587</v>
      </c>
      <c r="V694" t="s">
        <v>80</v>
      </c>
      <c r="W694" t="s">
        <v>1336</v>
      </c>
      <c r="AC694" t="s">
        <v>70</v>
      </c>
      <c r="AE694">
        <v>1.7</v>
      </c>
      <c r="AG694" t="s">
        <v>846</v>
      </c>
    </row>
    <row r="695" hidden="1" spans="1:33">
      <c r="A695" s="34">
        <v>46105.370775463</v>
      </c>
      <c r="B695" t="s">
        <v>49</v>
      </c>
      <c r="C695">
        <v>510</v>
      </c>
      <c r="D695" t="s">
        <v>2330</v>
      </c>
      <c r="E695" t="s">
        <v>2331</v>
      </c>
      <c r="F695" t="s">
        <v>12</v>
      </c>
      <c r="G695" t="str">
        <f>VLOOKUP(D695,'人员清单-202603'!D:J,7,FALSE)</f>
        <v>工具开发组</v>
      </c>
      <c r="H695" t="s">
        <v>75</v>
      </c>
      <c r="I695" t="s">
        <v>2332</v>
      </c>
      <c r="M695" t="s">
        <v>412</v>
      </c>
      <c r="N695" t="s">
        <v>2333</v>
      </c>
      <c r="T695" t="s">
        <v>2334</v>
      </c>
      <c r="U695" t="s">
        <v>2331</v>
      </c>
      <c r="V695" t="s">
        <v>80</v>
      </c>
      <c r="AC695" t="s">
        <v>70</v>
      </c>
      <c r="AE695">
        <v>8.5</v>
      </c>
      <c r="AG695" t="s">
        <v>81</v>
      </c>
    </row>
    <row r="696" hidden="1" spans="1:32">
      <c r="A696" s="34">
        <v>46105.3706944444</v>
      </c>
      <c r="B696" t="s">
        <v>49</v>
      </c>
      <c r="C696">
        <v>510</v>
      </c>
      <c r="D696" t="s">
        <v>1537</v>
      </c>
      <c r="E696" t="s">
        <v>1538</v>
      </c>
      <c r="F696" t="s">
        <v>11</v>
      </c>
      <c r="H696" t="s">
        <v>52</v>
      </c>
      <c r="I696" t="s">
        <v>605</v>
      </c>
      <c r="J696" t="s">
        <v>54</v>
      </c>
      <c r="L696" t="s">
        <v>157</v>
      </c>
      <c r="M696" t="s">
        <v>57</v>
      </c>
      <c r="N696" t="s">
        <v>179</v>
      </c>
      <c r="O696" t="s">
        <v>171</v>
      </c>
      <c r="P696" t="s">
        <v>606</v>
      </c>
      <c r="Q696" t="s">
        <v>607</v>
      </c>
      <c r="S696" t="s">
        <v>136</v>
      </c>
      <c r="T696" t="s">
        <v>1539</v>
      </c>
      <c r="U696" t="s">
        <v>1540</v>
      </c>
      <c r="V696" t="s">
        <v>65</v>
      </c>
      <c r="X696" t="s">
        <v>67</v>
      </c>
      <c r="Y696" t="s">
        <v>610</v>
      </c>
      <c r="Z696" t="s">
        <v>174</v>
      </c>
      <c r="AB696" t="s">
        <v>70</v>
      </c>
      <c r="AC696" t="s">
        <v>91</v>
      </c>
      <c r="AE696">
        <v>8.5</v>
      </c>
      <c r="AF696" t="s">
        <v>129</v>
      </c>
    </row>
    <row r="697" hidden="1" spans="1:32">
      <c r="A697" s="34">
        <v>46105.370462963</v>
      </c>
      <c r="B697" t="s">
        <v>49</v>
      </c>
      <c r="C697">
        <v>540</v>
      </c>
      <c r="D697" t="s">
        <v>977</v>
      </c>
      <c r="E697" t="s">
        <v>978</v>
      </c>
      <c r="F697" t="s">
        <v>10</v>
      </c>
      <c r="H697" t="s">
        <v>52</v>
      </c>
      <c r="I697" t="s">
        <v>979</v>
      </c>
      <c r="J697" t="s">
        <v>145</v>
      </c>
      <c r="K697" t="s">
        <v>55</v>
      </c>
      <c r="L697" t="s">
        <v>56</v>
      </c>
      <c r="M697" t="s">
        <v>57</v>
      </c>
      <c r="N697" t="s">
        <v>85</v>
      </c>
      <c r="O697" t="s">
        <v>59</v>
      </c>
      <c r="P697" t="s">
        <v>123</v>
      </c>
      <c r="Q697" t="s">
        <v>124</v>
      </c>
      <c r="S697" t="s">
        <v>136</v>
      </c>
      <c r="T697" t="s">
        <v>980</v>
      </c>
      <c r="U697" t="s">
        <v>981</v>
      </c>
      <c r="V697" t="s">
        <v>65</v>
      </c>
      <c r="W697" t="s">
        <v>66</v>
      </c>
      <c r="X697" t="s">
        <v>67</v>
      </c>
      <c r="Y697" t="s">
        <v>127</v>
      </c>
      <c r="Z697" t="s">
        <v>69</v>
      </c>
      <c r="AB697" t="s">
        <v>70</v>
      </c>
      <c r="AC697" t="s">
        <v>71</v>
      </c>
      <c r="AD697" t="s">
        <v>2335</v>
      </c>
      <c r="AE697">
        <v>9</v>
      </c>
      <c r="AF697" t="s">
        <v>129</v>
      </c>
    </row>
    <row r="698" hidden="1" spans="1:32">
      <c r="A698" s="34">
        <v>46105.3696759259</v>
      </c>
      <c r="B698" t="s">
        <v>49</v>
      </c>
      <c r="C698">
        <v>0</v>
      </c>
      <c r="D698" t="s">
        <v>1303</v>
      </c>
      <c r="E698" t="s">
        <v>1304</v>
      </c>
      <c r="F698" t="s">
        <v>12</v>
      </c>
      <c r="H698" t="s">
        <v>52</v>
      </c>
      <c r="I698" t="s">
        <v>2336</v>
      </c>
      <c r="J698" t="s">
        <v>95</v>
      </c>
      <c r="K698" t="s">
        <v>96</v>
      </c>
      <c r="L698" t="s">
        <v>56</v>
      </c>
      <c r="M698" t="s">
        <v>97</v>
      </c>
      <c r="N698" t="s">
        <v>462</v>
      </c>
      <c r="O698" t="s">
        <v>546</v>
      </c>
      <c r="Q698" t="s">
        <v>2337</v>
      </c>
      <c r="S698" t="s">
        <v>62</v>
      </c>
      <c r="T698" t="s">
        <v>1308</v>
      </c>
      <c r="U698" t="s">
        <v>1309</v>
      </c>
      <c r="V698" t="s">
        <v>65</v>
      </c>
      <c r="W698" t="s">
        <v>165</v>
      </c>
      <c r="X698" t="s">
        <v>225</v>
      </c>
      <c r="Y698" t="s">
        <v>2338</v>
      </c>
      <c r="Z698" t="s">
        <v>551</v>
      </c>
      <c r="AB698" t="s">
        <v>70</v>
      </c>
      <c r="AC698" t="s">
        <v>91</v>
      </c>
      <c r="AD698" t="s">
        <v>2339</v>
      </c>
      <c r="AE698">
        <v>0</v>
      </c>
      <c r="AF698" t="s">
        <v>12</v>
      </c>
    </row>
    <row r="699" hidden="1" spans="1:31">
      <c r="A699" s="34">
        <v>46105.3694907407</v>
      </c>
      <c r="B699" t="s">
        <v>49</v>
      </c>
      <c r="C699">
        <v>510</v>
      </c>
      <c r="D699" t="s">
        <v>1532</v>
      </c>
      <c r="E699" t="s">
        <v>1533</v>
      </c>
      <c r="F699" t="s">
        <v>12</v>
      </c>
      <c r="H699" t="s">
        <v>52</v>
      </c>
      <c r="I699" t="s">
        <v>170</v>
      </c>
      <c r="J699" t="s">
        <v>54</v>
      </c>
      <c r="K699" t="s">
        <v>55</v>
      </c>
      <c r="L699" t="s">
        <v>56</v>
      </c>
      <c r="M699" t="s">
        <v>57</v>
      </c>
      <c r="N699" t="s">
        <v>481</v>
      </c>
      <c r="O699" t="s">
        <v>171</v>
      </c>
      <c r="S699" t="s">
        <v>62</v>
      </c>
      <c r="T699" t="s">
        <v>1534</v>
      </c>
      <c r="U699" t="s">
        <v>1535</v>
      </c>
      <c r="V699" t="s">
        <v>65</v>
      </c>
      <c r="W699" t="s">
        <v>66</v>
      </c>
      <c r="Z699" t="s">
        <v>174</v>
      </c>
      <c r="AC699" t="s">
        <v>91</v>
      </c>
      <c r="AD699" t="s">
        <v>1536</v>
      </c>
      <c r="AE699">
        <v>8.5</v>
      </c>
    </row>
    <row r="700" hidden="1" spans="1:33">
      <c r="A700" s="34">
        <v>46105.3694560185</v>
      </c>
      <c r="B700" t="s">
        <v>49</v>
      </c>
      <c r="C700">
        <v>510</v>
      </c>
      <c r="D700" t="s">
        <v>1826</v>
      </c>
      <c r="E700" t="s">
        <v>1827</v>
      </c>
      <c r="F700" t="s">
        <v>129</v>
      </c>
      <c r="H700" t="s">
        <v>52</v>
      </c>
      <c r="I700" t="s">
        <v>2340</v>
      </c>
      <c r="J700" t="s">
        <v>841</v>
      </c>
      <c r="L700" t="s">
        <v>157</v>
      </c>
      <c r="M700" t="s">
        <v>756</v>
      </c>
      <c r="N700" t="s">
        <v>842</v>
      </c>
      <c r="S700" t="s">
        <v>62</v>
      </c>
      <c r="T700" t="s">
        <v>1828</v>
      </c>
      <c r="U700" t="s">
        <v>1829</v>
      </c>
      <c r="V700" t="s">
        <v>80</v>
      </c>
      <c r="AC700" t="s">
        <v>70</v>
      </c>
      <c r="AE700">
        <v>8.5</v>
      </c>
      <c r="AG700" t="s">
        <v>846</v>
      </c>
    </row>
    <row r="701" hidden="1" spans="1:33">
      <c r="A701" s="34">
        <v>46105.369375</v>
      </c>
      <c r="B701" t="s">
        <v>49</v>
      </c>
      <c r="C701">
        <v>510</v>
      </c>
      <c r="D701" t="s">
        <v>1678</v>
      </c>
      <c r="E701" t="s">
        <v>1679</v>
      </c>
      <c r="F701" t="s">
        <v>12</v>
      </c>
      <c r="G701" t="str">
        <f>VLOOKUP(D701,'人员清单-202603'!D:J,7,FALSE)</f>
        <v>数据服务组</v>
      </c>
      <c r="H701" t="s">
        <v>75</v>
      </c>
      <c r="I701" t="s">
        <v>2341</v>
      </c>
      <c r="M701" t="s">
        <v>412</v>
      </c>
      <c r="N701" t="s">
        <v>1647</v>
      </c>
      <c r="O701" t="s">
        <v>1240</v>
      </c>
      <c r="T701" t="s">
        <v>1681</v>
      </c>
      <c r="U701" t="s">
        <v>1679</v>
      </c>
      <c r="V701" t="s">
        <v>80</v>
      </c>
      <c r="W701" t="s">
        <v>578</v>
      </c>
      <c r="Z701" t="s">
        <v>1242</v>
      </c>
      <c r="AC701" t="s">
        <v>70</v>
      </c>
      <c r="AE701">
        <v>8.5</v>
      </c>
      <c r="AG701" t="s">
        <v>81</v>
      </c>
    </row>
    <row r="702" hidden="1" spans="1:34">
      <c r="A702" s="34">
        <v>46105.3693171296</v>
      </c>
      <c r="B702" t="s">
        <v>49</v>
      </c>
      <c r="C702">
        <v>510</v>
      </c>
      <c r="D702" t="s">
        <v>1702</v>
      </c>
      <c r="E702" t="s">
        <v>1703</v>
      </c>
      <c r="F702" t="s">
        <v>12</v>
      </c>
      <c r="H702" t="s">
        <v>52</v>
      </c>
      <c r="I702" t="s">
        <v>1704</v>
      </c>
      <c r="J702" t="s">
        <v>1549</v>
      </c>
      <c r="L702" t="s">
        <v>157</v>
      </c>
      <c r="M702" t="s">
        <v>756</v>
      </c>
      <c r="N702" t="s">
        <v>1550</v>
      </c>
      <c r="O702" t="s">
        <v>171</v>
      </c>
      <c r="S702" t="s">
        <v>136</v>
      </c>
      <c r="T702" t="s">
        <v>1705</v>
      </c>
      <c r="U702" t="s">
        <v>1706</v>
      </c>
      <c r="V702" t="s">
        <v>80</v>
      </c>
      <c r="Z702" t="s">
        <v>174</v>
      </c>
      <c r="AC702" t="s">
        <v>70</v>
      </c>
      <c r="AE702">
        <v>8.5</v>
      </c>
      <c r="AG702" t="s">
        <v>1707</v>
      </c>
      <c r="AH702" t="s">
        <v>1554</v>
      </c>
    </row>
    <row r="703" hidden="1" spans="1:32">
      <c r="A703" s="34">
        <v>46105.3692939815</v>
      </c>
      <c r="B703" t="s">
        <v>49</v>
      </c>
      <c r="C703">
        <v>510</v>
      </c>
      <c r="D703" t="s">
        <v>1440</v>
      </c>
      <c r="E703" t="s">
        <v>1441</v>
      </c>
      <c r="F703" t="s">
        <v>12</v>
      </c>
      <c r="H703" t="s">
        <v>52</v>
      </c>
      <c r="I703" t="s">
        <v>1442</v>
      </c>
      <c r="J703" t="s">
        <v>54</v>
      </c>
      <c r="K703" t="s">
        <v>55</v>
      </c>
      <c r="L703" t="s">
        <v>56</v>
      </c>
      <c r="M703" t="s">
        <v>57</v>
      </c>
      <c r="N703" t="s">
        <v>1153</v>
      </c>
      <c r="O703" t="s">
        <v>1443</v>
      </c>
      <c r="P703" t="s">
        <v>297</v>
      </c>
      <c r="Q703" t="s">
        <v>298</v>
      </c>
      <c r="S703" t="s">
        <v>62</v>
      </c>
      <c r="T703" t="s">
        <v>1444</v>
      </c>
      <c r="U703" t="s">
        <v>1445</v>
      </c>
      <c r="V703" t="s">
        <v>65</v>
      </c>
      <c r="W703" t="s">
        <v>66</v>
      </c>
      <c r="X703" t="s">
        <v>67</v>
      </c>
      <c r="Y703" t="s">
        <v>301</v>
      </c>
      <c r="Z703" t="s">
        <v>1446</v>
      </c>
      <c r="AB703" t="s">
        <v>70</v>
      </c>
      <c r="AC703" t="s">
        <v>71</v>
      </c>
      <c r="AD703" t="s">
        <v>1447</v>
      </c>
      <c r="AE703">
        <v>8.5</v>
      </c>
      <c r="AF703" t="s">
        <v>10</v>
      </c>
    </row>
    <row r="704" hidden="1" spans="1:32">
      <c r="A704" s="34">
        <v>46105.3691898148</v>
      </c>
      <c r="B704" t="s">
        <v>49</v>
      </c>
      <c r="C704">
        <v>510</v>
      </c>
      <c r="D704" t="s">
        <v>1708</v>
      </c>
      <c r="E704" t="s">
        <v>1709</v>
      </c>
      <c r="F704" t="s">
        <v>14</v>
      </c>
      <c r="H704" t="s">
        <v>52</v>
      </c>
      <c r="I704" t="s">
        <v>1710</v>
      </c>
      <c r="J704" t="s">
        <v>841</v>
      </c>
      <c r="L704" t="s">
        <v>157</v>
      </c>
      <c r="M704" t="s">
        <v>77</v>
      </c>
      <c r="N704" t="s">
        <v>1711</v>
      </c>
      <c r="O704" t="s">
        <v>1712</v>
      </c>
      <c r="P704" t="s">
        <v>1713</v>
      </c>
      <c r="Q704" t="s">
        <v>1714</v>
      </c>
      <c r="S704" t="s">
        <v>62</v>
      </c>
      <c r="T704" t="s">
        <v>1715</v>
      </c>
      <c r="U704" t="s">
        <v>1716</v>
      </c>
      <c r="V704" t="s">
        <v>65</v>
      </c>
      <c r="W704" t="s">
        <v>578</v>
      </c>
      <c r="X704" t="s">
        <v>89</v>
      </c>
      <c r="Y704" t="s">
        <v>1717</v>
      </c>
      <c r="Z704" t="s">
        <v>1718</v>
      </c>
      <c r="AB704" t="s">
        <v>70</v>
      </c>
      <c r="AC704" t="s">
        <v>71</v>
      </c>
      <c r="AE704">
        <v>8.5</v>
      </c>
      <c r="AF704" t="s">
        <v>10</v>
      </c>
    </row>
    <row r="705" hidden="1" spans="1:32">
      <c r="A705" s="34">
        <v>46105.3686574074</v>
      </c>
      <c r="B705" t="s">
        <v>49</v>
      </c>
      <c r="C705">
        <v>570</v>
      </c>
      <c r="D705" t="s">
        <v>1672</v>
      </c>
      <c r="E705" t="s">
        <v>1673</v>
      </c>
      <c r="F705" t="s">
        <v>10</v>
      </c>
      <c r="H705" t="s">
        <v>52</v>
      </c>
      <c r="I705" t="s">
        <v>1674</v>
      </c>
      <c r="J705" t="s">
        <v>239</v>
      </c>
      <c r="K705" t="s">
        <v>55</v>
      </c>
      <c r="L705" t="s">
        <v>56</v>
      </c>
      <c r="M705" t="s">
        <v>57</v>
      </c>
      <c r="N705" t="s">
        <v>282</v>
      </c>
      <c r="O705" t="s">
        <v>59</v>
      </c>
      <c r="Q705" t="s">
        <v>86</v>
      </c>
      <c r="S705" t="s">
        <v>136</v>
      </c>
      <c r="T705" t="s">
        <v>1675</v>
      </c>
      <c r="U705" t="s">
        <v>1676</v>
      </c>
      <c r="V705" t="s">
        <v>65</v>
      </c>
      <c r="W705" t="s">
        <v>66</v>
      </c>
      <c r="X705" t="s">
        <v>89</v>
      </c>
      <c r="Y705" t="s">
        <v>90</v>
      </c>
      <c r="Z705" t="s">
        <v>69</v>
      </c>
      <c r="AB705" t="s">
        <v>70</v>
      </c>
      <c r="AC705" t="s">
        <v>91</v>
      </c>
      <c r="AD705" t="s">
        <v>2342</v>
      </c>
      <c r="AE705">
        <v>9.5</v>
      </c>
      <c r="AF705" t="s">
        <v>10</v>
      </c>
    </row>
    <row r="706" hidden="1" spans="1:33">
      <c r="A706" s="34">
        <v>46105.3686111111</v>
      </c>
      <c r="B706" t="s">
        <v>49</v>
      </c>
      <c r="C706">
        <v>510</v>
      </c>
      <c r="D706" t="s">
        <v>1248</v>
      </c>
      <c r="E706" t="s">
        <v>1249</v>
      </c>
      <c r="F706" t="s">
        <v>16</v>
      </c>
      <c r="G706" t="str">
        <f>VLOOKUP(D706,'人员清单-202603'!D:J,7,FALSE)</f>
        <v>对公应用组</v>
      </c>
      <c r="H706" t="s">
        <v>75</v>
      </c>
      <c r="I706" t="s">
        <v>1252</v>
      </c>
      <c r="M706" t="s">
        <v>77</v>
      </c>
      <c r="N706" t="s">
        <v>746</v>
      </c>
      <c r="T706" t="s">
        <v>1251</v>
      </c>
      <c r="U706" t="s">
        <v>1249</v>
      </c>
      <c r="V706" t="s">
        <v>80</v>
      </c>
      <c r="AC706" t="s">
        <v>70</v>
      </c>
      <c r="AE706">
        <v>8.5</v>
      </c>
      <c r="AG706" t="s">
        <v>570</v>
      </c>
    </row>
    <row r="707" hidden="1" spans="1:34">
      <c r="A707" s="34">
        <v>46105.368587963</v>
      </c>
      <c r="B707" t="s">
        <v>49</v>
      </c>
      <c r="C707">
        <v>510</v>
      </c>
      <c r="D707" t="s">
        <v>1033</v>
      </c>
      <c r="E707" t="s">
        <v>1034</v>
      </c>
      <c r="F707" t="s">
        <v>10</v>
      </c>
      <c r="G707" t="str">
        <f>VLOOKUP(D707,'人员清单-202603'!D:J,7,FALSE)</f>
        <v>数据接入组</v>
      </c>
      <c r="H707" t="s">
        <v>75</v>
      </c>
      <c r="I707" t="s">
        <v>1035</v>
      </c>
      <c r="M707" t="s">
        <v>412</v>
      </c>
      <c r="N707" t="s">
        <v>1036</v>
      </c>
      <c r="T707" t="s">
        <v>1037</v>
      </c>
      <c r="U707" t="s">
        <v>1034</v>
      </c>
      <c r="V707" t="s">
        <v>80</v>
      </c>
      <c r="W707" t="s">
        <v>403</v>
      </c>
      <c r="AC707" t="s">
        <v>70</v>
      </c>
      <c r="AE707">
        <v>8.5</v>
      </c>
      <c r="AG707" t="s">
        <v>572</v>
      </c>
      <c r="AH707" t="s">
        <v>537</v>
      </c>
    </row>
    <row r="708" hidden="1" spans="1:31">
      <c r="A708" s="34">
        <v>46105.3684606481</v>
      </c>
      <c r="B708" t="s">
        <v>49</v>
      </c>
      <c r="C708">
        <v>510</v>
      </c>
      <c r="D708" t="s">
        <v>1568</v>
      </c>
      <c r="E708" t="s">
        <v>1569</v>
      </c>
      <c r="F708" t="s">
        <v>14</v>
      </c>
      <c r="H708" t="s">
        <v>52</v>
      </c>
      <c r="I708" t="s">
        <v>1570</v>
      </c>
      <c r="J708" t="s">
        <v>336</v>
      </c>
      <c r="L708" t="s">
        <v>157</v>
      </c>
      <c r="M708" t="s">
        <v>77</v>
      </c>
      <c r="N708" t="s">
        <v>879</v>
      </c>
      <c r="O708" t="s">
        <v>1231</v>
      </c>
      <c r="R708" t="s">
        <v>1571</v>
      </c>
      <c r="S708" t="s">
        <v>62</v>
      </c>
      <c r="T708" t="s">
        <v>1572</v>
      </c>
      <c r="U708" t="s">
        <v>1573</v>
      </c>
      <c r="V708" t="s">
        <v>65</v>
      </c>
      <c r="W708" t="s">
        <v>66</v>
      </c>
      <c r="Z708" t="s">
        <v>1235</v>
      </c>
      <c r="AC708" t="s">
        <v>91</v>
      </c>
      <c r="AE708">
        <v>8.5</v>
      </c>
    </row>
    <row r="709" hidden="1" spans="1:33">
      <c r="A709" s="34">
        <v>46105.3682638889</v>
      </c>
      <c r="B709" t="s">
        <v>49</v>
      </c>
      <c r="C709">
        <v>510</v>
      </c>
      <c r="D709" t="s">
        <v>996</v>
      </c>
      <c r="E709" t="s">
        <v>997</v>
      </c>
      <c r="F709" t="s">
        <v>16</v>
      </c>
      <c r="G709" t="str">
        <f>VLOOKUP(D709,'人员清单-202603'!D:J,7,FALSE)</f>
        <v>零售应用组</v>
      </c>
      <c r="H709" t="s">
        <v>75</v>
      </c>
      <c r="I709" t="s">
        <v>2343</v>
      </c>
      <c r="M709" t="s">
        <v>77</v>
      </c>
      <c r="N709" t="s">
        <v>999</v>
      </c>
      <c r="T709" t="s">
        <v>1000</v>
      </c>
      <c r="U709" t="s">
        <v>997</v>
      </c>
      <c r="V709" t="s">
        <v>80</v>
      </c>
      <c r="AC709" t="s">
        <v>70</v>
      </c>
      <c r="AE709">
        <v>8.5</v>
      </c>
      <c r="AG709" t="s">
        <v>570</v>
      </c>
    </row>
    <row r="710" hidden="1" spans="1:33">
      <c r="A710" s="34">
        <v>46105.3678472222</v>
      </c>
      <c r="B710" t="s">
        <v>49</v>
      </c>
      <c r="C710">
        <v>255</v>
      </c>
      <c r="D710" t="s">
        <v>1367</v>
      </c>
      <c r="E710" t="s">
        <v>1368</v>
      </c>
      <c r="F710" t="s">
        <v>16</v>
      </c>
      <c r="G710" t="str">
        <f>VLOOKUP(D710,'人员清单-202603'!D:J,7,FALSE)</f>
        <v>对公应用组</v>
      </c>
      <c r="H710" t="s">
        <v>75</v>
      </c>
      <c r="I710" t="s">
        <v>1369</v>
      </c>
      <c r="M710" t="s">
        <v>77</v>
      </c>
      <c r="N710" t="s">
        <v>746</v>
      </c>
      <c r="T710" t="s">
        <v>1370</v>
      </c>
      <c r="U710" t="s">
        <v>1368</v>
      </c>
      <c r="V710" t="s">
        <v>80</v>
      </c>
      <c r="W710" t="s">
        <v>403</v>
      </c>
      <c r="AC710" t="s">
        <v>70</v>
      </c>
      <c r="AE710">
        <v>4.25</v>
      </c>
      <c r="AG710" t="s">
        <v>406</v>
      </c>
    </row>
    <row r="711" hidden="1" spans="1:33">
      <c r="A711" s="34">
        <v>46105.3674652778</v>
      </c>
      <c r="B711" t="s">
        <v>49</v>
      </c>
      <c r="C711">
        <v>255</v>
      </c>
      <c r="D711" t="s">
        <v>1619</v>
      </c>
      <c r="E711" t="s">
        <v>1620</v>
      </c>
      <c r="F711" t="s">
        <v>12</v>
      </c>
      <c r="G711" t="str">
        <f>VLOOKUP(D711,'人员清单-202603'!D:J,7,FALSE)</f>
        <v>应用开发组</v>
      </c>
      <c r="H711" t="s">
        <v>75</v>
      </c>
      <c r="I711" t="s">
        <v>1621</v>
      </c>
      <c r="M711" t="s">
        <v>412</v>
      </c>
      <c r="N711" t="s">
        <v>1622</v>
      </c>
      <c r="T711" t="s">
        <v>1623</v>
      </c>
      <c r="U711" t="s">
        <v>1620</v>
      </c>
      <c r="V711" t="s">
        <v>80</v>
      </c>
      <c r="W711" t="s">
        <v>403</v>
      </c>
      <c r="AC711" t="s">
        <v>70</v>
      </c>
      <c r="AE711">
        <v>4.25</v>
      </c>
      <c r="AG711" t="s">
        <v>572</v>
      </c>
    </row>
    <row r="712" hidden="1" spans="1:32">
      <c r="A712" s="34">
        <v>46105.3671296296</v>
      </c>
      <c r="B712" t="s">
        <v>49</v>
      </c>
      <c r="C712">
        <v>510</v>
      </c>
      <c r="D712" t="s">
        <v>1290</v>
      </c>
      <c r="E712" t="s">
        <v>1291</v>
      </c>
      <c r="F712" t="s">
        <v>10</v>
      </c>
      <c r="H712" t="s">
        <v>52</v>
      </c>
      <c r="I712" t="s">
        <v>1292</v>
      </c>
      <c r="J712" t="s">
        <v>145</v>
      </c>
      <c r="K712" t="s">
        <v>55</v>
      </c>
      <c r="L712" t="s">
        <v>56</v>
      </c>
      <c r="M712" t="s">
        <v>412</v>
      </c>
      <c r="N712" t="s">
        <v>1293</v>
      </c>
      <c r="O712" t="s">
        <v>354</v>
      </c>
      <c r="P712" t="s">
        <v>100</v>
      </c>
      <c r="Q712" t="s">
        <v>101</v>
      </c>
      <c r="S712" t="s">
        <v>62</v>
      </c>
      <c r="T712" t="s">
        <v>1294</v>
      </c>
      <c r="U712" t="s">
        <v>1295</v>
      </c>
      <c r="V712" t="s">
        <v>65</v>
      </c>
      <c r="W712" t="s">
        <v>66</v>
      </c>
      <c r="X712" t="s">
        <v>67</v>
      </c>
      <c r="Y712" t="s">
        <v>106</v>
      </c>
      <c r="Z712" t="s">
        <v>360</v>
      </c>
      <c r="AA712" t="s">
        <v>108</v>
      </c>
      <c r="AB712" t="s">
        <v>70</v>
      </c>
      <c r="AC712" t="s">
        <v>71</v>
      </c>
      <c r="AD712" t="s">
        <v>2344</v>
      </c>
      <c r="AE712">
        <v>8.5</v>
      </c>
      <c r="AF712" t="s">
        <v>110</v>
      </c>
    </row>
    <row r="713" hidden="1" spans="1:32">
      <c r="A713" s="34">
        <v>46105.3666898148</v>
      </c>
      <c r="B713" t="s">
        <v>49</v>
      </c>
      <c r="C713">
        <v>510</v>
      </c>
      <c r="D713" t="s">
        <v>939</v>
      </c>
      <c r="E713" t="s">
        <v>940</v>
      </c>
      <c r="F713" t="s">
        <v>10</v>
      </c>
      <c r="H713" t="s">
        <v>52</v>
      </c>
      <c r="I713" t="s">
        <v>2345</v>
      </c>
      <c r="J713" t="s">
        <v>145</v>
      </c>
      <c r="K713" t="s">
        <v>55</v>
      </c>
      <c r="L713" t="s">
        <v>56</v>
      </c>
      <c r="M713" t="s">
        <v>57</v>
      </c>
      <c r="N713" t="s">
        <v>85</v>
      </c>
      <c r="O713" t="s">
        <v>354</v>
      </c>
      <c r="P713" t="s">
        <v>355</v>
      </c>
      <c r="Q713" t="s">
        <v>356</v>
      </c>
      <c r="S713" t="s">
        <v>136</v>
      </c>
      <c r="T713" t="s">
        <v>944</v>
      </c>
      <c r="U713" t="s">
        <v>945</v>
      </c>
      <c r="V713" t="s">
        <v>65</v>
      </c>
      <c r="W713" t="s">
        <v>66</v>
      </c>
      <c r="X713" t="s">
        <v>225</v>
      </c>
      <c r="Y713" t="s">
        <v>359</v>
      </c>
      <c r="Z713" t="s">
        <v>360</v>
      </c>
      <c r="AA713" t="s">
        <v>108</v>
      </c>
      <c r="AB713" t="s">
        <v>70</v>
      </c>
      <c r="AC713" t="s">
        <v>71</v>
      </c>
      <c r="AD713" t="s">
        <v>2346</v>
      </c>
      <c r="AE713">
        <v>8.5</v>
      </c>
      <c r="AF713" t="s">
        <v>110</v>
      </c>
    </row>
    <row r="714" hidden="1" spans="1:34">
      <c r="A714" s="34">
        <v>46105.3666435185</v>
      </c>
      <c r="B714" t="s">
        <v>49</v>
      </c>
      <c r="C714">
        <v>510</v>
      </c>
      <c r="D714" t="s">
        <v>1719</v>
      </c>
      <c r="E714" t="s">
        <v>1720</v>
      </c>
      <c r="F714" t="s">
        <v>10</v>
      </c>
      <c r="G714" t="str">
        <f>VLOOKUP(D714,'人员清单-202603'!D:J,7,FALSE)</f>
        <v>应用开发组</v>
      </c>
      <c r="H714" t="s">
        <v>75</v>
      </c>
      <c r="I714" t="s">
        <v>2347</v>
      </c>
      <c r="M714" t="s">
        <v>97</v>
      </c>
      <c r="N714" t="s">
        <v>134</v>
      </c>
      <c r="T714" t="s">
        <v>1722</v>
      </c>
      <c r="U714" t="s">
        <v>1720</v>
      </c>
      <c r="V714" t="s">
        <v>80</v>
      </c>
      <c r="W714" t="s">
        <v>139</v>
      </c>
      <c r="AC714" t="s">
        <v>70</v>
      </c>
      <c r="AD714" t="s">
        <v>2348</v>
      </c>
      <c r="AE714">
        <v>8.5</v>
      </c>
      <c r="AG714" t="s">
        <v>572</v>
      </c>
      <c r="AH714" t="s">
        <v>537</v>
      </c>
    </row>
    <row r="715" hidden="1" spans="1:34">
      <c r="A715" s="34">
        <v>46105.3663310185</v>
      </c>
      <c r="B715" t="s">
        <v>49</v>
      </c>
      <c r="C715">
        <v>255</v>
      </c>
      <c r="D715" t="s">
        <v>1367</v>
      </c>
      <c r="E715" t="s">
        <v>1368</v>
      </c>
      <c r="F715" t="s">
        <v>16</v>
      </c>
      <c r="G715" t="str">
        <f>VLOOKUP(D715,'人员清单-202603'!D:J,7,FALSE)</f>
        <v>对公应用组</v>
      </c>
      <c r="H715" t="s">
        <v>75</v>
      </c>
      <c r="I715" t="s">
        <v>794</v>
      </c>
      <c r="M715" t="s">
        <v>77</v>
      </c>
      <c r="N715" t="s">
        <v>746</v>
      </c>
      <c r="T715" t="s">
        <v>1370</v>
      </c>
      <c r="U715" t="s">
        <v>1368</v>
      </c>
      <c r="V715" t="s">
        <v>80</v>
      </c>
      <c r="W715" t="s">
        <v>403</v>
      </c>
      <c r="AC715" t="s">
        <v>70</v>
      </c>
      <c r="AE715">
        <v>4.25</v>
      </c>
      <c r="AG715" t="s">
        <v>404</v>
      </c>
      <c r="AH715" t="s">
        <v>772</v>
      </c>
    </row>
    <row r="716" hidden="1" spans="1:34">
      <c r="A716" s="34">
        <v>46105.3663310185</v>
      </c>
      <c r="B716" t="s">
        <v>49</v>
      </c>
      <c r="C716">
        <v>255</v>
      </c>
      <c r="D716" t="s">
        <v>1122</v>
      </c>
      <c r="E716" t="s">
        <v>1123</v>
      </c>
      <c r="F716" t="s">
        <v>16</v>
      </c>
      <c r="G716" t="str">
        <f>VLOOKUP(D716,'人员清单-202603'!D:J,7,FALSE)</f>
        <v>对公应用组</v>
      </c>
      <c r="H716" t="s">
        <v>75</v>
      </c>
      <c r="I716" t="s">
        <v>1124</v>
      </c>
      <c r="M716" t="s">
        <v>77</v>
      </c>
      <c r="N716" t="s">
        <v>746</v>
      </c>
      <c r="T716" t="s">
        <v>1125</v>
      </c>
      <c r="U716" t="s">
        <v>1123</v>
      </c>
      <c r="V716" t="s">
        <v>80</v>
      </c>
      <c r="AC716" t="s">
        <v>70</v>
      </c>
      <c r="AE716">
        <v>4.25</v>
      </c>
      <c r="AG716" t="s">
        <v>572</v>
      </c>
      <c r="AH716" t="s">
        <v>537</v>
      </c>
    </row>
    <row r="717" hidden="1" spans="1:34">
      <c r="A717" s="34">
        <v>46105.3661574074</v>
      </c>
      <c r="B717" t="s">
        <v>49</v>
      </c>
      <c r="C717">
        <v>255</v>
      </c>
      <c r="D717" t="s">
        <v>1122</v>
      </c>
      <c r="E717" t="s">
        <v>1123</v>
      </c>
      <c r="F717" t="s">
        <v>16</v>
      </c>
      <c r="G717" t="str">
        <f>VLOOKUP(D717,'人员清单-202603'!D:J,7,FALSE)</f>
        <v>对公应用组</v>
      </c>
      <c r="H717" t="s">
        <v>75</v>
      </c>
      <c r="I717" t="s">
        <v>794</v>
      </c>
      <c r="M717" t="s">
        <v>77</v>
      </c>
      <c r="N717" t="s">
        <v>746</v>
      </c>
      <c r="T717" t="s">
        <v>1125</v>
      </c>
      <c r="U717" t="s">
        <v>1123</v>
      </c>
      <c r="V717" t="s">
        <v>80</v>
      </c>
      <c r="AC717" t="s">
        <v>70</v>
      </c>
      <c r="AE717">
        <v>4.25</v>
      </c>
      <c r="AG717" t="s">
        <v>404</v>
      </c>
      <c r="AH717" t="s">
        <v>772</v>
      </c>
    </row>
    <row r="718" hidden="1" spans="1:34">
      <c r="A718" s="34">
        <v>46105.3659375</v>
      </c>
      <c r="B718" t="s">
        <v>49</v>
      </c>
      <c r="C718">
        <v>255</v>
      </c>
      <c r="D718" t="s">
        <v>1863</v>
      </c>
      <c r="E718" t="s">
        <v>1864</v>
      </c>
      <c r="F718" t="s">
        <v>14</v>
      </c>
      <c r="G718" t="str">
        <f>VLOOKUP(D718,'人员清单-202603'!D:J,7,FALSE)</f>
        <v>基础模型组</v>
      </c>
      <c r="H718" t="s">
        <v>75</v>
      </c>
      <c r="I718" t="s">
        <v>1865</v>
      </c>
      <c r="M718" t="s">
        <v>77</v>
      </c>
      <c r="N718" t="s">
        <v>78</v>
      </c>
      <c r="T718" t="s">
        <v>1866</v>
      </c>
      <c r="U718" t="s">
        <v>1864</v>
      </c>
      <c r="V718" t="s">
        <v>80</v>
      </c>
      <c r="W718" t="s">
        <v>578</v>
      </c>
      <c r="AC718" t="s">
        <v>70</v>
      </c>
      <c r="AE718">
        <v>4.25</v>
      </c>
      <c r="AG718" t="s">
        <v>81</v>
      </c>
      <c r="AH718" t="s">
        <v>537</v>
      </c>
    </row>
    <row r="719" hidden="1" spans="1:33">
      <c r="A719" s="34">
        <v>46105.3659143519</v>
      </c>
      <c r="B719" t="s">
        <v>49</v>
      </c>
      <c r="C719">
        <v>255</v>
      </c>
      <c r="D719" t="s">
        <v>1863</v>
      </c>
      <c r="E719" t="s">
        <v>1864</v>
      </c>
      <c r="F719" t="s">
        <v>14</v>
      </c>
      <c r="G719" t="str">
        <f>VLOOKUP(D719,'人员清单-202603'!D:J,7,FALSE)</f>
        <v>基础模型组</v>
      </c>
      <c r="H719" t="s">
        <v>75</v>
      </c>
      <c r="I719" t="s">
        <v>2349</v>
      </c>
      <c r="M719" t="s">
        <v>77</v>
      </c>
      <c r="N719" t="s">
        <v>78</v>
      </c>
      <c r="T719" t="s">
        <v>1866</v>
      </c>
      <c r="U719" t="s">
        <v>1864</v>
      </c>
      <c r="V719" t="s">
        <v>80</v>
      </c>
      <c r="W719" t="s">
        <v>578</v>
      </c>
      <c r="AC719" t="s">
        <v>70</v>
      </c>
      <c r="AE719">
        <v>4.25</v>
      </c>
      <c r="AG719" t="s">
        <v>81</v>
      </c>
    </row>
    <row r="720" hidden="1" spans="1:33">
      <c r="A720" s="34">
        <v>46105.3658217593</v>
      </c>
      <c r="B720" t="s">
        <v>49</v>
      </c>
      <c r="C720">
        <v>127</v>
      </c>
      <c r="D720" t="s">
        <v>1179</v>
      </c>
      <c r="E720" t="s">
        <v>1180</v>
      </c>
      <c r="F720" t="s">
        <v>10</v>
      </c>
      <c r="G720" t="str">
        <f>VLOOKUP(D720,'人员清单-202603'!D:J,7,FALSE)</f>
        <v>应用开发组</v>
      </c>
      <c r="H720" t="s">
        <v>75</v>
      </c>
      <c r="I720" t="s">
        <v>1184</v>
      </c>
      <c r="M720" t="s">
        <v>187</v>
      </c>
      <c r="N720" t="s">
        <v>912</v>
      </c>
      <c r="O720" t="s">
        <v>913</v>
      </c>
      <c r="T720" t="s">
        <v>1182</v>
      </c>
      <c r="U720" t="s">
        <v>1180</v>
      </c>
      <c r="V720" t="s">
        <v>80</v>
      </c>
      <c r="W720" t="s">
        <v>403</v>
      </c>
      <c r="Z720" t="s">
        <v>918</v>
      </c>
      <c r="AC720" t="s">
        <v>70</v>
      </c>
      <c r="AE720">
        <v>2.1167</v>
      </c>
      <c r="AG720" t="s">
        <v>572</v>
      </c>
    </row>
    <row r="721" hidden="1" spans="1:33">
      <c r="A721" s="34">
        <v>46105.3657407407</v>
      </c>
      <c r="B721" t="s">
        <v>49</v>
      </c>
      <c r="C721">
        <v>127</v>
      </c>
      <c r="D721" t="s">
        <v>1001</v>
      </c>
      <c r="E721" t="s">
        <v>1002</v>
      </c>
      <c r="F721" t="s">
        <v>12</v>
      </c>
      <c r="G721" t="str">
        <f>VLOOKUP(D721,'人员清单-202603'!D:J,7,FALSE)</f>
        <v>数据服务组</v>
      </c>
      <c r="H721" t="s">
        <v>75</v>
      </c>
      <c r="I721" t="s">
        <v>1006</v>
      </c>
      <c r="M721" t="s">
        <v>57</v>
      </c>
      <c r="N721" t="s">
        <v>489</v>
      </c>
      <c r="O721" t="s">
        <v>171</v>
      </c>
      <c r="T721" t="s">
        <v>1004</v>
      </c>
      <c r="U721" t="s">
        <v>1002</v>
      </c>
      <c r="V721" t="s">
        <v>80</v>
      </c>
      <c r="W721" t="s">
        <v>403</v>
      </c>
      <c r="Z721" t="s">
        <v>174</v>
      </c>
      <c r="AC721" t="s">
        <v>70</v>
      </c>
      <c r="AE721">
        <v>2.1167</v>
      </c>
      <c r="AG721" t="s">
        <v>568</v>
      </c>
    </row>
    <row r="722" hidden="1" spans="1:33">
      <c r="A722" s="34">
        <v>46105.3657175926</v>
      </c>
      <c r="B722" t="s">
        <v>49</v>
      </c>
      <c r="C722">
        <v>127</v>
      </c>
      <c r="D722" t="s">
        <v>1179</v>
      </c>
      <c r="E722" t="s">
        <v>1180</v>
      </c>
      <c r="F722" t="s">
        <v>10</v>
      </c>
      <c r="G722" t="str">
        <f>VLOOKUP(D722,'人员清单-202603'!D:J,7,FALSE)</f>
        <v>应用开发组</v>
      </c>
      <c r="H722" t="s">
        <v>75</v>
      </c>
      <c r="I722" t="s">
        <v>1181</v>
      </c>
      <c r="M722" t="s">
        <v>187</v>
      </c>
      <c r="N722" t="s">
        <v>912</v>
      </c>
      <c r="O722" t="s">
        <v>913</v>
      </c>
      <c r="Q722" t="s">
        <v>987</v>
      </c>
      <c r="T722" t="s">
        <v>1182</v>
      </c>
      <c r="U722" t="s">
        <v>1180</v>
      </c>
      <c r="V722" t="s">
        <v>80</v>
      </c>
      <c r="W722" t="s">
        <v>403</v>
      </c>
      <c r="X722" t="s">
        <v>89</v>
      </c>
      <c r="Y722" t="s">
        <v>990</v>
      </c>
      <c r="Z722" t="s">
        <v>918</v>
      </c>
      <c r="AB722" t="s">
        <v>70</v>
      </c>
      <c r="AC722" t="s">
        <v>70</v>
      </c>
      <c r="AE722">
        <v>2.1167</v>
      </c>
      <c r="AF722" t="s">
        <v>10</v>
      </c>
      <c r="AG722" t="s">
        <v>866</v>
      </c>
    </row>
    <row r="723" hidden="1" spans="1:34">
      <c r="A723" s="34">
        <v>46105.3656828704</v>
      </c>
      <c r="B723" t="s">
        <v>49</v>
      </c>
      <c r="C723">
        <v>127</v>
      </c>
      <c r="D723" t="s">
        <v>1179</v>
      </c>
      <c r="E723" t="s">
        <v>1180</v>
      </c>
      <c r="F723" t="s">
        <v>10</v>
      </c>
      <c r="G723" t="str">
        <f>VLOOKUP(D723,'人员清单-202603'!D:J,7,FALSE)</f>
        <v>应用开发组</v>
      </c>
      <c r="H723" t="s">
        <v>75</v>
      </c>
      <c r="I723" t="s">
        <v>2350</v>
      </c>
      <c r="M723" t="s">
        <v>187</v>
      </c>
      <c r="N723" t="s">
        <v>912</v>
      </c>
      <c r="O723" t="s">
        <v>189</v>
      </c>
      <c r="Q723" t="s">
        <v>254</v>
      </c>
      <c r="T723" t="s">
        <v>1182</v>
      </c>
      <c r="U723" t="s">
        <v>1180</v>
      </c>
      <c r="V723" t="s">
        <v>80</v>
      </c>
      <c r="W723" t="s">
        <v>403</v>
      </c>
      <c r="X723" t="s">
        <v>67</v>
      </c>
      <c r="Y723" t="s">
        <v>257</v>
      </c>
      <c r="Z723" t="s">
        <v>192</v>
      </c>
      <c r="AB723" t="s">
        <v>70</v>
      </c>
      <c r="AC723" t="s">
        <v>70</v>
      </c>
      <c r="AE723">
        <v>2.1167</v>
      </c>
      <c r="AF723" t="s">
        <v>10</v>
      </c>
      <c r="AG723" t="s">
        <v>81</v>
      </c>
      <c r="AH723" t="s">
        <v>537</v>
      </c>
    </row>
    <row r="724" hidden="1" spans="1:32">
      <c r="A724" s="34">
        <v>46105.3656712963</v>
      </c>
      <c r="B724" t="s">
        <v>49</v>
      </c>
      <c r="C724">
        <v>540</v>
      </c>
      <c r="D724" t="s">
        <v>1836</v>
      </c>
      <c r="E724" t="s">
        <v>1837</v>
      </c>
      <c r="F724" t="s">
        <v>12</v>
      </c>
      <c r="H724" t="s">
        <v>52</v>
      </c>
      <c r="I724" t="s">
        <v>1838</v>
      </c>
      <c r="J724" t="s">
        <v>95</v>
      </c>
      <c r="K724" t="s">
        <v>96</v>
      </c>
      <c r="L724" t="s">
        <v>56</v>
      </c>
      <c r="M724" t="s">
        <v>97</v>
      </c>
      <c r="N724" t="s">
        <v>98</v>
      </c>
      <c r="O724" t="s">
        <v>1839</v>
      </c>
      <c r="Q724" t="s">
        <v>1840</v>
      </c>
      <c r="S724" t="s">
        <v>208</v>
      </c>
      <c r="T724" t="s">
        <v>1841</v>
      </c>
      <c r="U724" t="s">
        <v>1842</v>
      </c>
      <c r="V724" t="s">
        <v>65</v>
      </c>
      <c r="W724" t="s">
        <v>66</v>
      </c>
      <c r="X724" t="s">
        <v>89</v>
      </c>
      <c r="Y724" t="s">
        <v>1843</v>
      </c>
      <c r="Z724" t="s">
        <v>1844</v>
      </c>
      <c r="AB724" t="s">
        <v>70</v>
      </c>
      <c r="AC724" t="s">
        <v>91</v>
      </c>
      <c r="AD724" t="s">
        <v>2351</v>
      </c>
      <c r="AE724">
        <v>9</v>
      </c>
      <c r="AF724" t="s">
        <v>10</v>
      </c>
    </row>
    <row r="725" hidden="1" spans="1:34">
      <c r="A725" s="34">
        <v>46105.3656365741</v>
      </c>
      <c r="B725" t="s">
        <v>49</v>
      </c>
      <c r="C725">
        <v>127</v>
      </c>
      <c r="D725" t="s">
        <v>1038</v>
      </c>
      <c r="E725" t="s">
        <v>1039</v>
      </c>
      <c r="F725" t="s">
        <v>10</v>
      </c>
      <c r="G725" t="str">
        <f>VLOOKUP(D725,'人员清单-202603'!D:J,7,FALSE)</f>
        <v>模型设计组</v>
      </c>
      <c r="H725" t="s">
        <v>75</v>
      </c>
      <c r="I725" t="s">
        <v>1055</v>
      </c>
      <c r="M725" t="s">
        <v>57</v>
      </c>
      <c r="N725" t="s">
        <v>902</v>
      </c>
      <c r="T725" t="s">
        <v>1041</v>
      </c>
      <c r="U725" t="s">
        <v>1039</v>
      </c>
      <c r="V725" t="s">
        <v>80</v>
      </c>
      <c r="W725" t="s">
        <v>403</v>
      </c>
      <c r="AC725" t="s">
        <v>70</v>
      </c>
      <c r="AE725">
        <v>2.1167</v>
      </c>
      <c r="AG725" t="s">
        <v>81</v>
      </c>
      <c r="AH725" t="s">
        <v>955</v>
      </c>
    </row>
    <row r="726" hidden="1" spans="1:34">
      <c r="A726" s="34">
        <v>46105.3656018519</v>
      </c>
      <c r="B726" t="s">
        <v>49</v>
      </c>
      <c r="C726">
        <v>127</v>
      </c>
      <c r="D726" t="s">
        <v>1038</v>
      </c>
      <c r="E726" t="s">
        <v>1039</v>
      </c>
      <c r="F726" t="s">
        <v>10</v>
      </c>
      <c r="G726" t="str">
        <f>VLOOKUP(D726,'人员清单-202603'!D:J,7,FALSE)</f>
        <v>模型设计组</v>
      </c>
      <c r="H726" t="s">
        <v>75</v>
      </c>
      <c r="I726" t="s">
        <v>1040</v>
      </c>
      <c r="M726" t="s">
        <v>57</v>
      </c>
      <c r="N726" t="s">
        <v>902</v>
      </c>
      <c r="T726" t="s">
        <v>1041</v>
      </c>
      <c r="U726" t="s">
        <v>1039</v>
      </c>
      <c r="V726" t="s">
        <v>80</v>
      </c>
      <c r="W726" t="s">
        <v>403</v>
      </c>
      <c r="AC726" t="s">
        <v>70</v>
      </c>
      <c r="AE726">
        <v>2.1167</v>
      </c>
      <c r="AG726" t="s">
        <v>572</v>
      </c>
      <c r="AH726" t="s">
        <v>537</v>
      </c>
    </row>
    <row r="727" hidden="1" spans="1:33">
      <c r="A727" s="34">
        <v>46105.3655555556</v>
      </c>
      <c r="B727" t="s">
        <v>49</v>
      </c>
      <c r="C727">
        <v>510</v>
      </c>
      <c r="D727" t="s">
        <v>1751</v>
      </c>
      <c r="E727" t="s">
        <v>1752</v>
      </c>
      <c r="F727" t="s">
        <v>16</v>
      </c>
      <c r="G727" t="str">
        <f>VLOOKUP(D727,'人员清单-202603'!D:J,7,FALSE)</f>
        <v>零售应用组</v>
      </c>
      <c r="H727" t="s">
        <v>75</v>
      </c>
      <c r="I727" t="s">
        <v>1753</v>
      </c>
      <c r="M727" t="s">
        <v>77</v>
      </c>
      <c r="N727" t="s">
        <v>999</v>
      </c>
      <c r="T727" t="s">
        <v>1754</v>
      </c>
      <c r="U727" t="s">
        <v>1752</v>
      </c>
      <c r="V727" t="s">
        <v>80</v>
      </c>
      <c r="AC727" t="s">
        <v>70</v>
      </c>
      <c r="AE727">
        <v>8.5</v>
      </c>
      <c r="AG727" t="s">
        <v>568</v>
      </c>
    </row>
    <row r="728" hidden="1" spans="1:34">
      <c r="A728" s="34">
        <v>46105.3655439815</v>
      </c>
      <c r="B728" t="s">
        <v>49</v>
      </c>
      <c r="C728">
        <v>129</v>
      </c>
      <c r="D728" t="s">
        <v>1179</v>
      </c>
      <c r="E728" t="s">
        <v>1180</v>
      </c>
      <c r="F728" t="s">
        <v>10</v>
      </c>
      <c r="G728" t="str">
        <f>VLOOKUP(D728,'人员清单-202603'!D:J,7,FALSE)</f>
        <v>应用开发组</v>
      </c>
      <c r="H728" t="s">
        <v>75</v>
      </c>
      <c r="I728" t="s">
        <v>1183</v>
      </c>
      <c r="M728" t="s">
        <v>187</v>
      </c>
      <c r="N728" t="s">
        <v>912</v>
      </c>
      <c r="O728" t="s">
        <v>913</v>
      </c>
      <c r="T728" t="s">
        <v>1182</v>
      </c>
      <c r="U728" t="s">
        <v>1180</v>
      </c>
      <c r="V728" t="s">
        <v>80</v>
      </c>
      <c r="W728" t="s">
        <v>403</v>
      </c>
      <c r="Z728" t="s">
        <v>918</v>
      </c>
      <c r="AC728" t="s">
        <v>70</v>
      </c>
      <c r="AE728">
        <v>2.15</v>
      </c>
      <c r="AG728" t="s">
        <v>404</v>
      </c>
      <c r="AH728" t="s">
        <v>772</v>
      </c>
    </row>
    <row r="729" hidden="1" spans="1:34">
      <c r="A729" s="34">
        <v>46105.3655208333</v>
      </c>
      <c r="B729" t="s">
        <v>49</v>
      </c>
      <c r="C729">
        <v>129</v>
      </c>
      <c r="D729" t="s">
        <v>1038</v>
      </c>
      <c r="E729" t="s">
        <v>1039</v>
      </c>
      <c r="F729" t="s">
        <v>10</v>
      </c>
      <c r="G729" t="str">
        <f>VLOOKUP(D729,'人员清单-202603'!D:J,7,FALSE)</f>
        <v>模型设计组</v>
      </c>
      <c r="H729" t="s">
        <v>75</v>
      </c>
      <c r="I729" t="s">
        <v>1057</v>
      </c>
      <c r="M729" t="s">
        <v>57</v>
      </c>
      <c r="N729" t="s">
        <v>902</v>
      </c>
      <c r="T729" t="s">
        <v>1041</v>
      </c>
      <c r="U729" t="s">
        <v>1039</v>
      </c>
      <c r="V729" t="s">
        <v>80</v>
      </c>
      <c r="W729" t="s">
        <v>403</v>
      </c>
      <c r="AC729" t="s">
        <v>70</v>
      </c>
      <c r="AE729">
        <v>2.15</v>
      </c>
      <c r="AG729" t="s">
        <v>760</v>
      </c>
      <c r="AH729" t="s">
        <v>760</v>
      </c>
    </row>
    <row r="730" hidden="1" spans="1:32">
      <c r="A730" s="34">
        <v>46105.3654398148</v>
      </c>
      <c r="B730" t="s">
        <v>49</v>
      </c>
      <c r="C730">
        <v>510</v>
      </c>
      <c r="D730" t="s">
        <v>1624</v>
      </c>
      <c r="E730" t="s">
        <v>1625</v>
      </c>
      <c r="F730" t="s">
        <v>14</v>
      </c>
      <c r="G730" t="str">
        <f>VLOOKUP(D730,'人员清单-202603'!D:J,7,FALSE)</f>
        <v>风险模型组</v>
      </c>
      <c r="H730" t="s">
        <v>75</v>
      </c>
      <c r="I730" t="s">
        <v>555</v>
      </c>
      <c r="M730" t="s">
        <v>77</v>
      </c>
      <c r="N730" t="s">
        <v>556</v>
      </c>
      <c r="O730" t="s">
        <v>59</v>
      </c>
      <c r="Q730" t="s">
        <v>1626</v>
      </c>
      <c r="T730" t="s">
        <v>1627</v>
      </c>
      <c r="U730" t="s">
        <v>1625</v>
      </c>
      <c r="V730" t="s">
        <v>65</v>
      </c>
      <c r="W730" t="s">
        <v>66</v>
      </c>
      <c r="X730" t="s">
        <v>89</v>
      </c>
      <c r="Y730" t="s">
        <v>1628</v>
      </c>
      <c r="Z730" t="s">
        <v>69</v>
      </c>
      <c r="AB730" t="s">
        <v>70</v>
      </c>
      <c r="AC730" t="s">
        <v>91</v>
      </c>
      <c r="AE730">
        <v>8.5</v>
      </c>
      <c r="AF730" t="s">
        <v>1395</v>
      </c>
    </row>
    <row r="731" hidden="1" spans="1:34">
      <c r="A731" s="34">
        <v>46105.3653240741</v>
      </c>
      <c r="B731" t="s">
        <v>49</v>
      </c>
      <c r="C731">
        <v>510</v>
      </c>
      <c r="D731" t="s">
        <v>1691</v>
      </c>
      <c r="E731" t="s">
        <v>1692</v>
      </c>
      <c r="F731" t="s">
        <v>13</v>
      </c>
      <c r="H731" t="s">
        <v>52</v>
      </c>
      <c r="I731" t="s">
        <v>1693</v>
      </c>
      <c r="J731" t="s">
        <v>133</v>
      </c>
      <c r="K731" t="s">
        <v>55</v>
      </c>
      <c r="L731" t="s">
        <v>56</v>
      </c>
      <c r="M731" t="s">
        <v>97</v>
      </c>
      <c r="N731" t="s">
        <v>1086</v>
      </c>
      <c r="O731" t="s">
        <v>530</v>
      </c>
      <c r="S731" t="s">
        <v>62</v>
      </c>
      <c r="T731" t="s">
        <v>1694</v>
      </c>
      <c r="U731" t="s">
        <v>1695</v>
      </c>
      <c r="V731" t="s">
        <v>80</v>
      </c>
      <c r="W731" t="s">
        <v>66</v>
      </c>
      <c r="Z731" t="s">
        <v>534</v>
      </c>
      <c r="AC731" t="s">
        <v>70</v>
      </c>
      <c r="AE731">
        <v>8.5</v>
      </c>
      <c r="AG731" t="s">
        <v>572</v>
      </c>
      <c r="AH731" t="s">
        <v>537</v>
      </c>
    </row>
    <row r="732" hidden="1" spans="1:34">
      <c r="A732" s="34">
        <v>46105.3652430556</v>
      </c>
      <c r="B732" t="s">
        <v>49</v>
      </c>
      <c r="C732">
        <v>0</v>
      </c>
      <c r="D732" t="s">
        <v>1118</v>
      </c>
      <c r="E732" t="s">
        <v>1119</v>
      </c>
      <c r="F732" t="s">
        <v>10</v>
      </c>
      <c r="G732" t="str">
        <f>VLOOKUP(D732,'人员清单-202603'!D:J,7,FALSE)</f>
        <v>应用开发组</v>
      </c>
      <c r="H732" t="s">
        <v>75</v>
      </c>
      <c r="I732" t="s">
        <v>1120</v>
      </c>
      <c r="M732" t="s">
        <v>187</v>
      </c>
      <c r="N732" t="s">
        <v>799</v>
      </c>
      <c r="O732" t="s">
        <v>800</v>
      </c>
      <c r="Q732" t="s">
        <v>161</v>
      </c>
      <c r="T732" t="s">
        <v>1121</v>
      </c>
      <c r="U732" t="s">
        <v>1119</v>
      </c>
      <c r="V732" t="s">
        <v>80</v>
      </c>
      <c r="W732" t="s">
        <v>66</v>
      </c>
      <c r="X732" t="s">
        <v>67</v>
      </c>
      <c r="Y732" t="s">
        <v>166</v>
      </c>
      <c r="Z732" t="s">
        <v>806</v>
      </c>
      <c r="AB732" t="s">
        <v>70</v>
      </c>
      <c r="AC732" t="s">
        <v>70</v>
      </c>
      <c r="AE732">
        <v>0</v>
      </c>
      <c r="AF732" t="s">
        <v>10</v>
      </c>
      <c r="AG732" t="s">
        <v>404</v>
      </c>
      <c r="AH732" t="s">
        <v>772</v>
      </c>
    </row>
    <row r="733" hidden="1" spans="1:34">
      <c r="A733" s="34">
        <v>46105.3652314815</v>
      </c>
      <c r="B733" t="s">
        <v>49</v>
      </c>
      <c r="C733">
        <v>510</v>
      </c>
      <c r="D733" t="s">
        <v>1546</v>
      </c>
      <c r="E733" t="s">
        <v>1547</v>
      </c>
      <c r="F733" t="s">
        <v>10</v>
      </c>
      <c r="H733" t="s">
        <v>52</v>
      </c>
      <c r="I733" t="s">
        <v>1548</v>
      </c>
      <c r="J733" t="s">
        <v>1549</v>
      </c>
      <c r="L733" t="s">
        <v>157</v>
      </c>
      <c r="M733" t="s">
        <v>756</v>
      </c>
      <c r="N733" t="s">
        <v>1550</v>
      </c>
      <c r="S733" t="s">
        <v>136</v>
      </c>
      <c r="T733" t="s">
        <v>1551</v>
      </c>
      <c r="U733" t="s">
        <v>1552</v>
      </c>
      <c r="V733" t="s">
        <v>80</v>
      </c>
      <c r="W733" t="s">
        <v>66</v>
      </c>
      <c r="AC733" t="s">
        <v>70</v>
      </c>
      <c r="AE733">
        <v>8.5</v>
      </c>
      <c r="AG733" t="s">
        <v>1553</v>
      </c>
      <c r="AH733" t="s">
        <v>1554</v>
      </c>
    </row>
    <row r="734" hidden="1" spans="1:33">
      <c r="A734" s="34">
        <v>46105.3651967593</v>
      </c>
      <c r="B734" t="s">
        <v>49</v>
      </c>
      <c r="C734">
        <v>255</v>
      </c>
      <c r="D734" t="s">
        <v>1644</v>
      </c>
      <c r="E734" t="s">
        <v>1645</v>
      </c>
      <c r="F734" t="s">
        <v>12</v>
      </c>
      <c r="G734" t="str">
        <f>VLOOKUP(D734,'人员清单-202603'!D:J,7,FALSE)</f>
        <v>工具开发组</v>
      </c>
      <c r="H734" t="s">
        <v>75</v>
      </c>
      <c r="I734" t="s">
        <v>1646</v>
      </c>
      <c r="M734" t="s">
        <v>412</v>
      </c>
      <c r="N734" t="s">
        <v>1647</v>
      </c>
      <c r="O734" t="s">
        <v>659</v>
      </c>
      <c r="Q734" t="s">
        <v>1648</v>
      </c>
      <c r="T734" t="s">
        <v>1649</v>
      </c>
      <c r="U734" t="s">
        <v>1645</v>
      </c>
      <c r="V734" t="s">
        <v>80</v>
      </c>
      <c r="W734" t="s">
        <v>66</v>
      </c>
      <c r="X734" t="s">
        <v>67</v>
      </c>
      <c r="Y734" t="s">
        <v>1650</v>
      </c>
      <c r="Z734" t="s">
        <v>665</v>
      </c>
      <c r="AA734" t="s">
        <v>628</v>
      </c>
      <c r="AB734" t="s">
        <v>70</v>
      </c>
      <c r="AC734" t="s">
        <v>70</v>
      </c>
      <c r="AE734">
        <v>4.25</v>
      </c>
      <c r="AF734" t="s">
        <v>110</v>
      </c>
      <c r="AG734" t="s">
        <v>81</v>
      </c>
    </row>
    <row r="735" hidden="1" spans="1:33">
      <c r="A735" s="34">
        <v>46105.3651157407</v>
      </c>
      <c r="B735" t="s">
        <v>49</v>
      </c>
      <c r="C735">
        <v>255</v>
      </c>
      <c r="D735" t="s">
        <v>1644</v>
      </c>
      <c r="E735" t="s">
        <v>1645</v>
      </c>
      <c r="F735" t="s">
        <v>12</v>
      </c>
      <c r="G735" t="str">
        <f>VLOOKUP(D735,'人员清单-202603'!D:J,7,FALSE)</f>
        <v>工具开发组</v>
      </c>
      <c r="H735" t="s">
        <v>75</v>
      </c>
      <c r="I735" t="s">
        <v>1651</v>
      </c>
      <c r="M735" t="s">
        <v>412</v>
      </c>
      <c r="N735" t="s">
        <v>1647</v>
      </c>
      <c r="O735" t="s">
        <v>659</v>
      </c>
      <c r="Q735" t="s">
        <v>1652</v>
      </c>
      <c r="T735" t="s">
        <v>1649</v>
      </c>
      <c r="U735" t="s">
        <v>1645</v>
      </c>
      <c r="V735" t="s">
        <v>80</v>
      </c>
      <c r="W735" t="s">
        <v>66</v>
      </c>
      <c r="X735" t="s">
        <v>89</v>
      </c>
      <c r="Y735" t="s">
        <v>1653</v>
      </c>
      <c r="Z735" t="s">
        <v>665</v>
      </c>
      <c r="AB735" t="s">
        <v>70</v>
      </c>
      <c r="AC735" t="s">
        <v>70</v>
      </c>
      <c r="AE735">
        <v>4.25</v>
      </c>
      <c r="AF735" t="s">
        <v>12</v>
      </c>
      <c r="AG735" t="s">
        <v>81</v>
      </c>
    </row>
    <row r="736" hidden="1" spans="1:32">
      <c r="A736" s="34">
        <v>46105.3651157407</v>
      </c>
      <c r="B736" t="s">
        <v>49</v>
      </c>
      <c r="C736">
        <v>510</v>
      </c>
      <c r="D736" t="s">
        <v>961</v>
      </c>
      <c r="E736" t="s">
        <v>962</v>
      </c>
      <c r="F736" t="s">
        <v>10</v>
      </c>
      <c r="H736" t="s">
        <v>52</v>
      </c>
      <c r="I736" t="s">
        <v>721</v>
      </c>
      <c r="J736" t="s">
        <v>145</v>
      </c>
      <c r="K736" t="s">
        <v>55</v>
      </c>
      <c r="L736" t="s">
        <v>56</v>
      </c>
      <c r="M736" t="s">
        <v>97</v>
      </c>
      <c r="N736" t="s">
        <v>146</v>
      </c>
      <c r="O736" t="s">
        <v>59</v>
      </c>
      <c r="P736" t="s">
        <v>722</v>
      </c>
      <c r="Q736" t="s">
        <v>723</v>
      </c>
      <c r="S736" t="s">
        <v>62</v>
      </c>
      <c r="T736" t="s">
        <v>963</v>
      </c>
      <c r="U736" t="s">
        <v>964</v>
      </c>
      <c r="V736" t="s">
        <v>65</v>
      </c>
      <c r="W736" t="s">
        <v>66</v>
      </c>
      <c r="X736" t="s">
        <v>225</v>
      </c>
      <c r="Y736" t="s">
        <v>726</v>
      </c>
      <c r="Z736" t="s">
        <v>69</v>
      </c>
      <c r="AB736" t="s">
        <v>70</v>
      </c>
      <c r="AC736" t="s">
        <v>71</v>
      </c>
      <c r="AD736" t="s">
        <v>2352</v>
      </c>
      <c r="AE736">
        <v>8.5</v>
      </c>
      <c r="AF736" t="s">
        <v>12</v>
      </c>
    </row>
    <row r="737" hidden="1" spans="1:33">
      <c r="A737" s="34">
        <v>46105.3649768519</v>
      </c>
      <c r="B737" t="s">
        <v>49</v>
      </c>
      <c r="C737">
        <v>510</v>
      </c>
      <c r="D737" t="s">
        <v>2353</v>
      </c>
      <c r="E737" t="s">
        <v>2354</v>
      </c>
      <c r="F737" t="s">
        <v>10</v>
      </c>
      <c r="G737" t="str">
        <f>VLOOKUP(D737,'人员清单-202603'!D:J,7,FALSE)</f>
        <v>应用开发组</v>
      </c>
      <c r="H737" t="s">
        <v>75</v>
      </c>
      <c r="I737" t="s">
        <v>2355</v>
      </c>
      <c r="M737" t="s">
        <v>187</v>
      </c>
      <c r="N737" t="s">
        <v>799</v>
      </c>
      <c r="Q737" t="s">
        <v>161</v>
      </c>
      <c r="T737" t="s">
        <v>2356</v>
      </c>
      <c r="U737" t="s">
        <v>2354</v>
      </c>
      <c r="V737" t="s">
        <v>80</v>
      </c>
      <c r="W737" t="s">
        <v>66</v>
      </c>
      <c r="X737" t="s">
        <v>67</v>
      </c>
      <c r="Y737" t="s">
        <v>166</v>
      </c>
      <c r="AB737" t="s">
        <v>70</v>
      </c>
      <c r="AC737" t="s">
        <v>70</v>
      </c>
      <c r="AE737">
        <v>8.5</v>
      </c>
      <c r="AF737" t="s">
        <v>10</v>
      </c>
      <c r="AG737" t="s">
        <v>866</v>
      </c>
    </row>
    <row r="738" hidden="1" spans="1:33">
      <c r="A738" s="34">
        <v>46105.3649537037</v>
      </c>
      <c r="B738" t="s">
        <v>49</v>
      </c>
      <c r="C738">
        <v>127</v>
      </c>
      <c r="D738" t="s">
        <v>1001</v>
      </c>
      <c r="E738" t="s">
        <v>1002</v>
      </c>
      <c r="F738" t="s">
        <v>12</v>
      </c>
      <c r="G738" t="str">
        <f>VLOOKUP(D738,'人员清单-202603'!D:J,7,FALSE)</f>
        <v>数据服务组</v>
      </c>
      <c r="H738" t="s">
        <v>75</v>
      </c>
      <c r="I738" t="s">
        <v>2357</v>
      </c>
      <c r="M738" t="s">
        <v>57</v>
      </c>
      <c r="N738" t="s">
        <v>489</v>
      </c>
      <c r="O738" t="s">
        <v>171</v>
      </c>
      <c r="Q738" t="s">
        <v>607</v>
      </c>
      <c r="T738" t="s">
        <v>1004</v>
      </c>
      <c r="U738" t="s">
        <v>1002</v>
      </c>
      <c r="V738" t="s">
        <v>80</v>
      </c>
      <c r="W738" t="s">
        <v>403</v>
      </c>
      <c r="X738" t="s">
        <v>67</v>
      </c>
      <c r="Y738" t="s">
        <v>610</v>
      </c>
      <c r="Z738" t="s">
        <v>174</v>
      </c>
      <c r="AB738" t="s">
        <v>70</v>
      </c>
      <c r="AC738" t="s">
        <v>70</v>
      </c>
      <c r="AE738">
        <v>2.1167</v>
      </c>
      <c r="AF738" t="s">
        <v>129</v>
      </c>
      <c r="AG738" t="s">
        <v>81</v>
      </c>
    </row>
    <row r="739" hidden="1" spans="1:33">
      <c r="A739" s="34">
        <v>46105.3648032407</v>
      </c>
      <c r="B739" t="s">
        <v>49</v>
      </c>
      <c r="C739">
        <v>127</v>
      </c>
      <c r="D739" t="s">
        <v>1001</v>
      </c>
      <c r="E739" t="s">
        <v>1002</v>
      </c>
      <c r="F739" t="s">
        <v>12</v>
      </c>
      <c r="G739" t="str">
        <f>VLOOKUP(D739,'人员清单-202603'!D:J,7,FALSE)</f>
        <v>数据服务组</v>
      </c>
      <c r="H739" t="s">
        <v>75</v>
      </c>
      <c r="I739" t="s">
        <v>1003</v>
      </c>
      <c r="M739" t="s">
        <v>57</v>
      </c>
      <c r="N739" t="s">
        <v>489</v>
      </c>
      <c r="O739" t="s">
        <v>171</v>
      </c>
      <c r="T739" t="s">
        <v>1004</v>
      </c>
      <c r="U739" t="s">
        <v>1002</v>
      </c>
      <c r="V739" t="s">
        <v>80</v>
      </c>
      <c r="W739" t="s">
        <v>403</v>
      </c>
      <c r="Z739" t="s">
        <v>174</v>
      </c>
      <c r="AC739" t="s">
        <v>70</v>
      </c>
      <c r="AE739">
        <v>2.1167</v>
      </c>
      <c r="AG739" t="s">
        <v>404</v>
      </c>
    </row>
    <row r="740" hidden="1" spans="1:32">
      <c r="A740" s="34">
        <v>46105.3647453704</v>
      </c>
      <c r="B740" t="s">
        <v>49</v>
      </c>
      <c r="C740">
        <v>510</v>
      </c>
      <c r="D740" t="s">
        <v>1378</v>
      </c>
      <c r="E740" t="s">
        <v>1379</v>
      </c>
      <c r="F740" t="s">
        <v>12</v>
      </c>
      <c r="H740" t="s">
        <v>52</v>
      </c>
      <c r="I740" t="s">
        <v>1380</v>
      </c>
      <c r="J740" t="s">
        <v>54</v>
      </c>
      <c r="K740" t="s">
        <v>55</v>
      </c>
      <c r="L740" t="s">
        <v>56</v>
      </c>
      <c r="M740" t="s">
        <v>57</v>
      </c>
      <c r="N740" t="s">
        <v>1153</v>
      </c>
      <c r="O740" t="s">
        <v>1240</v>
      </c>
      <c r="Q740" t="s">
        <v>1381</v>
      </c>
      <c r="S740" t="s">
        <v>62</v>
      </c>
      <c r="T740" t="s">
        <v>1382</v>
      </c>
      <c r="U740" t="s">
        <v>1383</v>
      </c>
      <c r="V740" t="s">
        <v>65</v>
      </c>
      <c r="W740" t="s">
        <v>66</v>
      </c>
      <c r="X740" t="s">
        <v>89</v>
      </c>
      <c r="Y740" t="s">
        <v>1384</v>
      </c>
      <c r="Z740" t="s">
        <v>1242</v>
      </c>
      <c r="AB740" t="s">
        <v>70</v>
      </c>
      <c r="AC740" t="s">
        <v>91</v>
      </c>
      <c r="AD740" t="s">
        <v>2358</v>
      </c>
      <c r="AE740">
        <v>8.5</v>
      </c>
      <c r="AF740" t="s">
        <v>12</v>
      </c>
    </row>
    <row r="741" hidden="1" spans="1:33">
      <c r="A741" s="34">
        <v>46105.3647106482</v>
      </c>
      <c r="B741" t="s">
        <v>49</v>
      </c>
      <c r="C741">
        <v>129</v>
      </c>
      <c r="D741" t="s">
        <v>1001</v>
      </c>
      <c r="E741" t="s">
        <v>1002</v>
      </c>
      <c r="F741" t="s">
        <v>12</v>
      </c>
      <c r="G741" t="str">
        <f>VLOOKUP(D741,'人员清单-202603'!D:J,7,FALSE)</f>
        <v>数据服务组</v>
      </c>
      <c r="H741" t="s">
        <v>75</v>
      </c>
      <c r="I741" t="s">
        <v>1005</v>
      </c>
      <c r="M741" t="s">
        <v>57</v>
      </c>
      <c r="N741" t="s">
        <v>489</v>
      </c>
      <c r="O741" t="s">
        <v>171</v>
      </c>
      <c r="Q741" t="s">
        <v>607</v>
      </c>
      <c r="T741" t="s">
        <v>1004</v>
      </c>
      <c r="U741" t="s">
        <v>1002</v>
      </c>
      <c r="V741" t="s">
        <v>80</v>
      </c>
      <c r="W741" t="s">
        <v>403</v>
      </c>
      <c r="X741" t="s">
        <v>67</v>
      </c>
      <c r="Y741" t="s">
        <v>610</v>
      </c>
      <c r="Z741" t="s">
        <v>174</v>
      </c>
      <c r="AB741" t="s">
        <v>70</v>
      </c>
      <c r="AC741" t="s">
        <v>70</v>
      </c>
      <c r="AE741">
        <v>2.15</v>
      </c>
      <c r="AF741" t="s">
        <v>129</v>
      </c>
      <c r="AG741" t="s">
        <v>572</v>
      </c>
    </row>
    <row r="742" hidden="1" spans="1:33">
      <c r="A742" s="34">
        <v>46105.3645023148</v>
      </c>
      <c r="B742" t="s">
        <v>49</v>
      </c>
      <c r="C742">
        <v>510</v>
      </c>
      <c r="D742" t="s">
        <v>2359</v>
      </c>
      <c r="E742" t="s">
        <v>2360</v>
      </c>
      <c r="F742" t="s">
        <v>10</v>
      </c>
      <c r="G742" t="str">
        <f>VLOOKUP(D742,'人员清单-202603'!D:J,7,FALSE)</f>
        <v>数据接入组</v>
      </c>
      <c r="H742" t="s">
        <v>75</v>
      </c>
      <c r="I742" t="s">
        <v>2361</v>
      </c>
      <c r="M742" t="s">
        <v>412</v>
      </c>
      <c r="N742" t="s">
        <v>2362</v>
      </c>
      <c r="T742" t="s">
        <v>2363</v>
      </c>
      <c r="U742" t="s">
        <v>2360</v>
      </c>
      <c r="V742" t="s">
        <v>80</v>
      </c>
      <c r="W742" t="s">
        <v>66</v>
      </c>
      <c r="AC742" t="s">
        <v>70</v>
      </c>
      <c r="AE742">
        <v>8.5</v>
      </c>
      <c r="AG742" t="s">
        <v>580</v>
      </c>
    </row>
    <row r="743" hidden="1" spans="1:31">
      <c r="A743" s="34">
        <v>46105.3643171296</v>
      </c>
      <c r="B743" t="s">
        <v>49</v>
      </c>
      <c r="C743">
        <v>510</v>
      </c>
      <c r="D743" t="s">
        <v>1657</v>
      </c>
      <c r="E743" t="s">
        <v>1658</v>
      </c>
      <c r="F743" t="s">
        <v>13</v>
      </c>
      <c r="H743" t="s">
        <v>52</v>
      </c>
      <c r="I743" t="s">
        <v>1659</v>
      </c>
      <c r="J743" t="s">
        <v>156</v>
      </c>
      <c r="L743" t="s">
        <v>157</v>
      </c>
      <c r="M743" t="s">
        <v>97</v>
      </c>
      <c r="N743" t="s">
        <v>1660</v>
      </c>
      <c r="O743" t="s">
        <v>1661</v>
      </c>
      <c r="S743" t="s">
        <v>62</v>
      </c>
      <c r="T743" t="s">
        <v>1662</v>
      </c>
      <c r="U743" t="s">
        <v>1663</v>
      </c>
      <c r="V743" t="s">
        <v>65</v>
      </c>
      <c r="Z743" t="s">
        <v>1664</v>
      </c>
      <c r="AC743" t="s">
        <v>91</v>
      </c>
      <c r="AE743">
        <v>8.5</v>
      </c>
    </row>
    <row r="744" hidden="1" spans="1:32">
      <c r="A744" s="34">
        <v>46105.3639583333</v>
      </c>
      <c r="B744" t="s">
        <v>49</v>
      </c>
      <c r="C744">
        <v>510</v>
      </c>
      <c r="D744" t="s">
        <v>1936</v>
      </c>
      <c r="E744" t="s">
        <v>1937</v>
      </c>
      <c r="F744" t="s">
        <v>12</v>
      </c>
      <c r="H744" t="s">
        <v>52</v>
      </c>
      <c r="I744" t="s">
        <v>1442</v>
      </c>
      <c r="J744" t="s">
        <v>54</v>
      </c>
      <c r="K744" t="s">
        <v>55</v>
      </c>
      <c r="L744" t="s">
        <v>56</v>
      </c>
      <c r="M744" t="s">
        <v>57</v>
      </c>
      <c r="N744" t="s">
        <v>1153</v>
      </c>
      <c r="O744" t="s">
        <v>1443</v>
      </c>
      <c r="P744" t="s">
        <v>297</v>
      </c>
      <c r="Q744" t="s">
        <v>298</v>
      </c>
      <c r="S744" t="s">
        <v>62</v>
      </c>
      <c r="T744" t="s">
        <v>1938</v>
      </c>
      <c r="U744" t="s">
        <v>1939</v>
      </c>
      <c r="V744" t="s">
        <v>65</v>
      </c>
      <c r="W744" t="s">
        <v>66</v>
      </c>
      <c r="X744" t="s">
        <v>67</v>
      </c>
      <c r="Y744" t="s">
        <v>301</v>
      </c>
      <c r="Z744" t="s">
        <v>1446</v>
      </c>
      <c r="AB744" t="s">
        <v>70</v>
      </c>
      <c r="AC744" t="s">
        <v>71</v>
      </c>
      <c r="AD744" t="s">
        <v>2364</v>
      </c>
      <c r="AE744">
        <v>8.5</v>
      </c>
      <c r="AF744" t="s">
        <v>10</v>
      </c>
    </row>
    <row r="745" hidden="1" spans="1:33">
      <c r="A745" s="34">
        <v>46105.3637037037</v>
      </c>
      <c r="B745" t="s">
        <v>49</v>
      </c>
      <c r="C745">
        <v>510</v>
      </c>
      <c r="D745" t="s">
        <v>1762</v>
      </c>
      <c r="E745" t="s">
        <v>1763</v>
      </c>
      <c r="F745" t="s">
        <v>129</v>
      </c>
      <c r="H745" t="s">
        <v>52</v>
      </c>
      <c r="I745" t="s">
        <v>1698</v>
      </c>
      <c r="J745" t="s">
        <v>156</v>
      </c>
      <c r="L745" t="s">
        <v>157</v>
      </c>
      <c r="M745" t="s">
        <v>756</v>
      </c>
      <c r="N745" t="s">
        <v>1699</v>
      </c>
      <c r="Q745" t="s">
        <v>1764</v>
      </c>
      <c r="S745" t="s">
        <v>208</v>
      </c>
      <c r="T745" t="s">
        <v>1765</v>
      </c>
      <c r="U745" t="s">
        <v>1766</v>
      </c>
      <c r="V745" t="s">
        <v>80</v>
      </c>
      <c r="W745" t="s">
        <v>1234</v>
      </c>
      <c r="X745" t="s">
        <v>67</v>
      </c>
      <c r="Y745" t="s">
        <v>1767</v>
      </c>
      <c r="AB745" t="s">
        <v>70</v>
      </c>
      <c r="AC745" t="s">
        <v>70</v>
      </c>
      <c r="AE745">
        <v>8.5</v>
      </c>
      <c r="AF745" t="s">
        <v>129</v>
      </c>
      <c r="AG745" t="s">
        <v>1698</v>
      </c>
    </row>
    <row r="746" hidden="1" spans="1:32">
      <c r="A746" s="34">
        <v>46105.3633680556</v>
      </c>
      <c r="B746" t="s">
        <v>49</v>
      </c>
      <c r="C746">
        <v>540</v>
      </c>
      <c r="D746" t="s">
        <v>1784</v>
      </c>
      <c r="E746" t="s">
        <v>1785</v>
      </c>
      <c r="F746" t="s">
        <v>12</v>
      </c>
      <c r="H746" t="s">
        <v>52</v>
      </c>
      <c r="I746" t="s">
        <v>1786</v>
      </c>
      <c r="J746" t="s">
        <v>95</v>
      </c>
      <c r="K746" t="s">
        <v>96</v>
      </c>
      <c r="L746" t="s">
        <v>56</v>
      </c>
      <c r="M746" t="s">
        <v>97</v>
      </c>
      <c r="N746" t="s">
        <v>462</v>
      </c>
      <c r="O746" t="s">
        <v>546</v>
      </c>
      <c r="P746" t="s">
        <v>1787</v>
      </c>
      <c r="Q746" t="s">
        <v>1788</v>
      </c>
      <c r="S746" t="s">
        <v>62</v>
      </c>
      <c r="T746" t="s">
        <v>1789</v>
      </c>
      <c r="U746" t="s">
        <v>1790</v>
      </c>
      <c r="V746" t="s">
        <v>65</v>
      </c>
      <c r="W746" t="s">
        <v>66</v>
      </c>
      <c r="X746" t="s">
        <v>89</v>
      </c>
      <c r="Y746" t="s">
        <v>1791</v>
      </c>
      <c r="Z746" t="s">
        <v>551</v>
      </c>
      <c r="AB746" t="s">
        <v>70</v>
      </c>
      <c r="AC746" t="s">
        <v>71</v>
      </c>
      <c r="AD746" t="s">
        <v>1792</v>
      </c>
      <c r="AE746">
        <v>9</v>
      </c>
      <c r="AF746" t="s">
        <v>129</v>
      </c>
    </row>
    <row r="747" hidden="1" spans="1:33">
      <c r="A747" s="34">
        <v>46105.3631365741</v>
      </c>
      <c r="B747" t="s">
        <v>49</v>
      </c>
      <c r="C747">
        <v>127</v>
      </c>
      <c r="D747" t="s">
        <v>1169</v>
      </c>
      <c r="E747" t="s">
        <v>1170</v>
      </c>
      <c r="F747" t="s">
        <v>12</v>
      </c>
      <c r="G747" t="str">
        <f>VLOOKUP(D747,'人员清单-202603'!D:J,7,FALSE)</f>
        <v>工具开发组</v>
      </c>
      <c r="H747" t="s">
        <v>75</v>
      </c>
      <c r="I747" t="s">
        <v>1591</v>
      </c>
      <c r="M747" t="s">
        <v>412</v>
      </c>
      <c r="N747" t="s">
        <v>1172</v>
      </c>
      <c r="O747" t="s">
        <v>659</v>
      </c>
      <c r="T747" t="s">
        <v>1173</v>
      </c>
      <c r="U747" t="s">
        <v>1170</v>
      </c>
      <c r="V747" t="s">
        <v>80</v>
      </c>
      <c r="W747" t="s">
        <v>66</v>
      </c>
      <c r="Z747" t="s">
        <v>665</v>
      </c>
      <c r="AC747" t="s">
        <v>70</v>
      </c>
      <c r="AE747">
        <v>2.1167</v>
      </c>
      <c r="AG747" t="s">
        <v>81</v>
      </c>
    </row>
    <row r="748" hidden="1" spans="1:33">
      <c r="A748" s="34">
        <v>46105.3631018518</v>
      </c>
      <c r="B748" t="s">
        <v>49</v>
      </c>
      <c r="C748">
        <v>129</v>
      </c>
      <c r="D748" t="s">
        <v>1169</v>
      </c>
      <c r="E748" t="s">
        <v>1170</v>
      </c>
      <c r="F748" t="s">
        <v>12</v>
      </c>
      <c r="G748" t="str">
        <f>VLOOKUP(D748,'人员清单-202603'!D:J,7,FALSE)</f>
        <v>工具开发组</v>
      </c>
      <c r="H748" t="s">
        <v>75</v>
      </c>
      <c r="I748" t="s">
        <v>2365</v>
      </c>
      <c r="M748" t="s">
        <v>412</v>
      </c>
      <c r="N748" t="s">
        <v>1172</v>
      </c>
      <c r="O748" t="s">
        <v>1284</v>
      </c>
      <c r="T748" t="s">
        <v>1173</v>
      </c>
      <c r="U748" t="s">
        <v>1170</v>
      </c>
      <c r="V748" t="s">
        <v>80</v>
      </c>
      <c r="W748" t="s">
        <v>66</v>
      </c>
      <c r="Z748" t="s">
        <v>1285</v>
      </c>
      <c r="AC748" t="s">
        <v>71</v>
      </c>
      <c r="AE748">
        <v>2.15</v>
      </c>
      <c r="AG748" t="s">
        <v>404</v>
      </c>
    </row>
    <row r="749" hidden="1" spans="1:32">
      <c r="A749" s="34">
        <v>46105.3630787037</v>
      </c>
      <c r="B749" t="s">
        <v>49</v>
      </c>
      <c r="C749">
        <v>540</v>
      </c>
      <c r="D749" t="s">
        <v>2366</v>
      </c>
      <c r="E749" t="s">
        <v>2367</v>
      </c>
      <c r="F749" t="s">
        <v>753</v>
      </c>
      <c r="H749" t="s">
        <v>52</v>
      </c>
      <c r="I749" t="s">
        <v>2368</v>
      </c>
      <c r="J749" t="s">
        <v>274</v>
      </c>
      <c r="K749" t="s">
        <v>55</v>
      </c>
      <c r="L749" t="s">
        <v>56</v>
      </c>
      <c r="M749" t="s">
        <v>158</v>
      </c>
      <c r="N749" t="s">
        <v>159</v>
      </c>
      <c r="O749" t="s">
        <v>261</v>
      </c>
      <c r="P749" t="s">
        <v>262</v>
      </c>
      <c r="Q749" t="s">
        <v>263</v>
      </c>
      <c r="S749" t="s">
        <v>62</v>
      </c>
      <c r="T749" t="s">
        <v>2369</v>
      </c>
      <c r="U749" t="s">
        <v>2370</v>
      </c>
      <c r="V749" t="s">
        <v>65</v>
      </c>
      <c r="W749" t="s">
        <v>66</v>
      </c>
      <c r="X749" t="s">
        <v>67</v>
      </c>
      <c r="Y749" t="s">
        <v>267</v>
      </c>
      <c r="Z749" t="s">
        <v>268</v>
      </c>
      <c r="AA749" t="s">
        <v>269</v>
      </c>
      <c r="AB749" t="s">
        <v>70</v>
      </c>
      <c r="AC749" t="s">
        <v>71</v>
      </c>
      <c r="AD749" t="s">
        <v>2371</v>
      </c>
      <c r="AE749">
        <v>9</v>
      </c>
      <c r="AF749" t="s">
        <v>110</v>
      </c>
    </row>
    <row r="750" hidden="1" spans="1:32">
      <c r="A750" s="34">
        <v>46105.362650463</v>
      </c>
      <c r="B750" t="s">
        <v>49</v>
      </c>
      <c r="C750">
        <v>510</v>
      </c>
      <c r="D750" t="s">
        <v>479</v>
      </c>
      <c r="E750" t="s">
        <v>480</v>
      </c>
      <c r="F750" t="s">
        <v>11</v>
      </c>
      <c r="H750" t="s">
        <v>52</v>
      </c>
      <c r="I750" t="s">
        <v>155</v>
      </c>
      <c r="J750" t="s">
        <v>54</v>
      </c>
      <c r="L750" t="s">
        <v>157</v>
      </c>
      <c r="M750" t="s">
        <v>57</v>
      </c>
      <c r="N750" t="s">
        <v>481</v>
      </c>
      <c r="P750" t="s">
        <v>160</v>
      </c>
      <c r="Q750" t="s">
        <v>161</v>
      </c>
      <c r="S750" t="s">
        <v>62</v>
      </c>
      <c r="T750" t="s">
        <v>482</v>
      </c>
      <c r="U750" t="s">
        <v>483</v>
      </c>
      <c r="V750" t="s">
        <v>164</v>
      </c>
      <c r="X750" t="s">
        <v>67</v>
      </c>
      <c r="Y750" t="s">
        <v>166</v>
      </c>
      <c r="AB750" t="s">
        <v>70</v>
      </c>
      <c r="AC750" t="s">
        <v>167</v>
      </c>
      <c r="AE750">
        <v>8.5</v>
      </c>
      <c r="AF750" t="s">
        <v>10</v>
      </c>
    </row>
    <row r="751" hidden="1" spans="1:34">
      <c r="A751" s="34">
        <v>46105.3623148148</v>
      </c>
      <c r="B751" t="s">
        <v>49</v>
      </c>
      <c r="C751">
        <v>255</v>
      </c>
      <c r="D751" t="s">
        <v>1063</v>
      </c>
      <c r="E751" t="s">
        <v>1064</v>
      </c>
      <c r="F751" t="s">
        <v>10</v>
      </c>
      <c r="G751" t="str">
        <f>VLOOKUP(D751,'人员清单-202603'!D:J,7,FALSE)</f>
        <v>应用开发组</v>
      </c>
      <c r="H751" t="s">
        <v>75</v>
      </c>
      <c r="I751" t="s">
        <v>1327</v>
      </c>
      <c r="M751" t="s">
        <v>187</v>
      </c>
      <c r="O751" t="s">
        <v>1328</v>
      </c>
      <c r="T751" t="s">
        <v>1066</v>
      </c>
      <c r="U751" t="s">
        <v>1064</v>
      </c>
      <c r="V751" t="s">
        <v>80</v>
      </c>
      <c r="W751" t="s">
        <v>1067</v>
      </c>
      <c r="Z751" t="s">
        <v>1329</v>
      </c>
      <c r="AC751" t="s">
        <v>70</v>
      </c>
      <c r="AE751">
        <v>4.25</v>
      </c>
      <c r="AG751" t="s">
        <v>81</v>
      </c>
      <c r="AH751" t="s">
        <v>955</v>
      </c>
    </row>
    <row r="752" hidden="1" spans="1:32">
      <c r="A752" s="34">
        <v>46105.3622106481</v>
      </c>
      <c r="B752" t="s">
        <v>49</v>
      </c>
      <c r="C752">
        <v>510</v>
      </c>
      <c r="D752" t="s">
        <v>1253</v>
      </c>
      <c r="E752" t="s">
        <v>1254</v>
      </c>
      <c r="F752" t="s">
        <v>11</v>
      </c>
      <c r="H752" t="s">
        <v>52</v>
      </c>
      <c r="I752" t="s">
        <v>605</v>
      </c>
      <c r="J752" t="s">
        <v>54</v>
      </c>
      <c r="L752" t="s">
        <v>157</v>
      </c>
      <c r="M752" t="s">
        <v>57</v>
      </c>
      <c r="N752" t="s">
        <v>179</v>
      </c>
      <c r="O752" t="s">
        <v>171</v>
      </c>
      <c r="P752" t="s">
        <v>606</v>
      </c>
      <c r="Q752" t="s">
        <v>607</v>
      </c>
      <c r="S752" t="s">
        <v>62</v>
      </c>
      <c r="T752" t="s">
        <v>1255</v>
      </c>
      <c r="U752" t="s">
        <v>1256</v>
      </c>
      <c r="V752" t="s">
        <v>65</v>
      </c>
      <c r="W752" t="s">
        <v>165</v>
      </c>
      <c r="X752" t="s">
        <v>67</v>
      </c>
      <c r="Y752" t="s">
        <v>610</v>
      </c>
      <c r="Z752" t="s">
        <v>174</v>
      </c>
      <c r="AB752" t="s">
        <v>70</v>
      </c>
      <c r="AC752" t="s">
        <v>91</v>
      </c>
      <c r="AE752">
        <v>8.5</v>
      </c>
      <c r="AF752" t="s">
        <v>129</v>
      </c>
    </row>
    <row r="753" hidden="1" spans="1:33">
      <c r="A753" s="34">
        <v>46105.3622106481</v>
      </c>
      <c r="B753" t="s">
        <v>49</v>
      </c>
      <c r="C753">
        <v>255</v>
      </c>
      <c r="D753" t="s">
        <v>1063</v>
      </c>
      <c r="E753" t="s">
        <v>1064</v>
      </c>
      <c r="F753" t="s">
        <v>10</v>
      </c>
      <c r="G753" t="str">
        <f>VLOOKUP(D753,'人员清单-202603'!D:J,7,FALSE)</f>
        <v>应用开发组</v>
      </c>
      <c r="H753" t="s">
        <v>75</v>
      </c>
      <c r="I753" t="s">
        <v>1330</v>
      </c>
      <c r="M753" t="s">
        <v>187</v>
      </c>
      <c r="T753" t="s">
        <v>1066</v>
      </c>
      <c r="U753" t="s">
        <v>1064</v>
      </c>
      <c r="V753" t="s">
        <v>80</v>
      </c>
      <c r="W753" t="s">
        <v>1067</v>
      </c>
      <c r="AC753" t="s">
        <v>70</v>
      </c>
      <c r="AE753">
        <v>4.25</v>
      </c>
      <c r="AG753" t="s">
        <v>572</v>
      </c>
    </row>
    <row r="754" hidden="1" spans="1:33">
      <c r="A754" s="34">
        <v>46105.3620833333</v>
      </c>
      <c r="B754" t="s">
        <v>49</v>
      </c>
      <c r="C754">
        <v>255</v>
      </c>
      <c r="D754" t="s">
        <v>838</v>
      </c>
      <c r="E754" t="s">
        <v>839</v>
      </c>
      <c r="F754" t="s">
        <v>129</v>
      </c>
      <c r="H754" t="s">
        <v>52</v>
      </c>
      <c r="I754" t="s">
        <v>840</v>
      </c>
      <c r="J754" t="s">
        <v>841</v>
      </c>
      <c r="L754" t="s">
        <v>157</v>
      </c>
      <c r="M754" t="s">
        <v>756</v>
      </c>
      <c r="N754" t="s">
        <v>842</v>
      </c>
      <c r="S754" t="s">
        <v>62</v>
      </c>
      <c r="T754" t="s">
        <v>843</v>
      </c>
      <c r="U754" t="s">
        <v>844</v>
      </c>
      <c r="V754" t="s">
        <v>80</v>
      </c>
      <c r="W754" t="s">
        <v>845</v>
      </c>
      <c r="AC754" t="s">
        <v>70</v>
      </c>
      <c r="AE754">
        <v>4.25</v>
      </c>
      <c r="AG754" t="s">
        <v>846</v>
      </c>
    </row>
    <row r="755" hidden="1" spans="1:33">
      <c r="A755" s="34">
        <v>46105.3620601852</v>
      </c>
      <c r="B755" t="s">
        <v>49</v>
      </c>
      <c r="C755">
        <v>255</v>
      </c>
      <c r="D755" t="s">
        <v>838</v>
      </c>
      <c r="E755" t="s">
        <v>839</v>
      </c>
      <c r="F755" t="s">
        <v>129</v>
      </c>
      <c r="H755" t="s">
        <v>52</v>
      </c>
      <c r="I755" t="s">
        <v>847</v>
      </c>
      <c r="J755" t="s">
        <v>841</v>
      </c>
      <c r="L755" t="s">
        <v>157</v>
      </c>
      <c r="M755" t="s">
        <v>756</v>
      </c>
      <c r="N755" t="s">
        <v>842</v>
      </c>
      <c r="S755" t="s">
        <v>62</v>
      </c>
      <c r="T755" t="s">
        <v>843</v>
      </c>
      <c r="U755" t="s">
        <v>844</v>
      </c>
      <c r="V755" t="s">
        <v>80</v>
      </c>
      <c r="W755" t="s">
        <v>845</v>
      </c>
      <c r="AC755" t="s">
        <v>70</v>
      </c>
      <c r="AE755">
        <v>4.25</v>
      </c>
      <c r="AG755" t="s">
        <v>846</v>
      </c>
    </row>
    <row r="756" hidden="1" spans="1:34">
      <c r="A756" s="34">
        <v>46105.3618634259</v>
      </c>
      <c r="B756" t="s">
        <v>49</v>
      </c>
      <c r="C756">
        <v>510</v>
      </c>
      <c r="D756" t="s">
        <v>767</v>
      </c>
      <c r="E756" t="s">
        <v>768</v>
      </c>
      <c r="F756" t="s">
        <v>10</v>
      </c>
      <c r="G756" t="str">
        <f>VLOOKUP(D756,'人员清单-202603'!D:J,7,FALSE)</f>
        <v>应用开发组</v>
      </c>
      <c r="H756" t="s">
        <v>75</v>
      </c>
      <c r="I756" t="s">
        <v>769</v>
      </c>
      <c r="M756" t="s">
        <v>57</v>
      </c>
      <c r="N756" t="s">
        <v>770</v>
      </c>
      <c r="T756" t="s">
        <v>771</v>
      </c>
      <c r="U756" t="s">
        <v>768</v>
      </c>
      <c r="V756" t="s">
        <v>80</v>
      </c>
      <c r="W756" t="s">
        <v>403</v>
      </c>
      <c r="AC756" t="s">
        <v>70</v>
      </c>
      <c r="AE756">
        <v>8.5</v>
      </c>
      <c r="AG756" t="s">
        <v>404</v>
      </c>
      <c r="AH756" t="s">
        <v>772</v>
      </c>
    </row>
    <row r="757" hidden="1" spans="1:34">
      <c r="A757" s="34">
        <v>46105.3617824074</v>
      </c>
      <c r="B757" t="s">
        <v>49</v>
      </c>
      <c r="C757">
        <v>127</v>
      </c>
      <c r="D757" t="s">
        <v>899</v>
      </c>
      <c r="E757" t="s">
        <v>900</v>
      </c>
      <c r="F757" t="s">
        <v>10</v>
      </c>
      <c r="G757" t="str">
        <f>VLOOKUP(D757,'人员清单-202603'!D:J,7,FALSE)</f>
        <v>模型设计组</v>
      </c>
      <c r="H757" t="s">
        <v>75</v>
      </c>
      <c r="I757" t="s">
        <v>1056</v>
      </c>
      <c r="M757" t="s">
        <v>57</v>
      </c>
      <c r="N757" t="s">
        <v>902</v>
      </c>
      <c r="T757" t="s">
        <v>903</v>
      </c>
      <c r="U757" t="s">
        <v>900</v>
      </c>
      <c r="V757" t="s">
        <v>80</v>
      </c>
      <c r="W757" t="s">
        <v>139</v>
      </c>
      <c r="AC757" t="s">
        <v>70</v>
      </c>
      <c r="AE757">
        <v>2.1167</v>
      </c>
      <c r="AG757" t="s">
        <v>81</v>
      </c>
      <c r="AH757" t="s">
        <v>955</v>
      </c>
    </row>
    <row r="758" hidden="1" spans="1:34">
      <c r="A758" s="34">
        <v>46105.3617476852</v>
      </c>
      <c r="B758" t="s">
        <v>49</v>
      </c>
      <c r="C758">
        <v>127</v>
      </c>
      <c r="D758" t="s">
        <v>899</v>
      </c>
      <c r="E758" t="s">
        <v>900</v>
      </c>
      <c r="F758" t="s">
        <v>10</v>
      </c>
      <c r="G758" t="str">
        <f>VLOOKUP(D758,'人员清单-202603'!D:J,7,FALSE)</f>
        <v>模型设计组</v>
      </c>
      <c r="H758" t="s">
        <v>75</v>
      </c>
      <c r="I758" t="s">
        <v>1021</v>
      </c>
      <c r="M758" t="s">
        <v>57</v>
      </c>
      <c r="N758" t="s">
        <v>902</v>
      </c>
      <c r="T758" t="s">
        <v>903</v>
      </c>
      <c r="U758" t="s">
        <v>900</v>
      </c>
      <c r="V758" t="s">
        <v>80</v>
      </c>
      <c r="W758" t="s">
        <v>139</v>
      </c>
      <c r="AC758" t="s">
        <v>70</v>
      </c>
      <c r="AE758">
        <v>2.1167</v>
      </c>
      <c r="AG758" t="s">
        <v>81</v>
      </c>
      <c r="AH758" t="s">
        <v>955</v>
      </c>
    </row>
    <row r="759" hidden="1" spans="1:33">
      <c r="A759" s="34">
        <v>46105.3616550926</v>
      </c>
      <c r="B759" t="s">
        <v>49</v>
      </c>
      <c r="C759">
        <v>510</v>
      </c>
      <c r="D759" t="s">
        <v>1724</v>
      </c>
      <c r="E759" t="s">
        <v>1725</v>
      </c>
      <c r="F759" t="s">
        <v>13</v>
      </c>
      <c r="H759" t="s">
        <v>52</v>
      </c>
      <c r="I759" t="s">
        <v>1726</v>
      </c>
      <c r="J759" t="s">
        <v>690</v>
      </c>
      <c r="K759" t="s">
        <v>1727</v>
      </c>
      <c r="L759" t="s">
        <v>157</v>
      </c>
      <c r="M759" t="s">
        <v>97</v>
      </c>
      <c r="N759" t="s">
        <v>691</v>
      </c>
      <c r="O759" t="s">
        <v>1661</v>
      </c>
      <c r="Q759" t="s">
        <v>1728</v>
      </c>
      <c r="S759" t="s">
        <v>208</v>
      </c>
      <c r="T759" t="s">
        <v>1729</v>
      </c>
      <c r="U759" t="s">
        <v>1730</v>
      </c>
      <c r="V759" t="s">
        <v>80</v>
      </c>
      <c r="W759" t="s">
        <v>66</v>
      </c>
      <c r="X759" t="s">
        <v>225</v>
      </c>
      <c r="Y759" t="s">
        <v>1731</v>
      </c>
      <c r="Z759" t="s">
        <v>1664</v>
      </c>
      <c r="AB759" t="s">
        <v>70</v>
      </c>
      <c r="AC759" t="s">
        <v>70</v>
      </c>
      <c r="AE759">
        <v>8.5</v>
      </c>
      <c r="AF759" t="s">
        <v>13</v>
      </c>
      <c r="AG759" t="s">
        <v>568</v>
      </c>
    </row>
    <row r="760" hidden="1" spans="1:33">
      <c r="A760" s="34">
        <v>46105.3615856481</v>
      </c>
      <c r="B760" t="s">
        <v>49</v>
      </c>
      <c r="C760">
        <v>85</v>
      </c>
      <c r="D760" t="s">
        <v>1493</v>
      </c>
      <c r="E760" t="s">
        <v>1494</v>
      </c>
      <c r="F760" t="s">
        <v>12</v>
      </c>
      <c r="G760" t="str">
        <f>VLOOKUP(D760,'人员清单-202603'!D:J,7,FALSE)</f>
        <v>应用开发组</v>
      </c>
      <c r="H760" t="s">
        <v>75</v>
      </c>
      <c r="I760" t="s">
        <v>2372</v>
      </c>
      <c r="M760" t="s">
        <v>57</v>
      </c>
      <c r="N760" t="s">
        <v>770</v>
      </c>
      <c r="O760" t="s">
        <v>1496</v>
      </c>
      <c r="T760" t="s">
        <v>1497</v>
      </c>
      <c r="U760" t="s">
        <v>1494</v>
      </c>
      <c r="V760" t="s">
        <v>80</v>
      </c>
      <c r="W760" t="s">
        <v>105</v>
      </c>
      <c r="Z760" t="s">
        <v>1498</v>
      </c>
      <c r="AC760" t="s">
        <v>70</v>
      </c>
      <c r="AE760">
        <v>1.4167</v>
      </c>
      <c r="AG760" t="s">
        <v>568</v>
      </c>
    </row>
    <row r="761" hidden="1" spans="1:34">
      <c r="A761" s="34">
        <v>46105.3615046296</v>
      </c>
      <c r="B761" t="s">
        <v>49</v>
      </c>
      <c r="C761">
        <v>129</v>
      </c>
      <c r="D761" t="s">
        <v>899</v>
      </c>
      <c r="E761" t="s">
        <v>900</v>
      </c>
      <c r="F761" t="s">
        <v>10</v>
      </c>
      <c r="G761" t="str">
        <f>VLOOKUP(D761,'人员清单-202603'!D:J,7,FALSE)</f>
        <v>模型设计组</v>
      </c>
      <c r="H761" t="s">
        <v>75</v>
      </c>
      <c r="I761" t="s">
        <v>1023</v>
      </c>
      <c r="M761" t="s">
        <v>57</v>
      </c>
      <c r="N761" t="s">
        <v>902</v>
      </c>
      <c r="T761" t="s">
        <v>903</v>
      </c>
      <c r="U761" t="s">
        <v>900</v>
      </c>
      <c r="V761" t="s">
        <v>80</v>
      </c>
      <c r="W761" t="s">
        <v>139</v>
      </c>
      <c r="AC761" t="s">
        <v>70</v>
      </c>
      <c r="AE761">
        <v>2.15</v>
      </c>
      <c r="AG761" t="s">
        <v>406</v>
      </c>
      <c r="AH761" t="s">
        <v>904</v>
      </c>
    </row>
    <row r="762" hidden="1" spans="1:32">
      <c r="A762" s="34">
        <v>46105.3614699074</v>
      </c>
      <c r="B762" t="s">
        <v>49</v>
      </c>
      <c r="C762">
        <v>510</v>
      </c>
      <c r="D762" t="s">
        <v>1431</v>
      </c>
      <c r="E762" t="s">
        <v>1432</v>
      </c>
      <c r="F762" t="s">
        <v>12</v>
      </c>
      <c r="H762" t="s">
        <v>52</v>
      </c>
      <c r="I762" t="s">
        <v>1380</v>
      </c>
      <c r="J762" t="s">
        <v>54</v>
      </c>
      <c r="K762" t="s">
        <v>55</v>
      </c>
      <c r="L762" t="s">
        <v>56</v>
      </c>
      <c r="M762" t="s">
        <v>57</v>
      </c>
      <c r="N762" t="s">
        <v>1153</v>
      </c>
      <c r="O762" t="s">
        <v>1240</v>
      </c>
      <c r="Q762" t="s">
        <v>1381</v>
      </c>
      <c r="S762" t="s">
        <v>136</v>
      </c>
      <c r="T762" t="s">
        <v>1433</v>
      </c>
      <c r="U762" t="s">
        <v>1434</v>
      </c>
      <c r="V762" t="s">
        <v>65</v>
      </c>
      <c r="W762" t="s">
        <v>66</v>
      </c>
      <c r="X762" t="s">
        <v>89</v>
      </c>
      <c r="Y762" t="s">
        <v>1384</v>
      </c>
      <c r="Z762" t="s">
        <v>1242</v>
      </c>
      <c r="AB762" t="s">
        <v>70</v>
      </c>
      <c r="AC762" t="s">
        <v>91</v>
      </c>
      <c r="AD762" t="s">
        <v>2373</v>
      </c>
      <c r="AE762">
        <v>8.5</v>
      </c>
      <c r="AF762" t="s">
        <v>12</v>
      </c>
    </row>
    <row r="763" hidden="1" spans="1:32">
      <c r="A763" s="34">
        <v>46105.361412037</v>
      </c>
      <c r="B763" t="s">
        <v>49</v>
      </c>
      <c r="C763">
        <v>510</v>
      </c>
      <c r="D763" t="s">
        <v>2374</v>
      </c>
      <c r="E763" t="s">
        <v>2375</v>
      </c>
      <c r="F763" t="s">
        <v>10</v>
      </c>
      <c r="G763" t="str">
        <f>VLOOKUP(D763,'人员清单-202603'!D:J,7,FALSE)</f>
        <v>模型设计组</v>
      </c>
      <c r="H763" t="s">
        <v>75</v>
      </c>
      <c r="I763" t="s">
        <v>2376</v>
      </c>
      <c r="M763" t="s">
        <v>57</v>
      </c>
      <c r="N763" t="s">
        <v>902</v>
      </c>
      <c r="O763" t="s">
        <v>59</v>
      </c>
      <c r="P763" t="s">
        <v>283</v>
      </c>
      <c r="Q763" t="s">
        <v>284</v>
      </c>
      <c r="T763" t="s">
        <v>2377</v>
      </c>
      <c r="U763" t="s">
        <v>2375</v>
      </c>
      <c r="V763" t="s">
        <v>65</v>
      </c>
      <c r="W763" t="s">
        <v>139</v>
      </c>
      <c r="X763" t="s">
        <v>225</v>
      </c>
      <c r="Y763" t="s">
        <v>287</v>
      </c>
      <c r="Z763" t="s">
        <v>69</v>
      </c>
      <c r="AA763" t="s">
        <v>108</v>
      </c>
      <c r="AB763" t="s">
        <v>70</v>
      </c>
      <c r="AC763" t="s">
        <v>784</v>
      </c>
      <c r="AD763" t="s">
        <v>2378</v>
      </c>
      <c r="AE763">
        <v>8.5</v>
      </c>
      <c r="AF763" t="s">
        <v>110</v>
      </c>
    </row>
    <row r="764" hidden="1" spans="1:32">
      <c r="A764" s="34">
        <v>46105.3605902778</v>
      </c>
      <c r="B764" t="s">
        <v>49</v>
      </c>
      <c r="C764">
        <v>570</v>
      </c>
      <c r="D764" t="s">
        <v>1593</v>
      </c>
      <c r="E764" t="s">
        <v>1594</v>
      </c>
      <c r="F764" t="s">
        <v>12</v>
      </c>
      <c r="H764" t="s">
        <v>52</v>
      </c>
      <c r="I764" t="s">
        <v>1595</v>
      </c>
      <c r="J764" t="s">
        <v>54</v>
      </c>
      <c r="K764" t="s">
        <v>55</v>
      </c>
      <c r="L764" t="s">
        <v>56</v>
      </c>
      <c r="M764" t="s">
        <v>57</v>
      </c>
      <c r="N764" t="s">
        <v>1153</v>
      </c>
      <c r="O764" t="s">
        <v>1443</v>
      </c>
      <c r="P764" t="s">
        <v>1596</v>
      </c>
      <c r="Q764" t="s">
        <v>1597</v>
      </c>
      <c r="S764" t="s">
        <v>136</v>
      </c>
      <c r="T764" t="s">
        <v>1598</v>
      </c>
      <c r="U764" t="s">
        <v>1599</v>
      </c>
      <c r="V764" t="s">
        <v>65</v>
      </c>
      <c r="W764" t="s">
        <v>66</v>
      </c>
      <c r="X764" t="s">
        <v>225</v>
      </c>
      <c r="Y764" t="s">
        <v>1600</v>
      </c>
      <c r="Z764" t="s">
        <v>1446</v>
      </c>
      <c r="AB764" t="s">
        <v>70</v>
      </c>
      <c r="AC764" t="s">
        <v>71</v>
      </c>
      <c r="AD764" t="s">
        <v>2379</v>
      </c>
      <c r="AE764">
        <v>9.5</v>
      </c>
      <c r="AF764" t="s">
        <v>10</v>
      </c>
    </row>
    <row r="765" hidden="1" spans="1:33">
      <c r="A765" s="34">
        <v>46105.3605208333</v>
      </c>
      <c r="B765" t="s">
        <v>49</v>
      </c>
      <c r="C765">
        <v>170</v>
      </c>
      <c r="D765" t="s">
        <v>1811</v>
      </c>
      <c r="E765" t="s">
        <v>1812</v>
      </c>
      <c r="F765" t="s">
        <v>129</v>
      </c>
      <c r="H765" t="s">
        <v>52</v>
      </c>
      <c r="I765" t="s">
        <v>1813</v>
      </c>
      <c r="J765" t="s">
        <v>755</v>
      </c>
      <c r="L765" t="s">
        <v>157</v>
      </c>
      <c r="M765" t="s">
        <v>756</v>
      </c>
      <c r="N765" t="s">
        <v>842</v>
      </c>
      <c r="S765" t="s">
        <v>62</v>
      </c>
      <c r="T765" t="s">
        <v>1814</v>
      </c>
      <c r="U765" t="s">
        <v>1815</v>
      </c>
      <c r="V765" t="s">
        <v>80</v>
      </c>
      <c r="AC765" t="s">
        <v>70</v>
      </c>
      <c r="AE765">
        <v>2.8333</v>
      </c>
      <c r="AG765" t="s">
        <v>846</v>
      </c>
    </row>
    <row r="766" hidden="1" spans="1:33">
      <c r="A766" s="34">
        <v>46105.3604861111</v>
      </c>
      <c r="B766" t="s">
        <v>49</v>
      </c>
      <c r="C766">
        <v>170</v>
      </c>
      <c r="D766" t="s">
        <v>1811</v>
      </c>
      <c r="E766" t="s">
        <v>1812</v>
      </c>
      <c r="F766" t="s">
        <v>129</v>
      </c>
      <c r="H766" t="s">
        <v>52</v>
      </c>
      <c r="I766" t="s">
        <v>1816</v>
      </c>
      <c r="J766" t="s">
        <v>755</v>
      </c>
      <c r="L766" t="s">
        <v>157</v>
      </c>
      <c r="M766" t="s">
        <v>756</v>
      </c>
      <c r="N766" t="s">
        <v>842</v>
      </c>
      <c r="S766" t="s">
        <v>62</v>
      </c>
      <c r="T766" t="s">
        <v>1814</v>
      </c>
      <c r="U766" t="s">
        <v>1815</v>
      </c>
      <c r="V766" t="s">
        <v>80</v>
      </c>
      <c r="AC766" t="s">
        <v>70</v>
      </c>
      <c r="AE766">
        <v>2.8333</v>
      </c>
      <c r="AG766" t="s">
        <v>846</v>
      </c>
    </row>
    <row r="767" hidden="1" spans="1:33">
      <c r="A767" s="34">
        <v>46105.3604861111</v>
      </c>
      <c r="B767" t="s">
        <v>49</v>
      </c>
      <c r="C767">
        <v>510</v>
      </c>
      <c r="D767" t="s">
        <v>1683</v>
      </c>
      <c r="E767" t="s">
        <v>1684</v>
      </c>
      <c r="F767" t="s">
        <v>14</v>
      </c>
      <c r="G767" t="str">
        <f>VLOOKUP(D767,'人员清单-202603'!D:J,7,FALSE)</f>
        <v>基础模型组</v>
      </c>
      <c r="H767" t="s">
        <v>75</v>
      </c>
      <c r="I767" t="s">
        <v>1479</v>
      </c>
      <c r="M767" t="s">
        <v>77</v>
      </c>
      <c r="N767" t="s">
        <v>78</v>
      </c>
      <c r="T767" t="s">
        <v>1685</v>
      </c>
      <c r="U767" t="s">
        <v>1684</v>
      </c>
      <c r="V767" t="s">
        <v>80</v>
      </c>
      <c r="W767" t="s">
        <v>66</v>
      </c>
      <c r="AC767" t="s">
        <v>70</v>
      </c>
      <c r="AE767">
        <v>8.5</v>
      </c>
      <c r="AG767" t="s">
        <v>81</v>
      </c>
    </row>
    <row r="768" hidden="1" spans="1:33">
      <c r="A768" s="34">
        <v>46105.360462963</v>
      </c>
      <c r="B768" t="s">
        <v>49</v>
      </c>
      <c r="C768">
        <v>170</v>
      </c>
      <c r="D768" t="s">
        <v>1811</v>
      </c>
      <c r="E768" t="s">
        <v>1812</v>
      </c>
      <c r="F768" t="s">
        <v>129</v>
      </c>
      <c r="H768" t="s">
        <v>52</v>
      </c>
      <c r="I768" t="s">
        <v>1817</v>
      </c>
      <c r="J768" t="s">
        <v>755</v>
      </c>
      <c r="L768" t="s">
        <v>157</v>
      </c>
      <c r="M768" t="s">
        <v>756</v>
      </c>
      <c r="N768" t="s">
        <v>842</v>
      </c>
      <c r="S768" t="s">
        <v>62</v>
      </c>
      <c r="T768" t="s">
        <v>1814</v>
      </c>
      <c r="U768" t="s">
        <v>1815</v>
      </c>
      <c r="V768" t="s">
        <v>80</v>
      </c>
      <c r="AC768" t="s">
        <v>70</v>
      </c>
      <c r="AE768">
        <v>2.8333</v>
      </c>
      <c r="AG768" t="s">
        <v>846</v>
      </c>
    </row>
    <row r="769" hidden="1" spans="1:33">
      <c r="A769" s="34">
        <v>46105.3602314815</v>
      </c>
      <c r="B769" t="s">
        <v>49</v>
      </c>
      <c r="C769">
        <v>85</v>
      </c>
      <c r="D769" t="s">
        <v>1493</v>
      </c>
      <c r="E769" t="s">
        <v>1494</v>
      </c>
      <c r="F769" t="s">
        <v>12</v>
      </c>
      <c r="G769" t="str">
        <f>VLOOKUP(D769,'人员清单-202603'!D:J,7,FALSE)</f>
        <v>应用开发组</v>
      </c>
      <c r="H769" t="s">
        <v>75</v>
      </c>
      <c r="I769" t="s">
        <v>2380</v>
      </c>
      <c r="M769" t="s">
        <v>57</v>
      </c>
      <c r="N769" t="s">
        <v>770</v>
      </c>
      <c r="O769" t="s">
        <v>1496</v>
      </c>
      <c r="T769" t="s">
        <v>1497</v>
      </c>
      <c r="U769" t="s">
        <v>1494</v>
      </c>
      <c r="V769" t="s">
        <v>80</v>
      </c>
      <c r="W769" t="s">
        <v>105</v>
      </c>
      <c r="Z769" t="s">
        <v>1498</v>
      </c>
      <c r="AC769" t="s">
        <v>70</v>
      </c>
      <c r="AE769">
        <v>1.4167</v>
      </c>
      <c r="AG769" t="s">
        <v>572</v>
      </c>
    </row>
    <row r="770" hidden="1" spans="1:32">
      <c r="A770" s="34">
        <v>46105.3601851852</v>
      </c>
      <c r="B770" t="s">
        <v>49</v>
      </c>
      <c r="C770">
        <v>0</v>
      </c>
      <c r="D770" t="s">
        <v>948</v>
      </c>
      <c r="E770" t="s">
        <v>949</v>
      </c>
      <c r="F770" t="s">
        <v>10</v>
      </c>
      <c r="H770" t="s">
        <v>52</v>
      </c>
      <c r="I770" t="s">
        <v>2381</v>
      </c>
      <c r="J770" t="s">
        <v>145</v>
      </c>
      <c r="K770" t="s">
        <v>55</v>
      </c>
      <c r="L770" t="s">
        <v>56</v>
      </c>
      <c r="M770" t="s">
        <v>57</v>
      </c>
      <c r="N770" t="s">
        <v>85</v>
      </c>
      <c r="O770" t="s">
        <v>59</v>
      </c>
      <c r="Q770" t="s">
        <v>394</v>
      </c>
      <c r="S770" t="s">
        <v>136</v>
      </c>
      <c r="T770" t="s">
        <v>951</v>
      </c>
      <c r="U770" t="s">
        <v>952</v>
      </c>
      <c r="V770" t="s">
        <v>65</v>
      </c>
      <c r="W770" t="s">
        <v>105</v>
      </c>
      <c r="X770" t="s">
        <v>67</v>
      </c>
      <c r="Y770" t="s">
        <v>397</v>
      </c>
      <c r="Z770" t="s">
        <v>69</v>
      </c>
      <c r="AA770" t="s">
        <v>247</v>
      </c>
      <c r="AB770" t="s">
        <v>70</v>
      </c>
      <c r="AC770" t="s">
        <v>91</v>
      </c>
      <c r="AD770" t="s">
        <v>2382</v>
      </c>
      <c r="AE770">
        <v>0</v>
      </c>
      <c r="AF770" t="s">
        <v>248</v>
      </c>
    </row>
    <row r="771" hidden="1" spans="1:31">
      <c r="A771" s="34">
        <v>46105.3596643518</v>
      </c>
      <c r="B771" t="s">
        <v>49</v>
      </c>
      <c r="C771">
        <v>510</v>
      </c>
      <c r="D771" t="s">
        <v>1228</v>
      </c>
      <c r="E771" t="s">
        <v>1229</v>
      </c>
      <c r="F771" t="s">
        <v>14</v>
      </c>
      <c r="H771" t="s">
        <v>52</v>
      </c>
      <c r="I771" t="s">
        <v>2383</v>
      </c>
      <c r="J771" t="s">
        <v>841</v>
      </c>
      <c r="L771" t="s">
        <v>157</v>
      </c>
      <c r="M771" t="s">
        <v>77</v>
      </c>
      <c r="N771" t="s">
        <v>879</v>
      </c>
      <c r="O771" t="s">
        <v>1231</v>
      </c>
      <c r="S771" t="s">
        <v>136</v>
      </c>
      <c r="T771" t="s">
        <v>1232</v>
      </c>
      <c r="U771" t="s">
        <v>1233</v>
      </c>
      <c r="V771" t="s">
        <v>65</v>
      </c>
      <c r="W771" t="s">
        <v>1234</v>
      </c>
      <c r="Z771" t="s">
        <v>1235</v>
      </c>
      <c r="AC771" t="s">
        <v>91</v>
      </c>
      <c r="AE771">
        <v>8.5</v>
      </c>
    </row>
    <row r="772" hidden="1" spans="1:32">
      <c r="A772" s="34">
        <v>46105.359525463</v>
      </c>
      <c r="B772" t="s">
        <v>49</v>
      </c>
      <c r="C772">
        <v>523</v>
      </c>
      <c r="D772" t="s">
        <v>1793</v>
      </c>
      <c r="E772" t="s">
        <v>1794</v>
      </c>
      <c r="F772" t="s">
        <v>13</v>
      </c>
      <c r="H772" t="s">
        <v>52</v>
      </c>
      <c r="I772" t="s">
        <v>1795</v>
      </c>
      <c r="J772" t="s">
        <v>145</v>
      </c>
      <c r="K772" t="s">
        <v>55</v>
      </c>
      <c r="L772" t="s">
        <v>56</v>
      </c>
      <c r="M772" t="s">
        <v>57</v>
      </c>
      <c r="N772" t="s">
        <v>197</v>
      </c>
      <c r="O772" t="s">
        <v>59</v>
      </c>
      <c r="Q772" t="s">
        <v>1796</v>
      </c>
      <c r="S772" t="s">
        <v>62</v>
      </c>
      <c r="T772" t="s">
        <v>1797</v>
      </c>
      <c r="U772" t="s">
        <v>1798</v>
      </c>
      <c r="V772" t="s">
        <v>65</v>
      </c>
      <c r="X772" t="s">
        <v>89</v>
      </c>
      <c r="Y772" t="s">
        <v>1799</v>
      </c>
      <c r="Z772" t="s">
        <v>69</v>
      </c>
      <c r="AB772" t="s">
        <v>70</v>
      </c>
      <c r="AC772" t="s">
        <v>91</v>
      </c>
      <c r="AD772" t="s">
        <v>2384</v>
      </c>
      <c r="AE772">
        <v>8.7167</v>
      </c>
      <c r="AF772" t="s">
        <v>13</v>
      </c>
    </row>
    <row r="773" hidden="1" spans="1:32">
      <c r="A773" s="34">
        <v>46105.3594675926</v>
      </c>
      <c r="B773" t="s">
        <v>49</v>
      </c>
      <c r="C773">
        <v>510</v>
      </c>
      <c r="D773" t="s">
        <v>1745</v>
      </c>
      <c r="E773" t="s">
        <v>1746</v>
      </c>
      <c r="F773" t="s">
        <v>10</v>
      </c>
      <c r="H773" t="s">
        <v>52</v>
      </c>
      <c r="I773" t="s">
        <v>1747</v>
      </c>
      <c r="J773" t="s">
        <v>133</v>
      </c>
      <c r="K773" t="s">
        <v>55</v>
      </c>
      <c r="L773" t="s">
        <v>56</v>
      </c>
      <c r="M773" t="s">
        <v>97</v>
      </c>
      <c r="N773" t="s">
        <v>1086</v>
      </c>
      <c r="O773" t="s">
        <v>135</v>
      </c>
      <c r="P773" t="s">
        <v>60</v>
      </c>
      <c r="Q773" t="s">
        <v>61</v>
      </c>
      <c r="S773" t="s">
        <v>62</v>
      </c>
      <c r="T773" t="s">
        <v>1748</v>
      </c>
      <c r="U773" t="s">
        <v>1749</v>
      </c>
      <c r="V773" t="s">
        <v>65</v>
      </c>
      <c r="W773" t="s">
        <v>66</v>
      </c>
      <c r="X773" t="s">
        <v>67</v>
      </c>
      <c r="Y773" t="s">
        <v>68</v>
      </c>
      <c r="Z773" t="s">
        <v>140</v>
      </c>
      <c r="AB773" t="s">
        <v>70</v>
      </c>
      <c r="AC773" t="s">
        <v>71</v>
      </c>
      <c r="AD773" t="s">
        <v>2385</v>
      </c>
      <c r="AE773">
        <v>8.5</v>
      </c>
      <c r="AF773" t="s">
        <v>12</v>
      </c>
    </row>
    <row r="774" hidden="1" spans="1:32">
      <c r="A774" s="34">
        <v>46105.359224537</v>
      </c>
      <c r="B774" t="s">
        <v>49</v>
      </c>
      <c r="C774">
        <v>510</v>
      </c>
      <c r="D774" t="s">
        <v>620</v>
      </c>
      <c r="E774" t="s">
        <v>621</v>
      </c>
      <c r="F774" t="s">
        <v>11</v>
      </c>
      <c r="H774" t="s">
        <v>52</v>
      </c>
      <c r="I774" t="s">
        <v>2386</v>
      </c>
      <c r="J774" t="s">
        <v>178</v>
      </c>
      <c r="L774" t="s">
        <v>157</v>
      </c>
      <c r="M774" t="s">
        <v>57</v>
      </c>
      <c r="N774" t="s">
        <v>179</v>
      </c>
      <c r="P774" t="s">
        <v>2387</v>
      </c>
      <c r="Q774" t="s">
        <v>2388</v>
      </c>
      <c r="S774" t="s">
        <v>62</v>
      </c>
      <c r="T774" t="s">
        <v>625</v>
      </c>
      <c r="U774" t="s">
        <v>626</v>
      </c>
      <c r="V774" t="s">
        <v>164</v>
      </c>
      <c r="W774" t="s">
        <v>165</v>
      </c>
      <c r="X774" t="s">
        <v>225</v>
      </c>
      <c r="Y774" t="s">
        <v>2389</v>
      </c>
      <c r="AA774" t="s">
        <v>886</v>
      </c>
      <c r="AB774" t="s">
        <v>70</v>
      </c>
      <c r="AC774" t="s">
        <v>629</v>
      </c>
      <c r="AE774">
        <v>8.5</v>
      </c>
      <c r="AF774" t="s">
        <v>248</v>
      </c>
    </row>
    <row r="775" hidden="1" spans="1:32">
      <c r="A775" s="34">
        <v>46105.3590625</v>
      </c>
      <c r="B775" t="s">
        <v>49</v>
      </c>
      <c r="C775">
        <v>630</v>
      </c>
      <c r="D775" t="s">
        <v>473</v>
      </c>
      <c r="E775" t="s">
        <v>474</v>
      </c>
      <c r="F775" t="s">
        <v>10</v>
      </c>
      <c r="H775" t="s">
        <v>52</v>
      </c>
      <c r="I775" t="s">
        <v>445</v>
      </c>
      <c r="J775" t="s">
        <v>145</v>
      </c>
      <c r="K775" t="s">
        <v>55</v>
      </c>
      <c r="L775" t="s">
        <v>56</v>
      </c>
      <c r="M775" t="s">
        <v>57</v>
      </c>
      <c r="N775" t="s">
        <v>85</v>
      </c>
      <c r="O775" t="s">
        <v>59</v>
      </c>
      <c r="P775" t="s">
        <v>283</v>
      </c>
      <c r="Q775" t="s">
        <v>284</v>
      </c>
      <c r="S775" t="s">
        <v>62</v>
      </c>
      <c r="T775" t="s">
        <v>476</v>
      </c>
      <c r="U775" t="s">
        <v>477</v>
      </c>
      <c r="V775" t="s">
        <v>65</v>
      </c>
      <c r="W775" t="s">
        <v>66</v>
      </c>
      <c r="X775" t="s">
        <v>225</v>
      </c>
      <c r="Y775" t="s">
        <v>287</v>
      </c>
      <c r="Z775" t="s">
        <v>69</v>
      </c>
      <c r="AA775" t="s">
        <v>108</v>
      </c>
      <c r="AB775" t="s">
        <v>70</v>
      </c>
      <c r="AC775" t="s">
        <v>91</v>
      </c>
      <c r="AD775" t="s">
        <v>2390</v>
      </c>
      <c r="AE775">
        <v>10.5</v>
      </c>
      <c r="AF775" t="s">
        <v>110</v>
      </c>
    </row>
    <row r="776" hidden="1" spans="1:33">
      <c r="A776" s="34">
        <v>46105.3590509259</v>
      </c>
      <c r="B776" t="s">
        <v>49</v>
      </c>
      <c r="C776">
        <v>510</v>
      </c>
      <c r="D776" t="s">
        <v>497</v>
      </c>
      <c r="E776" t="s">
        <v>498</v>
      </c>
      <c r="F776" t="s">
        <v>12</v>
      </c>
      <c r="H776" t="s">
        <v>52</v>
      </c>
      <c r="I776" t="s">
        <v>499</v>
      </c>
      <c r="J776" t="s">
        <v>156</v>
      </c>
      <c r="L776" t="s">
        <v>157</v>
      </c>
      <c r="M776" t="s">
        <v>97</v>
      </c>
      <c r="N776" t="s">
        <v>500</v>
      </c>
      <c r="S776" t="s">
        <v>62</v>
      </c>
      <c r="T776" t="s">
        <v>501</v>
      </c>
      <c r="U776" t="s">
        <v>502</v>
      </c>
      <c r="V776" t="s">
        <v>80</v>
      </c>
      <c r="AC776" t="s">
        <v>70</v>
      </c>
      <c r="AD776" t="s">
        <v>503</v>
      </c>
      <c r="AE776">
        <v>8.5</v>
      </c>
      <c r="AG776" t="s">
        <v>504</v>
      </c>
    </row>
    <row r="777" hidden="1" spans="1:33">
      <c r="A777" s="34">
        <v>46105.3587847222</v>
      </c>
      <c r="B777" t="s">
        <v>49</v>
      </c>
      <c r="C777">
        <v>85</v>
      </c>
      <c r="D777" t="s">
        <v>1493</v>
      </c>
      <c r="E777" t="s">
        <v>1494</v>
      </c>
      <c r="F777" t="s">
        <v>12</v>
      </c>
      <c r="G777" t="str">
        <f>VLOOKUP(D777,'人员清单-202603'!D:J,7,FALSE)</f>
        <v>应用开发组</v>
      </c>
      <c r="H777" t="s">
        <v>75</v>
      </c>
      <c r="I777" t="s">
        <v>1495</v>
      </c>
      <c r="M777" t="s">
        <v>57</v>
      </c>
      <c r="N777" t="s">
        <v>770</v>
      </c>
      <c r="O777" t="s">
        <v>1496</v>
      </c>
      <c r="T777" t="s">
        <v>1497</v>
      </c>
      <c r="U777" t="s">
        <v>1494</v>
      </c>
      <c r="V777" t="s">
        <v>80</v>
      </c>
      <c r="W777" t="s">
        <v>105</v>
      </c>
      <c r="Z777" t="s">
        <v>1498</v>
      </c>
      <c r="AC777" t="s">
        <v>70</v>
      </c>
      <c r="AE777">
        <v>1.4167</v>
      </c>
      <c r="AG777" t="s">
        <v>572</v>
      </c>
    </row>
    <row r="778" hidden="1" spans="1:33">
      <c r="A778" s="34">
        <v>46105.3587615741</v>
      </c>
      <c r="B778" t="s">
        <v>49</v>
      </c>
      <c r="C778">
        <v>85</v>
      </c>
      <c r="D778" t="s">
        <v>1493</v>
      </c>
      <c r="E778" t="s">
        <v>1494</v>
      </c>
      <c r="F778" t="s">
        <v>12</v>
      </c>
      <c r="G778" t="str">
        <f>VLOOKUP(D778,'人员清单-202603'!D:J,7,FALSE)</f>
        <v>应用开发组</v>
      </c>
      <c r="H778" t="s">
        <v>75</v>
      </c>
      <c r="I778" t="s">
        <v>1499</v>
      </c>
      <c r="M778" t="s">
        <v>57</v>
      </c>
      <c r="N778" t="s">
        <v>770</v>
      </c>
      <c r="O778" t="s">
        <v>1496</v>
      </c>
      <c r="T778" t="s">
        <v>1497</v>
      </c>
      <c r="U778" t="s">
        <v>1494</v>
      </c>
      <c r="V778" t="s">
        <v>80</v>
      </c>
      <c r="W778" t="s">
        <v>105</v>
      </c>
      <c r="Z778" t="s">
        <v>1498</v>
      </c>
      <c r="AC778" t="s">
        <v>70</v>
      </c>
      <c r="AE778">
        <v>1.4167</v>
      </c>
      <c r="AG778" t="s">
        <v>572</v>
      </c>
    </row>
    <row r="779" hidden="1" spans="1:33">
      <c r="A779" s="34">
        <v>46105.3587384259</v>
      </c>
      <c r="B779" t="s">
        <v>49</v>
      </c>
      <c r="C779">
        <v>85</v>
      </c>
      <c r="D779" t="s">
        <v>1493</v>
      </c>
      <c r="E779" t="s">
        <v>1494</v>
      </c>
      <c r="F779" t="s">
        <v>12</v>
      </c>
      <c r="G779" t="str">
        <f>VLOOKUP(D779,'人员清单-202603'!D:J,7,FALSE)</f>
        <v>应用开发组</v>
      </c>
      <c r="H779" t="s">
        <v>75</v>
      </c>
      <c r="I779" t="s">
        <v>1500</v>
      </c>
      <c r="M779" t="s">
        <v>57</v>
      </c>
      <c r="N779" t="s">
        <v>770</v>
      </c>
      <c r="O779" t="s">
        <v>1496</v>
      </c>
      <c r="T779" t="s">
        <v>1497</v>
      </c>
      <c r="U779" t="s">
        <v>1494</v>
      </c>
      <c r="V779" t="s">
        <v>80</v>
      </c>
      <c r="W779" t="s">
        <v>105</v>
      </c>
      <c r="Z779" t="s">
        <v>1498</v>
      </c>
      <c r="AC779" t="s">
        <v>70</v>
      </c>
      <c r="AE779">
        <v>1.4167</v>
      </c>
      <c r="AG779" t="s">
        <v>580</v>
      </c>
    </row>
    <row r="780" hidden="1" spans="1:33">
      <c r="A780" s="34">
        <v>46105.3586921296</v>
      </c>
      <c r="B780" t="s">
        <v>49</v>
      </c>
      <c r="C780">
        <v>85</v>
      </c>
      <c r="D780" t="s">
        <v>1493</v>
      </c>
      <c r="E780" t="s">
        <v>1494</v>
      </c>
      <c r="F780" t="s">
        <v>12</v>
      </c>
      <c r="G780" t="str">
        <f>VLOOKUP(D780,'人员清单-202603'!D:J,7,FALSE)</f>
        <v>应用开发组</v>
      </c>
      <c r="H780" t="s">
        <v>75</v>
      </c>
      <c r="I780" t="s">
        <v>1501</v>
      </c>
      <c r="M780" t="s">
        <v>57</v>
      </c>
      <c r="N780" t="s">
        <v>770</v>
      </c>
      <c r="O780" t="s">
        <v>1496</v>
      </c>
      <c r="T780" t="s">
        <v>1497</v>
      </c>
      <c r="U780" t="s">
        <v>1494</v>
      </c>
      <c r="V780" t="s">
        <v>80</v>
      </c>
      <c r="W780" t="s">
        <v>105</v>
      </c>
      <c r="Z780" t="s">
        <v>1498</v>
      </c>
      <c r="AC780" t="s">
        <v>70</v>
      </c>
      <c r="AE780">
        <v>1.4167</v>
      </c>
      <c r="AG780" t="s">
        <v>572</v>
      </c>
    </row>
    <row r="781" hidden="1" spans="1:32">
      <c r="A781" s="34">
        <v>46105.3585416667</v>
      </c>
      <c r="B781" t="s">
        <v>49</v>
      </c>
      <c r="C781">
        <v>550</v>
      </c>
      <c r="D781" t="s">
        <v>1524</v>
      </c>
      <c r="E781" t="s">
        <v>1525</v>
      </c>
      <c r="F781" t="s">
        <v>11</v>
      </c>
      <c r="H781" t="s">
        <v>52</v>
      </c>
      <c r="I781" t="s">
        <v>1526</v>
      </c>
      <c r="J781" t="s">
        <v>274</v>
      </c>
      <c r="L781" t="s">
        <v>157</v>
      </c>
      <c r="M781" t="s">
        <v>97</v>
      </c>
      <c r="N781" t="s">
        <v>462</v>
      </c>
      <c r="O781" t="s">
        <v>99</v>
      </c>
      <c r="P781" t="s">
        <v>463</v>
      </c>
      <c r="Q781" t="s">
        <v>464</v>
      </c>
      <c r="S781" t="s">
        <v>62</v>
      </c>
      <c r="T781" t="s">
        <v>1527</v>
      </c>
      <c r="U781" t="s">
        <v>1528</v>
      </c>
      <c r="V781" t="s">
        <v>65</v>
      </c>
      <c r="W781" t="s">
        <v>578</v>
      </c>
      <c r="X781" t="s">
        <v>89</v>
      </c>
      <c r="Y781" t="s">
        <v>467</v>
      </c>
      <c r="Z781" t="s">
        <v>107</v>
      </c>
      <c r="AB781" t="s">
        <v>70</v>
      </c>
      <c r="AC781" t="s">
        <v>71</v>
      </c>
      <c r="AE781">
        <v>9.1667</v>
      </c>
      <c r="AF781" t="s">
        <v>12</v>
      </c>
    </row>
    <row r="782" hidden="1" spans="1:32">
      <c r="A782" s="34">
        <v>46105.3579282407</v>
      </c>
      <c r="B782" t="s">
        <v>49</v>
      </c>
      <c r="C782">
        <v>510</v>
      </c>
      <c r="D782" t="s">
        <v>1338</v>
      </c>
      <c r="E782" t="s">
        <v>1339</v>
      </c>
      <c r="F782" t="s">
        <v>11</v>
      </c>
      <c r="H782" t="s">
        <v>52</v>
      </c>
      <c r="I782" t="s">
        <v>1340</v>
      </c>
      <c r="J782" t="s">
        <v>54</v>
      </c>
      <c r="L782" t="s">
        <v>157</v>
      </c>
      <c r="M782" t="s">
        <v>57</v>
      </c>
      <c r="N782" t="s">
        <v>179</v>
      </c>
      <c r="P782" t="s">
        <v>297</v>
      </c>
      <c r="Q782" t="s">
        <v>298</v>
      </c>
      <c r="S782" t="s">
        <v>62</v>
      </c>
      <c r="T782" t="s">
        <v>1341</v>
      </c>
      <c r="U782" t="s">
        <v>1342</v>
      </c>
      <c r="V782" t="s">
        <v>164</v>
      </c>
      <c r="W782" t="s">
        <v>165</v>
      </c>
      <c r="X782" t="s">
        <v>67</v>
      </c>
      <c r="Y782" t="s">
        <v>301</v>
      </c>
      <c r="AB782" t="s">
        <v>70</v>
      </c>
      <c r="AC782" t="s">
        <v>302</v>
      </c>
      <c r="AE782">
        <v>8.5</v>
      </c>
      <c r="AF782" t="s">
        <v>10</v>
      </c>
    </row>
    <row r="783" hidden="1" spans="1:32">
      <c r="A783" s="34">
        <v>46105.3577546296</v>
      </c>
      <c r="B783" t="s">
        <v>49</v>
      </c>
      <c r="C783">
        <v>510</v>
      </c>
      <c r="D783" t="s">
        <v>453</v>
      </c>
      <c r="E783" t="s">
        <v>454</v>
      </c>
      <c r="F783" t="s">
        <v>12</v>
      </c>
      <c r="H783" t="s">
        <v>52</v>
      </c>
      <c r="I783" t="s">
        <v>230</v>
      </c>
      <c r="J783" t="s">
        <v>133</v>
      </c>
      <c r="K783" t="s">
        <v>55</v>
      </c>
      <c r="L783" t="s">
        <v>56</v>
      </c>
      <c r="M783" t="s">
        <v>412</v>
      </c>
      <c r="N783" t="s">
        <v>455</v>
      </c>
      <c r="O783" t="s">
        <v>231</v>
      </c>
      <c r="P783" t="s">
        <v>123</v>
      </c>
      <c r="Q783" t="s">
        <v>124</v>
      </c>
      <c r="S783" t="s">
        <v>62</v>
      </c>
      <c r="T783" t="s">
        <v>456</v>
      </c>
      <c r="U783" t="s">
        <v>457</v>
      </c>
      <c r="V783" t="s">
        <v>65</v>
      </c>
      <c r="W783" t="s">
        <v>66</v>
      </c>
      <c r="X783" t="s">
        <v>67</v>
      </c>
      <c r="Y783" t="s">
        <v>127</v>
      </c>
      <c r="Z783" t="s">
        <v>234</v>
      </c>
      <c r="AB783" t="s">
        <v>70</v>
      </c>
      <c r="AC783" t="s">
        <v>71</v>
      </c>
      <c r="AD783" t="s">
        <v>2391</v>
      </c>
      <c r="AE783">
        <v>8.5</v>
      </c>
      <c r="AF783" t="s">
        <v>129</v>
      </c>
    </row>
    <row r="784" hidden="1" spans="1:32">
      <c r="A784" s="34">
        <v>46105.3571296296</v>
      </c>
      <c r="B784" t="s">
        <v>49</v>
      </c>
      <c r="C784">
        <v>510</v>
      </c>
      <c r="D784" t="s">
        <v>1941</v>
      </c>
      <c r="E784" t="s">
        <v>1942</v>
      </c>
      <c r="F784" t="s">
        <v>11</v>
      </c>
      <c r="H784" t="s">
        <v>52</v>
      </c>
      <c r="I784" t="s">
        <v>1943</v>
      </c>
      <c r="J784" t="s">
        <v>54</v>
      </c>
      <c r="L784" t="s">
        <v>157</v>
      </c>
      <c r="M784" t="s">
        <v>57</v>
      </c>
      <c r="N784" t="s">
        <v>179</v>
      </c>
      <c r="P784" t="s">
        <v>297</v>
      </c>
      <c r="Q784" t="s">
        <v>298</v>
      </c>
      <c r="S784" t="s">
        <v>62</v>
      </c>
      <c r="T784" t="s">
        <v>1944</v>
      </c>
      <c r="U784" t="s">
        <v>1945</v>
      </c>
      <c r="V784" t="s">
        <v>164</v>
      </c>
      <c r="W784" t="s">
        <v>165</v>
      </c>
      <c r="X784" t="s">
        <v>67</v>
      </c>
      <c r="Y784" t="s">
        <v>301</v>
      </c>
      <c r="AB784" t="s">
        <v>70</v>
      </c>
      <c r="AC784" t="s">
        <v>1946</v>
      </c>
      <c r="AE784">
        <v>8.5</v>
      </c>
      <c r="AF784" t="s">
        <v>10</v>
      </c>
    </row>
    <row r="785" hidden="1" spans="1:32">
      <c r="A785" s="34">
        <v>46105.3563541667</v>
      </c>
      <c r="B785" t="s">
        <v>49</v>
      </c>
      <c r="C785">
        <v>510</v>
      </c>
      <c r="D785" t="s">
        <v>1913</v>
      </c>
      <c r="E785" t="s">
        <v>1914</v>
      </c>
      <c r="F785" t="s">
        <v>11</v>
      </c>
      <c r="H785" t="s">
        <v>52</v>
      </c>
      <c r="I785" t="s">
        <v>155</v>
      </c>
      <c r="J785" t="s">
        <v>156</v>
      </c>
      <c r="L785" t="s">
        <v>157</v>
      </c>
      <c r="M785" t="s">
        <v>57</v>
      </c>
      <c r="N785" t="s">
        <v>179</v>
      </c>
      <c r="P785" t="s">
        <v>160</v>
      </c>
      <c r="Q785" t="s">
        <v>161</v>
      </c>
      <c r="S785" t="s">
        <v>62</v>
      </c>
      <c r="T785" t="s">
        <v>1915</v>
      </c>
      <c r="U785" t="s">
        <v>1916</v>
      </c>
      <c r="V785" t="s">
        <v>164</v>
      </c>
      <c r="W785" t="s">
        <v>165</v>
      </c>
      <c r="X785" t="s">
        <v>67</v>
      </c>
      <c r="Y785" t="s">
        <v>166</v>
      </c>
      <c r="AB785" t="s">
        <v>70</v>
      </c>
      <c r="AC785" t="s">
        <v>167</v>
      </c>
      <c r="AE785">
        <v>8.5</v>
      </c>
      <c r="AF785" t="s">
        <v>10</v>
      </c>
    </row>
    <row r="786" hidden="1" spans="1:32">
      <c r="A786" s="34">
        <v>46105.3562268519</v>
      </c>
      <c r="B786" t="s">
        <v>49</v>
      </c>
      <c r="C786">
        <v>510</v>
      </c>
      <c r="D786" t="s">
        <v>1884</v>
      </c>
      <c r="E786" t="s">
        <v>1885</v>
      </c>
      <c r="F786" t="s">
        <v>11</v>
      </c>
      <c r="H786" t="s">
        <v>52</v>
      </c>
      <c r="I786" t="s">
        <v>1886</v>
      </c>
      <c r="J786" t="s">
        <v>54</v>
      </c>
      <c r="L786" t="s">
        <v>157</v>
      </c>
      <c r="M786" t="s">
        <v>57</v>
      </c>
      <c r="N786" t="s">
        <v>179</v>
      </c>
      <c r="Q786" t="s">
        <v>1887</v>
      </c>
      <c r="S786" t="s">
        <v>62</v>
      </c>
      <c r="T786" t="s">
        <v>1888</v>
      </c>
      <c r="U786" t="s">
        <v>1889</v>
      </c>
      <c r="V786" t="s">
        <v>164</v>
      </c>
      <c r="X786" t="s">
        <v>225</v>
      </c>
      <c r="Y786" t="s">
        <v>1890</v>
      </c>
      <c r="AB786" t="s">
        <v>70</v>
      </c>
      <c r="AC786" t="s">
        <v>1891</v>
      </c>
      <c r="AE786">
        <v>8.5</v>
      </c>
      <c r="AF786" t="s">
        <v>10</v>
      </c>
    </row>
    <row r="787" hidden="1" spans="1:34">
      <c r="A787" s="34">
        <v>46105.3561111111</v>
      </c>
      <c r="B787" t="s">
        <v>49</v>
      </c>
      <c r="C787">
        <v>255</v>
      </c>
      <c r="D787" t="s">
        <v>1926</v>
      </c>
      <c r="E787" t="s">
        <v>1927</v>
      </c>
      <c r="F787" t="s">
        <v>16</v>
      </c>
      <c r="G787" t="str">
        <f>VLOOKUP(D787,'人员清单-202603'!D:J,7,FALSE)</f>
        <v>零售应用组</v>
      </c>
      <c r="H787" t="s">
        <v>75</v>
      </c>
      <c r="I787" t="s">
        <v>2392</v>
      </c>
      <c r="M787" t="s">
        <v>77</v>
      </c>
      <c r="N787" t="s">
        <v>999</v>
      </c>
      <c r="T787" t="s">
        <v>1929</v>
      </c>
      <c r="U787" t="s">
        <v>1927</v>
      </c>
      <c r="V787" t="s">
        <v>80</v>
      </c>
      <c r="W787" t="s">
        <v>403</v>
      </c>
      <c r="AC787" t="s">
        <v>70</v>
      </c>
      <c r="AE787">
        <v>4.25</v>
      </c>
      <c r="AG787" t="s">
        <v>404</v>
      </c>
      <c r="AH787" t="s">
        <v>772</v>
      </c>
    </row>
    <row r="788" hidden="1" spans="1:33">
      <c r="A788" s="34">
        <v>46105.3560763889</v>
      </c>
      <c r="B788" t="s">
        <v>49</v>
      </c>
      <c r="C788">
        <v>170</v>
      </c>
      <c r="D788" t="s">
        <v>751</v>
      </c>
      <c r="E788" t="s">
        <v>752</v>
      </c>
      <c r="F788" t="s">
        <v>753</v>
      </c>
      <c r="H788" t="s">
        <v>52</v>
      </c>
      <c r="I788" t="s">
        <v>1910</v>
      </c>
      <c r="J788" t="s">
        <v>755</v>
      </c>
      <c r="L788" t="s">
        <v>157</v>
      </c>
      <c r="M788" t="s">
        <v>756</v>
      </c>
      <c r="N788" t="s">
        <v>757</v>
      </c>
      <c r="S788" t="s">
        <v>62</v>
      </c>
      <c r="T788" t="s">
        <v>758</v>
      </c>
      <c r="U788" t="s">
        <v>759</v>
      </c>
      <c r="V788" t="s">
        <v>80</v>
      </c>
      <c r="AC788" t="s">
        <v>70</v>
      </c>
      <c r="AE788">
        <v>2.8333</v>
      </c>
      <c r="AG788" t="s">
        <v>1911</v>
      </c>
    </row>
    <row r="789" hidden="1" spans="1:33">
      <c r="A789" s="34">
        <v>46105.3560532407</v>
      </c>
      <c r="B789" t="s">
        <v>49</v>
      </c>
      <c r="C789">
        <v>255</v>
      </c>
      <c r="D789" t="s">
        <v>1926</v>
      </c>
      <c r="E789" t="s">
        <v>1927</v>
      </c>
      <c r="F789" t="s">
        <v>16</v>
      </c>
      <c r="G789" t="str">
        <f>VLOOKUP(D789,'人员清单-202603'!D:J,7,FALSE)</f>
        <v>零售应用组</v>
      </c>
      <c r="H789" t="s">
        <v>75</v>
      </c>
      <c r="I789" t="s">
        <v>1928</v>
      </c>
      <c r="M789" t="s">
        <v>77</v>
      </c>
      <c r="N789" t="s">
        <v>999</v>
      </c>
      <c r="T789" t="s">
        <v>1929</v>
      </c>
      <c r="U789" t="s">
        <v>1927</v>
      </c>
      <c r="V789" t="s">
        <v>80</v>
      </c>
      <c r="W789" t="s">
        <v>403</v>
      </c>
      <c r="AC789" t="s">
        <v>70</v>
      </c>
      <c r="AE789">
        <v>4.25</v>
      </c>
      <c r="AG789" t="s">
        <v>866</v>
      </c>
    </row>
    <row r="790" hidden="1" spans="1:33">
      <c r="A790" s="34">
        <v>46105.3560300926</v>
      </c>
      <c r="B790" t="s">
        <v>49</v>
      </c>
      <c r="C790">
        <v>170</v>
      </c>
      <c r="D790" t="s">
        <v>751</v>
      </c>
      <c r="E790" t="s">
        <v>752</v>
      </c>
      <c r="F790" t="s">
        <v>753</v>
      </c>
      <c r="H790" t="s">
        <v>52</v>
      </c>
      <c r="I790" t="s">
        <v>1912</v>
      </c>
      <c r="J790" t="s">
        <v>755</v>
      </c>
      <c r="L790" t="s">
        <v>157</v>
      </c>
      <c r="M790" t="s">
        <v>756</v>
      </c>
      <c r="N790" t="s">
        <v>757</v>
      </c>
      <c r="S790" t="s">
        <v>62</v>
      </c>
      <c r="T790" t="s">
        <v>758</v>
      </c>
      <c r="U790" t="s">
        <v>759</v>
      </c>
      <c r="V790" t="s">
        <v>80</v>
      </c>
      <c r="AC790" t="s">
        <v>70</v>
      </c>
      <c r="AE790">
        <v>2.8333</v>
      </c>
      <c r="AG790" t="s">
        <v>837</v>
      </c>
    </row>
    <row r="791" hidden="1" spans="1:32">
      <c r="A791" s="34">
        <v>46105.3555555556</v>
      </c>
      <c r="B791" t="s">
        <v>49</v>
      </c>
      <c r="C791">
        <v>510</v>
      </c>
      <c r="D791" t="s">
        <v>1859</v>
      </c>
      <c r="E791" t="s">
        <v>1860</v>
      </c>
      <c r="F791" t="s">
        <v>13</v>
      </c>
      <c r="H791" t="s">
        <v>52</v>
      </c>
      <c r="I791" t="s">
        <v>387</v>
      </c>
      <c r="J791" t="s">
        <v>133</v>
      </c>
      <c r="K791" t="s">
        <v>55</v>
      </c>
      <c r="L791" t="s">
        <v>56</v>
      </c>
      <c r="M791" t="s">
        <v>97</v>
      </c>
      <c r="N791" t="s">
        <v>614</v>
      </c>
      <c r="O791" t="s">
        <v>261</v>
      </c>
      <c r="P791" t="s">
        <v>262</v>
      </c>
      <c r="Q791" t="s">
        <v>263</v>
      </c>
      <c r="S791" t="s">
        <v>136</v>
      </c>
      <c r="T791" t="s">
        <v>1861</v>
      </c>
      <c r="U791" t="s">
        <v>1862</v>
      </c>
      <c r="V791" t="s">
        <v>65</v>
      </c>
      <c r="W791" t="s">
        <v>578</v>
      </c>
      <c r="X791" t="s">
        <v>67</v>
      </c>
      <c r="Y791" t="s">
        <v>267</v>
      </c>
      <c r="Z791" t="s">
        <v>268</v>
      </c>
      <c r="AA791" t="s">
        <v>269</v>
      </c>
      <c r="AB791" t="s">
        <v>70</v>
      </c>
      <c r="AC791" t="s">
        <v>71</v>
      </c>
      <c r="AE791">
        <v>8.5</v>
      </c>
      <c r="AF791" t="s">
        <v>110</v>
      </c>
    </row>
    <row r="792" hidden="1" spans="1:32">
      <c r="A792" s="34">
        <v>46105.3551157407</v>
      </c>
      <c r="B792" t="s">
        <v>49</v>
      </c>
      <c r="C792">
        <v>510</v>
      </c>
      <c r="D792" t="s">
        <v>1905</v>
      </c>
      <c r="E792" t="s">
        <v>1906</v>
      </c>
      <c r="F792" t="s">
        <v>11</v>
      </c>
      <c r="H792" t="s">
        <v>52</v>
      </c>
      <c r="I792" t="s">
        <v>155</v>
      </c>
      <c r="J792" t="s">
        <v>54</v>
      </c>
      <c r="L792" t="s">
        <v>157</v>
      </c>
      <c r="M792" t="s">
        <v>57</v>
      </c>
      <c r="N792" t="s">
        <v>179</v>
      </c>
      <c r="P792" t="s">
        <v>160</v>
      </c>
      <c r="Q792" t="s">
        <v>161</v>
      </c>
      <c r="S792" t="s">
        <v>62</v>
      </c>
      <c r="T792" t="s">
        <v>1907</v>
      </c>
      <c r="U792" t="s">
        <v>1908</v>
      </c>
      <c r="V792" t="s">
        <v>164</v>
      </c>
      <c r="W792" t="s">
        <v>165</v>
      </c>
      <c r="X792" t="s">
        <v>67</v>
      </c>
      <c r="Y792" t="s">
        <v>166</v>
      </c>
      <c r="AB792" t="s">
        <v>70</v>
      </c>
      <c r="AC792" t="s">
        <v>167</v>
      </c>
      <c r="AE792">
        <v>8.5</v>
      </c>
      <c r="AF792" t="s">
        <v>10</v>
      </c>
    </row>
    <row r="793" hidden="1" spans="1:34">
      <c r="A793" s="34">
        <v>46105.3549189815</v>
      </c>
      <c r="B793" t="s">
        <v>49</v>
      </c>
      <c r="C793">
        <v>510</v>
      </c>
      <c r="D793" t="s">
        <v>2393</v>
      </c>
      <c r="E793" t="s">
        <v>2394</v>
      </c>
      <c r="F793" t="s">
        <v>14</v>
      </c>
      <c r="H793" t="s">
        <v>52</v>
      </c>
      <c r="I793" t="s">
        <v>2395</v>
      </c>
      <c r="J793" t="s">
        <v>336</v>
      </c>
      <c r="L793" t="s">
        <v>157</v>
      </c>
      <c r="M793" t="s">
        <v>77</v>
      </c>
      <c r="N793" t="s">
        <v>1711</v>
      </c>
      <c r="S793" t="s">
        <v>62</v>
      </c>
      <c r="T793" t="s">
        <v>2396</v>
      </c>
      <c r="U793" t="s">
        <v>2397</v>
      </c>
      <c r="V793" t="s">
        <v>80</v>
      </c>
      <c r="W793" t="s">
        <v>66</v>
      </c>
      <c r="AC793" t="s">
        <v>70</v>
      </c>
      <c r="AE793">
        <v>8.5</v>
      </c>
      <c r="AG793" t="s">
        <v>955</v>
      </c>
      <c r="AH793" t="s">
        <v>955</v>
      </c>
    </row>
    <row r="794" hidden="1" spans="1:32">
      <c r="A794" s="34">
        <v>46105.3549189815</v>
      </c>
      <c r="B794" t="s">
        <v>49</v>
      </c>
      <c r="C794">
        <v>510</v>
      </c>
      <c r="D794" t="s">
        <v>1257</v>
      </c>
      <c r="E794" t="s">
        <v>1258</v>
      </c>
      <c r="F794" t="s">
        <v>11</v>
      </c>
      <c r="H794" t="s">
        <v>52</v>
      </c>
      <c r="I794" t="s">
        <v>155</v>
      </c>
      <c r="J794" t="s">
        <v>54</v>
      </c>
      <c r="L794" t="s">
        <v>157</v>
      </c>
      <c r="M794" t="s">
        <v>57</v>
      </c>
      <c r="N794" t="s">
        <v>179</v>
      </c>
      <c r="P794" t="s">
        <v>160</v>
      </c>
      <c r="Q794" t="s">
        <v>161</v>
      </c>
      <c r="S794" t="s">
        <v>62</v>
      </c>
      <c r="T794" t="s">
        <v>1259</v>
      </c>
      <c r="U794" t="s">
        <v>1260</v>
      </c>
      <c r="V794" t="s">
        <v>164</v>
      </c>
      <c r="W794" t="s">
        <v>165</v>
      </c>
      <c r="X794" t="s">
        <v>67</v>
      </c>
      <c r="Y794" t="s">
        <v>166</v>
      </c>
      <c r="AB794" t="s">
        <v>70</v>
      </c>
      <c r="AC794" t="s">
        <v>167</v>
      </c>
      <c r="AE794">
        <v>8.5</v>
      </c>
      <c r="AF794" t="s">
        <v>10</v>
      </c>
    </row>
    <row r="795" hidden="1" spans="1:33">
      <c r="A795" s="34">
        <v>46105.3546990741</v>
      </c>
      <c r="B795" t="s">
        <v>49</v>
      </c>
      <c r="C795">
        <v>510</v>
      </c>
      <c r="D795" t="s">
        <v>1755</v>
      </c>
      <c r="E795" t="s">
        <v>1756</v>
      </c>
      <c r="F795" t="s">
        <v>13</v>
      </c>
      <c r="H795" t="s">
        <v>52</v>
      </c>
      <c r="I795" t="s">
        <v>1757</v>
      </c>
      <c r="J795" t="s">
        <v>690</v>
      </c>
      <c r="L795" t="s">
        <v>157</v>
      </c>
      <c r="M795" t="s">
        <v>97</v>
      </c>
      <c r="N795" t="s">
        <v>691</v>
      </c>
      <c r="O795" t="s">
        <v>1661</v>
      </c>
      <c r="Q795" t="s">
        <v>1758</v>
      </c>
      <c r="S795" t="s">
        <v>62</v>
      </c>
      <c r="T795" t="s">
        <v>1759</v>
      </c>
      <c r="U795" t="s">
        <v>1760</v>
      </c>
      <c r="V795" t="s">
        <v>80</v>
      </c>
      <c r="W795" t="s">
        <v>66</v>
      </c>
      <c r="X795" t="s">
        <v>225</v>
      </c>
      <c r="Y795" t="s">
        <v>1761</v>
      </c>
      <c r="Z795" t="s">
        <v>1664</v>
      </c>
      <c r="AB795" t="s">
        <v>70</v>
      </c>
      <c r="AC795" t="s">
        <v>70</v>
      </c>
      <c r="AE795">
        <v>8.5</v>
      </c>
      <c r="AF795" t="s">
        <v>13</v>
      </c>
      <c r="AG795" t="s">
        <v>81</v>
      </c>
    </row>
    <row r="796" hidden="1" spans="1:32">
      <c r="A796" s="34">
        <v>46105.3546759259</v>
      </c>
      <c r="B796" t="s">
        <v>49</v>
      </c>
      <c r="C796">
        <v>510</v>
      </c>
      <c r="D796" t="s">
        <v>1872</v>
      </c>
      <c r="E796" t="s">
        <v>1873</v>
      </c>
      <c r="F796" t="s">
        <v>11</v>
      </c>
      <c r="H796" t="s">
        <v>52</v>
      </c>
      <c r="I796" t="s">
        <v>155</v>
      </c>
      <c r="J796" t="s">
        <v>54</v>
      </c>
      <c r="L796" t="s">
        <v>157</v>
      </c>
      <c r="M796" t="s">
        <v>57</v>
      </c>
      <c r="N796" t="s">
        <v>179</v>
      </c>
      <c r="P796" t="s">
        <v>160</v>
      </c>
      <c r="Q796" t="s">
        <v>161</v>
      </c>
      <c r="S796" t="s">
        <v>136</v>
      </c>
      <c r="T796" t="s">
        <v>1874</v>
      </c>
      <c r="U796" t="s">
        <v>1875</v>
      </c>
      <c r="V796" t="s">
        <v>164</v>
      </c>
      <c r="X796" t="s">
        <v>67</v>
      </c>
      <c r="Y796" t="s">
        <v>166</v>
      </c>
      <c r="AB796" t="s">
        <v>70</v>
      </c>
      <c r="AC796" t="s">
        <v>167</v>
      </c>
      <c r="AE796">
        <v>8.5</v>
      </c>
      <c r="AF796" t="s">
        <v>10</v>
      </c>
    </row>
    <row r="797" hidden="1" spans="1:33">
      <c r="A797" s="34">
        <v>46105.354537037</v>
      </c>
      <c r="B797" t="s">
        <v>49</v>
      </c>
      <c r="C797">
        <v>255</v>
      </c>
      <c r="D797" t="s">
        <v>1801</v>
      </c>
      <c r="E797" t="s">
        <v>1802</v>
      </c>
      <c r="F797" t="s">
        <v>14</v>
      </c>
      <c r="G797" t="str">
        <f>VLOOKUP(D797,'人员清单-202603'!D:J,7,FALSE)</f>
        <v>风险模型组</v>
      </c>
      <c r="H797" t="s">
        <v>75</v>
      </c>
      <c r="I797" t="s">
        <v>1803</v>
      </c>
      <c r="M797" t="s">
        <v>77</v>
      </c>
      <c r="N797" t="s">
        <v>1346</v>
      </c>
      <c r="T797" t="s">
        <v>1804</v>
      </c>
      <c r="U797" t="s">
        <v>1802</v>
      </c>
      <c r="V797" t="s">
        <v>80</v>
      </c>
      <c r="W797" t="s">
        <v>66</v>
      </c>
      <c r="AC797" t="s">
        <v>70</v>
      </c>
      <c r="AE797">
        <v>4.25</v>
      </c>
      <c r="AG797" t="s">
        <v>81</v>
      </c>
    </row>
    <row r="798" hidden="1" spans="1:33">
      <c r="A798" s="34">
        <v>46105.3545138889</v>
      </c>
      <c r="B798" t="s">
        <v>49</v>
      </c>
      <c r="C798">
        <v>255</v>
      </c>
      <c r="D798" t="s">
        <v>1801</v>
      </c>
      <c r="E798" t="s">
        <v>1802</v>
      </c>
      <c r="F798" t="s">
        <v>14</v>
      </c>
      <c r="G798" t="str">
        <f>VLOOKUP(D798,'人员清单-202603'!D:J,7,FALSE)</f>
        <v>风险模型组</v>
      </c>
      <c r="H798" t="s">
        <v>75</v>
      </c>
      <c r="I798" t="s">
        <v>1805</v>
      </c>
      <c r="M798" t="s">
        <v>77</v>
      </c>
      <c r="N798" t="s">
        <v>1346</v>
      </c>
      <c r="T798" t="s">
        <v>1804</v>
      </c>
      <c r="U798" t="s">
        <v>1802</v>
      </c>
      <c r="V798" t="s">
        <v>80</v>
      </c>
      <c r="W798" t="s">
        <v>66</v>
      </c>
      <c r="AC798" t="s">
        <v>70</v>
      </c>
      <c r="AE798">
        <v>4.25</v>
      </c>
      <c r="AG798" t="s">
        <v>81</v>
      </c>
    </row>
    <row r="799" hidden="1" spans="1:31">
      <c r="A799" s="34">
        <v>46105.3540740741</v>
      </c>
      <c r="B799" t="s">
        <v>49</v>
      </c>
      <c r="C799">
        <v>510</v>
      </c>
      <c r="D799" t="s">
        <v>1930</v>
      </c>
      <c r="E799" t="s">
        <v>1931</v>
      </c>
      <c r="F799" t="s">
        <v>13</v>
      </c>
      <c r="H799" t="s">
        <v>52</v>
      </c>
      <c r="I799" t="s">
        <v>1932</v>
      </c>
      <c r="J799" t="s">
        <v>239</v>
      </c>
      <c r="K799" t="s">
        <v>55</v>
      </c>
      <c r="L799" t="s">
        <v>56</v>
      </c>
      <c r="M799" t="s">
        <v>97</v>
      </c>
      <c r="N799" t="s">
        <v>1660</v>
      </c>
      <c r="O799" t="s">
        <v>1661</v>
      </c>
      <c r="S799" t="s">
        <v>208</v>
      </c>
      <c r="T799" t="s">
        <v>1933</v>
      </c>
      <c r="U799" t="s">
        <v>1934</v>
      </c>
      <c r="V799" t="s">
        <v>65</v>
      </c>
      <c r="W799" t="s">
        <v>66</v>
      </c>
      <c r="Z799" t="s">
        <v>1664</v>
      </c>
      <c r="AC799" t="s">
        <v>91</v>
      </c>
      <c r="AD799" t="s">
        <v>2398</v>
      </c>
      <c r="AE799">
        <v>8.5</v>
      </c>
    </row>
    <row r="800" hidden="1" spans="1:32">
      <c r="A800" s="34">
        <v>46105.3536689815</v>
      </c>
      <c r="B800" t="s">
        <v>49</v>
      </c>
      <c r="C800">
        <v>510</v>
      </c>
      <c r="D800" t="s">
        <v>1876</v>
      </c>
      <c r="E800" t="s">
        <v>1877</v>
      </c>
      <c r="F800" t="s">
        <v>10</v>
      </c>
      <c r="H800" t="s">
        <v>52</v>
      </c>
      <c r="I800" t="s">
        <v>1138</v>
      </c>
      <c r="J800" t="s">
        <v>239</v>
      </c>
      <c r="K800" t="s">
        <v>55</v>
      </c>
      <c r="L800" t="s">
        <v>56</v>
      </c>
      <c r="M800" t="s">
        <v>57</v>
      </c>
      <c r="N800" t="s">
        <v>282</v>
      </c>
      <c r="O800" t="s">
        <v>519</v>
      </c>
      <c r="P800" t="s">
        <v>283</v>
      </c>
      <c r="Q800" t="s">
        <v>284</v>
      </c>
      <c r="S800" t="s">
        <v>62</v>
      </c>
      <c r="T800" t="s">
        <v>1878</v>
      </c>
      <c r="U800" t="s">
        <v>1879</v>
      </c>
      <c r="V800" t="s">
        <v>65</v>
      </c>
      <c r="X800" t="s">
        <v>225</v>
      </c>
      <c r="Y800" t="s">
        <v>287</v>
      </c>
      <c r="Z800" t="s">
        <v>525</v>
      </c>
      <c r="AA800" t="s">
        <v>108</v>
      </c>
      <c r="AB800" t="s">
        <v>70</v>
      </c>
      <c r="AC800" t="s">
        <v>91</v>
      </c>
      <c r="AD800" t="s">
        <v>2399</v>
      </c>
      <c r="AE800">
        <v>8.5</v>
      </c>
      <c r="AF800" t="s">
        <v>110</v>
      </c>
    </row>
    <row r="801" hidden="1" spans="1:33">
      <c r="A801" s="34">
        <v>46105.3531365741</v>
      </c>
      <c r="B801" t="s">
        <v>49</v>
      </c>
      <c r="C801">
        <v>510</v>
      </c>
      <c r="D801" t="s">
        <v>1855</v>
      </c>
      <c r="E801" t="s">
        <v>1856</v>
      </c>
      <c r="F801" t="s">
        <v>14</v>
      </c>
      <c r="G801" t="str">
        <f>VLOOKUP(D801,'人员清单-202603'!D:J,7,FALSE)</f>
        <v>基础模型组</v>
      </c>
      <c r="H801" t="s">
        <v>75</v>
      </c>
      <c r="I801" t="s">
        <v>1857</v>
      </c>
      <c r="M801" t="s">
        <v>77</v>
      </c>
      <c r="N801" t="s">
        <v>78</v>
      </c>
      <c r="T801" t="s">
        <v>1858</v>
      </c>
      <c r="U801" t="s">
        <v>1856</v>
      </c>
      <c r="V801" t="s">
        <v>80</v>
      </c>
      <c r="W801" t="s">
        <v>66</v>
      </c>
      <c r="AC801" t="s">
        <v>70</v>
      </c>
      <c r="AE801">
        <v>8.5</v>
      </c>
      <c r="AG801" t="s">
        <v>81</v>
      </c>
    </row>
    <row r="802" hidden="1" spans="1:32">
      <c r="A802" s="34">
        <v>46105.349849537</v>
      </c>
      <c r="B802" t="s">
        <v>49</v>
      </c>
      <c r="C802">
        <v>510</v>
      </c>
      <c r="D802" t="s">
        <v>1917</v>
      </c>
      <c r="E802" t="s">
        <v>1918</v>
      </c>
      <c r="F802" t="s">
        <v>10</v>
      </c>
      <c r="H802" t="s">
        <v>52</v>
      </c>
      <c r="I802" t="s">
        <v>1919</v>
      </c>
      <c r="J802" t="s">
        <v>239</v>
      </c>
      <c r="K802" t="s">
        <v>55</v>
      </c>
      <c r="L802" t="s">
        <v>56</v>
      </c>
      <c r="M802" t="s">
        <v>57</v>
      </c>
      <c r="N802" t="s">
        <v>1920</v>
      </c>
      <c r="O802" t="s">
        <v>519</v>
      </c>
      <c r="Q802" t="s">
        <v>1921</v>
      </c>
      <c r="S802" t="s">
        <v>136</v>
      </c>
      <c r="T802" t="s">
        <v>1922</v>
      </c>
      <c r="U802" t="s">
        <v>1923</v>
      </c>
      <c r="V802" t="s">
        <v>65</v>
      </c>
      <c r="W802" t="s">
        <v>105</v>
      </c>
      <c r="X802" t="s">
        <v>89</v>
      </c>
      <c r="Y802" t="s">
        <v>1924</v>
      </c>
      <c r="Z802" t="s">
        <v>525</v>
      </c>
      <c r="AB802" t="s">
        <v>70</v>
      </c>
      <c r="AC802" t="s">
        <v>91</v>
      </c>
      <c r="AD802" t="s">
        <v>2400</v>
      </c>
      <c r="AE802">
        <v>8.5</v>
      </c>
      <c r="AF802" t="s">
        <v>10</v>
      </c>
    </row>
    <row r="803" hidden="1" spans="1:32">
      <c r="A803" s="34">
        <v>46105.3489814815</v>
      </c>
      <c r="B803" t="s">
        <v>49</v>
      </c>
      <c r="C803">
        <v>510</v>
      </c>
      <c r="D803" t="s">
        <v>1635</v>
      </c>
      <c r="E803" t="s">
        <v>1636</v>
      </c>
      <c r="F803" t="s">
        <v>11</v>
      </c>
      <c r="H803" t="s">
        <v>52</v>
      </c>
      <c r="I803" t="s">
        <v>155</v>
      </c>
      <c r="J803" t="s">
        <v>54</v>
      </c>
      <c r="L803" t="s">
        <v>157</v>
      </c>
      <c r="M803" t="s">
        <v>57</v>
      </c>
      <c r="N803" t="s">
        <v>481</v>
      </c>
      <c r="P803" t="s">
        <v>160</v>
      </c>
      <c r="Q803" t="s">
        <v>161</v>
      </c>
      <c r="S803" t="s">
        <v>136</v>
      </c>
      <c r="T803" t="s">
        <v>1637</v>
      </c>
      <c r="U803" t="s">
        <v>1638</v>
      </c>
      <c r="V803" t="s">
        <v>164</v>
      </c>
      <c r="W803" t="s">
        <v>165</v>
      </c>
      <c r="X803" t="s">
        <v>67</v>
      </c>
      <c r="Y803" t="s">
        <v>166</v>
      </c>
      <c r="AB803" t="s">
        <v>70</v>
      </c>
      <c r="AC803" t="s">
        <v>167</v>
      </c>
      <c r="AE803">
        <v>8.5</v>
      </c>
      <c r="AF803" t="s">
        <v>10</v>
      </c>
    </row>
    <row r="804" hidden="1" spans="1:31">
      <c r="A804" s="34">
        <v>46105.3487037037</v>
      </c>
      <c r="B804" t="s">
        <v>49</v>
      </c>
      <c r="C804">
        <v>510</v>
      </c>
      <c r="D804" t="s">
        <v>1867</v>
      </c>
      <c r="E804" t="s">
        <v>1868</v>
      </c>
      <c r="F804" t="s">
        <v>14</v>
      </c>
      <c r="H804" t="s">
        <v>52</v>
      </c>
      <c r="I804" t="s">
        <v>1869</v>
      </c>
      <c r="J804" t="s">
        <v>841</v>
      </c>
      <c r="L804" t="s">
        <v>157</v>
      </c>
      <c r="M804" t="s">
        <v>77</v>
      </c>
      <c r="N804" t="s">
        <v>879</v>
      </c>
      <c r="O804" t="s">
        <v>1231</v>
      </c>
      <c r="R804" t="s">
        <v>1571</v>
      </c>
      <c r="S804" t="s">
        <v>62</v>
      </c>
      <c r="T804" t="s">
        <v>1870</v>
      </c>
      <c r="U804" t="s">
        <v>1871</v>
      </c>
      <c r="V804" t="s">
        <v>65</v>
      </c>
      <c r="W804" t="s">
        <v>165</v>
      </c>
      <c r="Z804" t="s">
        <v>1235</v>
      </c>
      <c r="AC804" t="s">
        <v>91</v>
      </c>
      <c r="AE804">
        <v>8.5</v>
      </c>
    </row>
    <row r="805" hidden="1" spans="1:32">
      <c r="A805" s="34">
        <v>46105.344375</v>
      </c>
      <c r="B805" t="s">
        <v>49</v>
      </c>
      <c r="C805">
        <v>510</v>
      </c>
      <c r="D805" t="s">
        <v>1892</v>
      </c>
      <c r="E805" t="s">
        <v>1893</v>
      </c>
      <c r="F805" t="s">
        <v>11</v>
      </c>
      <c r="H805" t="s">
        <v>52</v>
      </c>
      <c r="I805" t="s">
        <v>1340</v>
      </c>
      <c r="J805" t="s">
        <v>156</v>
      </c>
      <c r="L805" t="s">
        <v>157</v>
      </c>
      <c r="M805" t="s">
        <v>57</v>
      </c>
      <c r="N805" t="s">
        <v>179</v>
      </c>
      <c r="P805" t="s">
        <v>297</v>
      </c>
      <c r="Q805" t="s">
        <v>298</v>
      </c>
      <c r="S805" t="s">
        <v>62</v>
      </c>
      <c r="T805" t="s">
        <v>1894</v>
      </c>
      <c r="U805" t="s">
        <v>1895</v>
      </c>
      <c r="V805" t="s">
        <v>164</v>
      </c>
      <c r="W805" t="s">
        <v>165</v>
      </c>
      <c r="X805" t="s">
        <v>67</v>
      </c>
      <c r="Y805" t="s">
        <v>301</v>
      </c>
      <c r="AB805" t="s">
        <v>70</v>
      </c>
      <c r="AC805" t="s">
        <v>302</v>
      </c>
      <c r="AE805">
        <v>8.5</v>
      </c>
      <c r="AF805" t="s">
        <v>10</v>
      </c>
    </row>
    <row r="806" hidden="1" spans="1:32">
      <c r="A806" s="34">
        <v>46105.3379513889</v>
      </c>
      <c r="B806" t="s">
        <v>49</v>
      </c>
      <c r="C806">
        <v>620</v>
      </c>
      <c r="D806" t="s">
        <v>459</v>
      </c>
      <c r="E806" t="s">
        <v>460</v>
      </c>
      <c r="F806" t="s">
        <v>12</v>
      </c>
      <c r="H806" t="s">
        <v>52</v>
      </c>
      <c r="I806" t="s">
        <v>461</v>
      </c>
      <c r="J806" t="s">
        <v>95</v>
      </c>
      <c r="K806" t="s">
        <v>96</v>
      </c>
      <c r="L806" t="s">
        <v>56</v>
      </c>
      <c r="M806" t="s">
        <v>97</v>
      </c>
      <c r="N806" t="s">
        <v>462</v>
      </c>
      <c r="O806" t="s">
        <v>99</v>
      </c>
      <c r="P806" t="s">
        <v>463</v>
      </c>
      <c r="Q806" t="s">
        <v>464</v>
      </c>
      <c r="S806" t="s">
        <v>102</v>
      </c>
      <c r="T806" t="s">
        <v>465</v>
      </c>
      <c r="U806" t="s">
        <v>466</v>
      </c>
      <c r="V806" t="s">
        <v>65</v>
      </c>
      <c r="W806" t="s">
        <v>105</v>
      </c>
      <c r="X806" t="s">
        <v>89</v>
      </c>
      <c r="Y806" t="s">
        <v>467</v>
      </c>
      <c r="Z806" t="s">
        <v>107</v>
      </c>
      <c r="AB806" t="s">
        <v>70</v>
      </c>
      <c r="AC806" t="s">
        <v>71</v>
      </c>
      <c r="AD806" t="s">
        <v>2401</v>
      </c>
      <c r="AE806">
        <v>10.3333</v>
      </c>
      <c r="AF806" t="s">
        <v>12</v>
      </c>
    </row>
    <row r="807" hidden="1" spans="1:34">
      <c r="A807" s="34">
        <v>46105.335787037</v>
      </c>
      <c r="B807" t="s">
        <v>49</v>
      </c>
      <c r="C807">
        <v>127</v>
      </c>
      <c r="D807" t="s">
        <v>1947</v>
      </c>
      <c r="E807" t="s">
        <v>1948</v>
      </c>
      <c r="F807" t="s">
        <v>129</v>
      </c>
      <c r="H807" t="s">
        <v>52</v>
      </c>
      <c r="I807" t="s">
        <v>1949</v>
      </c>
      <c r="J807" t="s">
        <v>755</v>
      </c>
      <c r="L807" t="s">
        <v>157</v>
      </c>
      <c r="M807" t="s">
        <v>756</v>
      </c>
      <c r="N807" t="s">
        <v>842</v>
      </c>
      <c r="S807" t="s">
        <v>62</v>
      </c>
      <c r="T807" t="s">
        <v>1950</v>
      </c>
      <c r="U807" t="s">
        <v>1951</v>
      </c>
      <c r="V807" t="s">
        <v>80</v>
      </c>
      <c r="W807" t="s">
        <v>1952</v>
      </c>
      <c r="AC807" t="s">
        <v>70</v>
      </c>
      <c r="AE807">
        <v>2.1167</v>
      </c>
      <c r="AG807" t="s">
        <v>760</v>
      </c>
      <c r="AH807" t="s">
        <v>760</v>
      </c>
    </row>
    <row r="808" hidden="1" spans="1:33">
      <c r="A808" s="34">
        <v>46105.3357523148</v>
      </c>
      <c r="B808" t="s">
        <v>49</v>
      </c>
      <c r="C808">
        <v>127</v>
      </c>
      <c r="D808" t="s">
        <v>1947</v>
      </c>
      <c r="E808" t="s">
        <v>1948</v>
      </c>
      <c r="F808" t="s">
        <v>129</v>
      </c>
      <c r="H808" t="s">
        <v>52</v>
      </c>
      <c r="I808" t="s">
        <v>1954</v>
      </c>
      <c r="J808" t="s">
        <v>755</v>
      </c>
      <c r="L808" t="s">
        <v>157</v>
      </c>
      <c r="M808" t="s">
        <v>756</v>
      </c>
      <c r="N808" t="s">
        <v>842</v>
      </c>
      <c r="S808" t="s">
        <v>62</v>
      </c>
      <c r="T808" t="s">
        <v>1950</v>
      </c>
      <c r="U808" t="s">
        <v>1951</v>
      </c>
      <c r="V808" t="s">
        <v>80</v>
      </c>
      <c r="W808" t="s">
        <v>1952</v>
      </c>
      <c r="AC808" t="s">
        <v>70</v>
      </c>
      <c r="AE808">
        <v>2.1167</v>
      </c>
      <c r="AG808" t="s">
        <v>846</v>
      </c>
    </row>
    <row r="809" hidden="1" spans="1:34">
      <c r="A809" s="34">
        <v>46105.3357060185</v>
      </c>
      <c r="B809" t="s">
        <v>49</v>
      </c>
      <c r="C809">
        <v>127</v>
      </c>
      <c r="D809" t="s">
        <v>1947</v>
      </c>
      <c r="E809" t="s">
        <v>1948</v>
      </c>
      <c r="F809" t="s">
        <v>129</v>
      </c>
      <c r="H809" t="s">
        <v>52</v>
      </c>
      <c r="I809" t="s">
        <v>1955</v>
      </c>
      <c r="J809" t="s">
        <v>755</v>
      </c>
      <c r="L809" t="s">
        <v>157</v>
      </c>
      <c r="M809" t="s">
        <v>756</v>
      </c>
      <c r="N809" t="s">
        <v>842</v>
      </c>
      <c r="S809" t="s">
        <v>62</v>
      </c>
      <c r="T809" t="s">
        <v>1950</v>
      </c>
      <c r="U809" t="s">
        <v>1951</v>
      </c>
      <c r="V809" t="s">
        <v>80</v>
      </c>
      <c r="W809" t="s">
        <v>1952</v>
      </c>
      <c r="AC809" t="s">
        <v>70</v>
      </c>
      <c r="AE809">
        <v>2.1167</v>
      </c>
      <c r="AG809" t="s">
        <v>760</v>
      </c>
      <c r="AH809" t="s">
        <v>760</v>
      </c>
    </row>
    <row r="810" hidden="1" spans="1:33">
      <c r="A810" s="34">
        <v>46105.3356828704</v>
      </c>
      <c r="B810" t="s">
        <v>49</v>
      </c>
      <c r="C810">
        <v>129</v>
      </c>
      <c r="D810" t="s">
        <v>1947</v>
      </c>
      <c r="E810" t="s">
        <v>1948</v>
      </c>
      <c r="F810" t="s">
        <v>129</v>
      </c>
      <c r="H810" t="s">
        <v>52</v>
      </c>
      <c r="I810" t="s">
        <v>1953</v>
      </c>
      <c r="J810" t="s">
        <v>755</v>
      </c>
      <c r="L810" t="s">
        <v>157</v>
      </c>
      <c r="M810" t="s">
        <v>756</v>
      </c>
      <c r="N810" t="s">
        <v>842</v>
      </c>
      <c r="S810" t="s">
        <v>62</v>
      </c>
      <c r="T810" t="s">
        <v>1950</v>
      </c>
      <c r="U810" t="s">
        <v>1951</v>
      </c>
      <c r="V810" t="s">
        <v>80</v>
      </c>
      <c r="W810" t="s">
        <v>1952</v>
      </c>
      <c r="AC810" t="s">
        <v>70</v>
      </c>
      <c r="AE810">
        <v>2.15</v>
      </c>
      <c r="AG810" t="s">
        <v>846</v>
      </c>
    </row>
    <row r="811" hidden="1" spans="1:33">
      <c r="A811" s="34">
        <v>46105.3232291667</v>
      </c>
      <c r="B811" t="s">
        <v>49</v>
      </c>
      <c r="C811">
        <v>510</v>
      </c>
      <c r="D811" t="s">
        <v>1961</v>
      </c>
      <c r="E811" t="s">
        <v>1962</v>
      </c>
      <c r="F811" t="s">
        <v>16</v>
      </c>
      <c r="G811" t="str">
        <f>VLOOKUP(D811,'人员清单-202603'!D:J,7,FALSE)</f>
        <v>对公应用组</v>
      </c>
      <c r="H811" t="s">
        <v>75</v>
      </c>
      <c r="I811" t="s">
        <v>1250</v>
      </c>
      <c r="M811" t="s">
        <v>77</v>
      </c>
      <c r="N811" t="s">
        <v>746</v>
      </c>
      <c r="T811" t="s">
        <v>1963</v>
      </c>
      <c r="U811" t="s">
        <v>1962</v>
      </c>
      <c r="V811" t="s">
        <v>80</v>
      </c>
      <c r="W811" t="s">
        <v>403</v>
      </c>
      <c r="AC811" t="s">
        <v>70</v>
      </c>
      <c r="AE811">
        <v>8.5</v>
      </c>
      <c r="AG811" t="s">
        <v>81</v>
      </c>
    </row>
    <row r="812" hidden="1" spans="1:32">
      <c r="A812" s="34">
        <v>46105.2968402778</v>
      </c>
      <c r="B812" t="s">
        <v>49</v>
      </c>
      <c r="C812">
        <v>210</v>
      </c>
      <c r="D812" t="s">
        <v>1964</v>
      </c>
      <c r="E812" t="s">
        <v>1965</v>
      </c>
      <c r="F812" t="s">
        <v>12</v>
      </c>
      <c r="H812" t="s">
        <v>52</v>
      </c>
      <c r="I812" t="s">
        <v>2402</v>
      </c>
      <c r="J812" t="s">
        <v>54</v>
      </c>
      <c r="K812" t="s">
        <v>55</v>
      </c>
      <c r="L812" t="s">
        <v>56</v>
      </c>
      <c r="M812" t="s">
        <v>57</v>
      </c>
      <c r="N812" t="s">
        <v>1153</v>
      </c>
      <c r="O812" t="s">
        <v>1443</v>
      </c>
      <c r="P812" t="s">
        <v>2403</v>
      </c>
      <c r="Q812" t="s">
        <v>1652</v>
      </c>
      <c r="S812" t="s">
        <v>136</v>
      </c>
      <c r="T812" t="s">
        <v>1969</v>
      </c>
      <c r="U812" t="s">
        <v>1970</v>
      </c>
      <c r="V812" t="s">
        <v>65</v>
      </c>
      <c r="W812" t="s">
        <v>105</v>
      </c>
      <c r="X812" t="s">
        <v>89</v>
      </c>
      <c r="Y812" t="s">
        <v>1653</v>
      </c>
      <c r="Z812" t="s">
        <v>1446</v>
      </c>
      <c r="AB812" t="s">
        <v>70</v>
      </c>
      <c r="AC812" t="s">
        <v>71</v>
      </c>
      <c r="AD812" t="s">
        <v>2404</v>
      </c>
      <c r="AE812">
        <v>3.5</v>
      </c>
      <c r="AF812" t="s">
        <v>12</v>
      </c>
    </row>
    <row r="813" hidden="1" spans="1:32">
      <c r="A813" s="34">
        <v>46105.2944444444</v>
      </c>
      <c r="B813" t="s">
        <v>49</v>
      </c>
      <c r="C813">
        <v>510</v>
      </c>
      <c r="D813" t="s">
        <v>1964</v>
      </c>
      <c r="E813" t="s">
        <v>1965</v>
      </c>
      <c r="F813" t="s">
        <v>12</v>
      </c>
      <c r="H813" t="s">
        <v>52</v>
      </c>
      <c r="I813" t="s">
        <v>1966</v>
      </c>
      <c r="J813" t="s">
        <v>54</v>
      </c>
      <c r="K813" t="s">
        <v>55</v>
      </c>
      <c r="L813" t="s">
        <v>56</v>
      </c>
      <c r="M813" t="s">
        <v>57</v>
      </c>
      <c r="N813" t="s">
        <v>1153</v>
      </c>
      <c r="O813" t="s">
        <v>1443</v>
      </c>
      <c r="P813" t="s">
        <v>1967</v>
      </c>
      <c r="Q813" t="s">
        <v>1968</v>
      </c>
      <c r="S813" t="s">
        <v>136</v>
      </c>
      <c r="T813" t="s">
        <v>1969</v>
      </c>
      <c r="U813" t="s">
        <v>1970</v>
      </c>
      <c r="V813" t="s">
        <v>65</v>
      </c>
      <c r="W813" t="s">
        <v>105</v>
      </c>
      <c r="X813" t="s">
        <v>225</v>
      </c>
      <c r="Y813" t="s">
        <v>1971</v>
      </c>
      <c r="Z813" t="s">
        <v>1446</v>
      </c>
      <c r="AA813" t="s">
        <v>628</v>
      </c>
      <c r="AB813" t="s">
        <v>70</v>
      </c>
      <c r="AC813" t="s">
        <v>71</v>
      </c>
      <c r="AD813" t="s">
        <v>1972</v>
      </c>
      <c r="AE813">
        <v>8.5</v>
      </c>
      <c r="AF813" t="s">
        <v>110</v>
      </c>
    </row>
    <row r="814" hidden="1" spans="1:32">
      <c r="A814" s="34">
        <v>46104.9999884259</v>
      </c>
      <c r="B814" t="s">
        <v>49</v>
      </c>
      <c r="C814">
        <v>690</v>
      </c>
      <c r="D814" t="s">
        <v>182</v>
      </c>
      <c r="E814" t="s">
        <v>183</v>
      </c>
      <c r="F814" t="s">
        <v>10</v>
      </c>
      <c r="H814" t="s">
        <v>52</v>
      </c>
      <c r="I814" t="s">
        <v>184</v>
      </c>
      <c r="J814" t="s">
        <v>185</v>
      </c>
      <c r="K814" t="s">
        <v>186</v>
      </c>
      <c r="L814" t="s">
        <v>56</v>
      </c>
      <c r="M814" t="s">
        <v>187</v>
      </c>
      <c r="N814" t="s">
        <v>188</v>
      </c>
      <c r="O814" t="s">
        <v>189</v>
      </c>
      <c r="P814" t="s">
        <v>160</v>
      </c>
      <c r="Q814" t="s">
        <v>161</v>
      </c>
      <c r="S814" t="s">
        <v>62</v>
      </c>
      <c r="T814" t="s">
        <v>190</v>
      </c>
      <c r="U814" t="s">
        <v>191</v>
      </c>
      <c r="V814" t="s">
        <v>65</v>
      </c>
      <c r="W814" t="s">
        <v>66</v>
      </c>
      <c r="X814" t="s">
        <v>67</v>
      </c>
      <c r="Y814" t="s">
        <v>166</v>
      </c>
      <c r="Z814" t="s">
        <v>192</v>
      </c>
      <c r="AB814" t="s">
        <v>70</v>
      </c>
      <c r="AC814" t="s">
        <v>91</v>
      </c>
      <c r="AD814" t="s">
        <v>193</v>
      </c>
      <c r="AE814">
        <v>11.5</v>
      </c>
      <c r="AF814" t="s">
        <v>10</v>
      </c>
    </row>
    <row r="815" hidden="1" spans="1:32">
      <c r="A815" s="34">
        <v>46104.9999884259</v>
      </c>
      <c r="B815" t="s">
        <v>49</v>
      </c>
      <c r="C815">
        <v>510</v>
      </c>
      <c r="D815" t="s">
        <v>2025</v>
      </c>
      <c r="E815" t="s">
        <v>2026</v>
      </c>
      <c r="F815" t="s">
        <v>10</v>
      </c>
      <c r="H815" t="s">
        <v>52</v>
      </c>
      <c r="I815" t="s">
        <v>1028</v>
      </c>
      <c r="J815" t="s">
        <v>145</v>
      </c>
      <c r="K815" t="s">
        <v>55</v>
      </c>
      <c r="L815" t="s">
        <v>56</v>
      </c>
      <c r="M815" t="s">
        <v>57</v>
      </c>
      <c r="N815" t="s">
        <v>85</v>
      </c>
      <c r="O815" t="s">
        <v>354</v>
      </c>
      <c r="P815" t="s">
        <v>355</v>
      </c>
      <c r="Q815" t="s">
        <v>356</v>
      </c>
      <c r="S815" t="s">
        <v>62</v>
      </c>
      <c r="T815" t="s">
        <v>2027</v>
      </c>
      <c r="U815" t="s">
        <v>2028</v>
      </c>
      <c r="V815" t="s">
        <v>65</v>
      </c>
      <c r="W815" t="s">
        <v>66</v>
      </c>
      <c r="X815" t="s">
        <v>225</v>
      </c>
      <c r="Y815" t="s">
        <v>359</v>
      </c>
      <c r="Z815" t="s">
        <v>360</v>
      </c>
      <c r="AA815" t="s">
        <v>108</v>
      </c>
      <c r="AB815" t="s">
        <v>70</v>
      </c>
      <c r="AC815" t="s">
        <v>71</v>
      </c>
      <c r="AD815" t="s">
        <v>2029</v>
      </c>
      <c r="AE815">
        <v>8.5</v>
      </c>
      <c r="AF815" t="s">
        <v>110</v>
      </c>
    </row>
    <row r="816" hidden="1" spans="1:32">
      <c r="A816" s="34">
        <v>46104.9999884259</v>
      </c>
      <c r="B816" t="s">
        <v>49</v>
      </c>
      <c r="C816">
        <v>510</v>
      </c>
      <c r="D816" t="s">
        <v>271</v>
      </c>
      <c r="E816" t="s">
        <v>272</v>
      </c>
      <c r="F816" t="s">
        <v>11</v>
      </c>
      <c r="H816" t="s">
        <v>52</v>
      </c>
      <c r="I816" t="s">
        <v>273</v>
      </c>
      <c r="J816" t="s">
        <v>274</v>
      </c>
      <c r="L816" t="s">
        <v>157</v>
      </c>
      <c r="M816" t="s">
        <v>57</v>
      </c>
      <c r="N816" t="s">
        <v>179</v>
      </c>
      <c r="O816" t="s">
        <v>275</v>
      </c>
      <c r="P816" t="s">
        <v>262</v>
      </c>
      <c r="Q816" t="s">
        <v>263</v>
      </c>
      <c r="S816" t="s">
        <v>62</v>
      </c>
      <c r="T816" t="s">
        <v>276</v>
      </c>
      <c r="U816" t="s">
        <v>277</v>
      </c>
      <c r="V816" t="s">
        <v>65</v>
      </c>
      <c r="X816" t="s">
        <v>67</v>
      </c>
      <c r="Y816" t="s">
        <v>267</v>
      </c>
      <c r="Z816" t="s">
        <v>278</v>
      </c>
      <c r="AA816" t="s">
        <v>269</v>
      </c>
      <c r="AB816" t="s">
        <v>70</v>
      </c>
      <c r="AC816" t="s">
        <v>71</v>
      </c>
      <c r="AE816">
        <v>8.5</v>
      </c>
      <c r="AF816" t="s">
        <v>110</v>
      </c>
    </row>
    <row r="817" hidden="1" spans="1:32">
      <c r="A817" s="34">
        <v>46104.9999884259</v>
      </c>
      <c r="B817" t="s">
        <v>49</v>
      </c>
      <c r="C817">
        <v>510</v>
      </c>
      <c r="D817" t="s">
        <v>236</v>
      </c>
      <c r="E817" t="s">
        <v>237</v>
      </c>
      <c r="F817" t="s">
        <v>10</v>
      </c>
      <c r="H817" t="s">
        <v>52</v>
      </c>
      <c r="I817" t="s">
        <v>2405</v>
      </c>
      <c r="J817" t="s">
        <v>239</v>
      </c>
      <c r="K817" t="s">
        <v>55</v>
      </c>
      <c r="L817" t="s">
        <v>56</v>
      </c>
      <c r="M817" t="s">
        <v>57</v>
      </c>
      <c r="N817" t="s">
        <v>85</v>
      </c>
      <c r="O817" t="s">
        <v>240</v>
      </c>
      <c r="P817" t="s">
        <v>147</v>
      </c>
      <c r="Q817" t="s">
        <v>148</v>
      </c>
      <c r="S817" t="s">
        <v>62</v>
      </c>
      <c r="T817" t="s">
        <v>243</v>
      </c>
      <c r="U817" t="s">
        <v>244</v>
      </c>
      <c r="V817" t="s">
        <v>65</v>
      </c>
      <c r="X817" t="s">
        <v>67</v>
      </c>
      <c r="Y817" t="s">
        <v>151</v>
      </c>
      <c r="Z817" t="s">
        <v>246</v>
      </c>
      <c r="AB817" t="s">
        <v>70</v>
      </c>
      <c r="AC817" t="s">
        <v>71</v>
      </c>
      <c r="AD817" t="s">
        <v>2406</v>
      </c>
      <c r="AE817">
        <v>8.5</v>
      </c>
      <c r="AF817" t="s">
        <v>13</v>
      </c>
    </row>
    <row r="818" hidden="1" spans="1:33">
      <c r="A818" s="34">
        <v>46104.9999884259</v>
      </c>
      <c r="B818" t="s">
        <v>49</v>
      </c>
      <c r="C818">
        <v>510</v>
      </c>
      <c r="D818" t="s">
        <v>73</v>
      </c>
      <c r="E818" t="s">
        <v>74</v>
      </c>
      <c r="F818" t="s">
        <v>14</v>
      </c>
      <c r="G818" t="str">
        <f>VLOOKUP(D818,'人员清单-202603'!D:J,7,FALSE)</f>
        <v>基础模型组</v>
      </c>
      <c r="H818" t="s">
        <v>75</v>
      </c>
      <c r="I818" t="s">
        <v>76</v>
      </c>
      <c r="M818" t="s">
        <v>77</v>
      </c>
      <c r="N818" t="s">
        <v>78</v>
      </c>
      <c r="T818" t="s">
        <v>79</v>
      </c>
      <c r="U818" t="s">
        <v>74</v>
      </c>
      <c r="V818" t="s">
        <v>80</v>
      </c>
      <c r="AC818" t="s">
        <v>70</v>
      </c>
      <c r="AE818">
        <v>8.5</v>
      </c>
      <c r="AG818" t="s">
        <v>81</v>
      </c>
    </row>
    <row r="819" hidden="1" spans="1:32">
      <c r="A819" s="34">
        <v>46104.9999884259</v>
      </c>
      <c r="B819" t="s">
        <v>49</v>
      </c>
      <c r="C819">
        <v>510</v>
      </c>
      <c r="D819" t="s">
        <v>1978</v>
      </c>
      <c r="E819" t="s">
        <v>1979</v>
      </c>
      <c r="F819" t="s">
        <v>13</v>
      </c>
      <c r="H819" t="s">
        <v>52</v>
      </c>
      <c r="I819" t="s">
        <v>1980</v>
      </c>
      <c r="J819" t="s">
        <v>274</v>
      </c>
      <c r="K819" t="s">
        <v>55</v>
      </c>
      <c r="L819" t="s">
        <v>56</v>
      </c>
      <c r="M819" t="s">
        <v>57</v>
      </c>
      <c r="N819" t="s">
        <v>197</v>
      </c>
      <c r="O819" t="s">
        <v>59</v>
      </c>
      <c r="Q819" t="s">
        <v>1981</v>
      </c>
      <c r="S819" t="s">
        <v>208</v>
      </c>
      <c r="T819" t="s">
        <v>1982</v>
      </c>
      <c r="U819" t="s">
        <v>1983</v>
      </c>
      <c r="V819" t="s">
        <v>65</v>
      </c>
      <c r="X819" t="s">
        <v>89</v>
      </c>
      <c r="Y819" t="s">
        <v>1984</v>
      </c>
      <c r="Z819" t="s">
        <v>69</v>
      </c>
      <c r="AB819" t="s">
        <v>70</v>
      </c>
      <c r="AC819" t="s">
        <v>91</v>
      </c>
      <c r="AE819">
        <v>8.5</v>
      </c>
      <c r="AF819" t="s">
        <v>13</v>
      </c>
    </row>
    <row r="820" hidden="1" spans="1:32">
      <c r="A820" s="34">
        <v>46104.9999884259</v>
      </c>
      <c r="B820" t="s">
        <v>49</v>
      </c>
      <c r="C820">
        <v>510</v>
      </c>
      <c r="D820" t="s">
        <v>2008</v>
      </c>
      <c r="E820" t="s">
        <v>2009</v>
      </c>
      <c r="F820" t="s">
        <v>10</v>
      </c>
      <c r="H820" t="s">
        <v>52</v>
      </c>
      <c r="I820" t="s">
        <v>2010</v>
      </c>
      <c r="J820" t="s">
        <v>54</v>
      </c>
      <c r="K820" t="s">
        <v>55</v>
      </c>
      <c r="L820" t="s">
        <v>56</v>
      </c>
      <c r="M820" t="s">
        <v>158</v>
      </c>
      <c r="N820" t="s">
        <v>159</v>
      </c>
      <c r="O820" t="s">
        <v>59</v>
      </c>
      <c r="P820" t="s">
        <v>123</v>
      </c>
      <c r="Q820" t="s">
        <v>124</v>
      </c>
      <c r="S820" t="s">
        <v>62</v>
      </c>
      <c r="T820" t="s">
        <v>2011</v>
      </c>
      <c r="U820" t="s">
        <v>2012</v>
      </c>
      <c r="V820" t="s">
        <v>65</v>
      </c>
      <c r="W820" t="s">
        <v>66</v>
      </c>
      <c r="X820" t="s">
        <v>67</v>
      </c>
      <c r="Y820" t="s">
        <v>127</v>
      </c>
      <c r="Z820" t="s">
        <v>69</v>
      </c>
      <c r="AB820" t="s">
        <v>70</v>
      </c>
      <c r="AC820" t="s">
        <v>784</v>
      </c>
      <c r="AD820" t="s">
        <v>2407</v>
      </c>
      <c r="AE820">
        <v>8.5</v>
      </c>
      <c r="AF820" t="s">
        <v>129</v>
      </c>
    </row>
    <row r="821" hidden="1" spans="1:32">
      <c r="A821" s="34">
        <v>46104.9999884259</v>
      </c>
      <c r="B821" t="s">
        <v>49</v>
      </c>
      <c r="C821">
        <v>550</v>
      </c>
      <c r="D821" t="s">
        <v>304</v>
      </c>
      <c r="E821" t="s">
        <v>305</v>
      </c>
      <c r="F821" t="s">
        <v>10</v>
      </c>
      <c r="H821" t="s">
        <v>52</v>
      </c>
      <c r="I821" t="s">
        <v>184</v>
      </c>
      <c r="J821" t="s">
        <v>185</v>
      </c>
      <c r="K821" t="s">
        <v>186</v>
      </c>
      <c r="L821" t="s">
        <v>56</v>
      </c>
      <c r="M821" t="s">
        <v>187</v>
      </c>
      <c r="N821" t="s">
        <v>188</v>
      </c>
      <c r="O821" t="s">
        <v>189</v>
      </c>
      <c r="P821" t="s">
        <v>160</v>
      </c>
      <c r="Q821" t="s">
        <v>161</v>
      </c>
      <c r="S821" t="s">
        <v>62</v>
      </c>
      <c r="T821" t="s">
        <v>306</v>
      </c>
      <c r="U821" t="s">
        <v>307</v>
      </c>
      <c r="V821" t="s">
        <v>65</v>
      </c>
      <c r="X821" t="s">
        <v>67</v>
      </c>
      <c r="Y821" t="s">
        <v>166</v>
      </c>
      <c r="Z821" t="s">
        <v>192</v>
      </c>
      <c r="AB821" t="s">
        <v>70</v>
      </c>
      <c r="AC821" t="s">
        <v>91</v>
      </c>
      <c r="AD821" t="s">
        <v>2408</v>
      </c>
      <c r="AE821">
        <v>9.1667</v>
      </c>
      <c r="AF821" t="s">
        <v>10</v>
      </c>
    </row>
    <row r="822" hidden="1" spans="1:32">
      <c r="A822" s="34">
        <v>46104.9999884259</v>
      </c>
      <c r="B822" t="s">
        <v>49</v>
      </c>
      <c r="C822">
        <v>510</v>
      </c>
      <c r="D822" t="s">
        <v>796</v>
      </c>
      <c r="E822" t="s">
        <v>797</v>
      </c>
      <c r="F822" t="s">
        <v>10</v>
      </c>
      <c r="H822" t="s">
        <v>52</v>
      </c>
      <c r="I822" t="s">
        <v>798</v>
      </c>
      <c r="J822" t="s">
        <v>185</v>
      </c>
      <c r="K822" t="s">
        <v>186</v>
      </c>
      <c r="L822" t="s">
        <v>56</v>
      </c>
      <c r="M822" t="s">
        <v>187</v>
      </c>
      <c r="N822" t="s">
        <v>799</v>
      </c>
      <c r="O822" t="s">
        <v>800</v>
      </c>
      <c r="P822" t="s">
        <v>801</v>
      </c>
      <c r="Q822" t="s">
        <v>802</v>
      </c>
      <c r="S822" t="s">
        <v>62</v>
      </c>
      <c r="T822" t="s">
        <v>803</v>
      </c>
      <c r="U822" t="s">
        <v>804</v>
      </c>
      <c r="V822" t="s">
        <v>65</v>
      </c>
      <c r="W822" t="s">
        <v>66</v>
      </c>
      <c r="X822" t="s">
        <v>67</v>
      </c>
      <c r="Y822" t="s">
        <v>805</v>
      </c>
      <c r="Z822" t="s">
        <v>806</v>
      </c>
      <c r="AA822" t="s">
        <v>601</v>
      </c>
      <c r="AB822" t="s">
        <v>70</v>
      </c>
      <c r="AC822" t="s">
        <v>71</v>
      </c>
      <c r="AD822" t="s">
        <v>2409</v>
      </c>
      <c r="AE822">
        <v>8.5</v>
      </c>
      <c r="AF822" t="s">
        <v>110</v>
      </c>
    </row>
    <row r="823" hidden="1" spans="1:32">
      <c r="A823" s="34">
        <v>46104.9999884259</v>
      </c>
      <c r="B823" t="s">
        <v>49</v>
      </c>
      <c r="C823">
        <v>510</v>
      </c>
      <c r="D823" t="s">
        <v>668</v>
      </c>
      <c r="E823" t="s">
        <v>669</v>
      </c>
      <c r="F823" t="s">
        <v>11</v>
      </c>
      <c r="H823" t="s">
        <v>52</v>
      </c>
      <c r="I823" t="s">
        <v>155</v>
      </c>
      <c r="J823" t="s">
        <v>156</v>
      </c>
      <c r="L823" t="s">
        <v>157</v>
      </c>
      <c r="M823" t="s">
        <v>57</v>
      </c>
      <c r="N823" t="s">
        <v>179</v>
      </c>
      <c r="P823" t="s">
        <v>160</v>
      </c>
      <c r="Q823" t="s">
        <v>161</v>
      </c>
      <c r="S823" t="s">
        <v>62</v>
      </c>
      <c r="T823" t="s">
        <v>670</v>
      </c>
      <c r="U823" t="s">
        <v>671</v>
      </c>
      <c r="V823" t="s">
        <v>164</v>
      </c>
      <c r="X823" t="s">
        <v>67</v>
      </c>
      <c r="Y823" t="s">
        <v>166</v>
      </c>
      <c r="AB823" t="s">
        <v>70</v>
      </c>
      <c r="AC823" t="s">
        <v>167</v>
      </c>
      <c r="AE823">
        <v>8.5</v>
      </c>
      <c r="AF823" t="s">
        <v>10</v>
      </c>
    </row>
    <row r="824" hidden="1" spans="1:32">
      <c r="A824" s="34">
        <v>46104.9999884259</v>
      </c>
      <c r="B824" t="s">
        <v>49</v>
      </c>
      <c r="C824">
        <v>510</v>
      </c>
      <c r="D824" t="s">
        <v>111</v>
      </c>
      <c r="E824" t="s">
        <v>112</v>
      </c>
      <c r="F824" t="s">
        <v>12</v>
      </c>
      <c r="H824" t="s">
        <v>52</v>
      </c>
      <c r="I824" t="s">
        <v>113</v>
      </c>
      <c r="J824" t="s">
        <v>114</v>
      </c>
      <c r="K824" t="s">
        <v>96</v>
      </c>
      <c r="L824" t="s">
        <v>56</v>
      </c>
      <c r="M824" t="s">
        <v>97</v>
      </c>
      <c r="N824" t="s">
        <v>115</v>
      </c>
      <c r="O824" t="s">
        <v>99</v>
      </c>
      <c r="Q824" t="s">
        <v>116</v>
      </c>
      <c r="S824" t="s">
        <v>62</v>
      </c>
      <c r="T824" t="s">
        <v>117</v>
      </c>
      <c r="U824" t="s">
        <v>118</v>
      </c>
      <c r="V824" t="s">
        <v>65</v>
      </c>
      <c r="W824" t="s">
        <v>66</v>
      </c>
      <c r="X824" t="s">
        <v>89</v>
      </c>
      <c r="Y824" t="s">
        <v>119</v>
      </c>
      <c r="Z824" t="s">
        <v>107</v>
      </c>
      <c r="AB824" t="s">
        <v>70</v>
      </c>
      <c r="AC824" t="s">
        <v>91</v>
      </c>
      <c r="AE824">
        <v>8.5</v>
      </c>
      <c r="AF824" t="s">
        <v>12</v>
      </c>
    </row>
    <row r="825" hidden="1" spans="1:32">
      <c r="A825" s="34">
        <v>46104.9999884259</v>
      </c>
      <c r="B825" t="s">
        <v>49</v>
      </c>
      <c r="C825">
        <v>560</v>
      </c>
      <c r="D825" t="s">
        <v>367</v>
      </c>
      <c r="E825" t="s">
        <v>368</v>
      </c>
      <c r="F825" t="s">
        <v>12</v>
      </c>
      <c r="H825" t="s">
        <v>52</v>
      </c>
      <c r="I825" t="s">
        <v>369</v>
      </c>
      <c r="J825" t="s">
        <v>133</v>
      </c>
      <c r="K825" t="s">
        <v>55</v>
      </c>
      <c r="L825" t="s">
        <v>56</v>
      </c>
      <c r="M825" t="s">
        <v>97</v>
      </c>
      <c r="N825" t="s">
        <v>370</v>
      </c>
      <c r="O825" t="s">
        <v>135</v>
      </c>
      <c r="P825" t="s">
        <v>60</v>
      </c>
      <c r="Q825" t="s">
        <v>61</v>
      </c>
      <c r="S825" t="s">
        <v>62</v>
      </c>
      <c r="T825" t="s">
        <v>371</v>
      </c>
      <c r="U825" t="s">
        <v>372</v>
      </c>
      <c r="V825" t="s">
        <v>65</v>
      </c>
      <c r="W825" t="s">
        <v>66</v>
      </c>
      <c r="X825" t="s">
        <v>67</v>
      </c>
      <c r="Y825" t="s">
        <v>68</v>
      </c>
      <c r="Z825" t="s">
        <v>140</v>
      </c>
      <c r="AB825" t="s">
        <v>70</v>
      </c>
      <c r="AC825" t="s">
        <v>71</v>
      </c>
      <c r="AD825" t="s">
        <v>2410</v>
      </c>
      <c r="AE825">
        <v>9.3333</v>
      </c>
      <c r="AF825" t="s">
        <v>12</v>
      </c>
    </row>
    <row r="826" hidden="1" spans="1:33">
      <c r="A826" s="34">
        <v>46104.9999884259</v>
      </c>
      <c r="B826" t="s">
        <v>49</v>
      </c>
      <c r="C826">
        <v>15</v>
      </c>
      <c r="D826" t="s">
        <v>1118</v>
      </c>
      <c r="E826" t="s">
        <v>1119</v>
      </c>
      <c r="F826" t="s">
        <v>10</v>
      </c>
      <c r="G826" t="str">
        <f>VLOOKUP(D826,'人员清单-202603'!D:J,7,FALSE)</f>
        <v>应用开发组</v>
      </c>
      <c r="H826" t="s">
        <v>75</v>
      </c>
      <c r="I826" t="s">
        <v>2411</v>
      </c>
      <c r="M826" t="s">
        <v>187</v>
      </c>
      <c r="N826" t="s">
        <v>799</v>
      </c>
      <c r="T826" t="s">
        <v>1121</v>
      </c>
      <c r="U826" t="s">
        <v>1119</v>
      </c>
      <c r="V826" t="s">
        <v>80</v>
      </c>
      <c r="W826" t="s">
        <v>66</v>
      </c>
      <c r="AC826" t="s">
        <v>70</v>
      </c>
      <c r="AD826" t="s">
        <v>2412</v>
      </c>
      <c r="AE826">
        <v>0.25</v>
      </c>
      <c r="AG826" t="s">
        <v>572</v>
      </c>
    </row>
    <row r="827" hidden="1" spans="1:31">
      <c r="A827" s="34">
        <v>46104.9999884259</v>
      </c>
      <c r="B827" t="s">
        <v>49</v>
      </c>
      <c r="C827">
        <v>510</v>
      </c>
      <c r="D827" t="s">
        <v>1574</v>
      </c>
      <c r="E827" t="s">
        <v>1575</v>
      </c>
      <c r="F827" t="s">
        <v>12</v>
      </c>
      <c r="H827" t="s">
        <v>52</v>
      </c>
      <c r="I827" t="s">
        <v>170</v>
      </c>
      <c r="J827" t="s">
        <v>54</v>
      </c>
      <c r="K827" t="s">
        <v>55</v>
      </c>
      <c r="L827" t="s">
        <v>56</v>
      </c>
      <c r="O827" t="s">
        <v>171</v>
      </c>
      <c r="S827" t="s">
        <v>62</v>
      </c>
      <c r="T827" t="s">
        <v>1576</v>
      </c>
      <c r="U827" t="s">
        <v>1577</v>
      </c>
      <c r="V827" t="s">
        <v>65</v>
      </c>
      <c r="W827" t="s">
        <v>66</v>
      </c>
      <c r="Z827" t="s">
        <v>174</v>
      </c>
      <c r="AC827" t="s">
        <v>91</v>
      </c>
      <c r="AD827" t="s">
        <v>2068</v>
      </c>
      <c r="AE827">
        <v>8.5</v>
      </c>
    </row>
    <row r="828" hidden="1" spans="1:32">
      <c r="A828" s="34">
        <v>46104.9999884259</v>
      </c>
      <c r="B828" t="s">
        <v>49</v>
      </c>
      <c r="C828">
        <v>510</v>
      </c>
      <c r="D828" t="s">
        <v>339</v>
      </c>
      <c r="E828" t="s">
        <v>340</v>
      </c>
      <c r="F828" t="s">
        <v>10</v>
      </c>
      <c r="H828" t="s">
        <v>52</v>
      </c>
      <c r="I828" t="s">
        <v>341</v>
      </c>
      <c r="J828" t="s">
        <v>133</v>
      </c>
      <c r="K828" t="s">
        <v>55</v>
      </c>
      <c r="L828" t="s">
        <v>56</v>
      </c>
      <c r="O828" t="s">
        <v>135</v>
      </c>
      <c r="P828" t="s">
        <v>342</v>
      </c>
      <c r="Q828" t="s">
        <v>343</v>
      </c>
      <c r="S828" t="s">
        <v>62</v>
      </c>
      <c r="T828" t="s">
        <v>344</v>
      </c>
      <c r="U828" t="s">
        <v>345</v>
      </c>
      <c r="V828" t="s">
        <v>65</v>
      </c>
      <c r="W828" t="s">
        <v>139</v>
      </c>
      <c r="X828" t="s">
        <v>89</v>
      </c>
      <c r="Y828" t="s">
        <v>346</v>
      </c>
      <c r="Z828" t="s">
        <v>140</v>
      </c>
      <c r="AB828" t="s">
        <v>70</v>
      </c>
      <c r="AC828" t="s">
        <v>71</v>
      </c>
      <c r="AE828">
        <v>8.5</v>
      </c>
      <c r="AF828" t="s">
        <v>10</v>
      </c>
    </row>
    <row r="829" hidden="1" spans="1:32">
      <c r="A829" s="34">
        <v>46104.9999884259</v>
      </c>
      <c r="B829" t="s">
        <v>49</v>
      </c>
      <c r="C829">
        <v>600</v>
      </c>
      <c r="D829" t="s">
        <v>92</v>
      </c>
      <c r="E829" t="s">
        <v>93</v>
      </c>
      <c r="F829" t="s">
        <v>12</v>
      </c>
      <c r="H829" t="s">
        <v>52</v>
      </c>
      <c r="I829" t="s">
        <v>94</v>
      </c>
      <c r="J829" t="s">
        <v>95</v>
      </c>
      <c r="K829" t="s">
        <v>96</v>
      </c>
      <c r="L829" t="s">
        <v>56</v>
      </c>
      <c r="M829" t="s">
        <v>97</v>
      </c>
      <c r="N829" t="s">
        <v>98</v>
      </c>
      <c r="O829" t="s">
        <v>99</v>
      </c>
      <c r="P829" t="s">
        <v>100</v>
      </c>
      <c r="Q829" t="s">
        <v>101</v>
      </c>
      <c r="S829" t="s">
        <v>102</v>
      </c>
      <c r="T829" t="s">
        <v>103</v>
      </c>
      <c r="U829" t="s">
        <v>104</v>
      </c>
      <c r="V829" t="s">
        <v>65</v>
      </c>
      <c r="W829" t="s">
        <v>105</v>
      </c>
      <c r="X829" t="s">
        <v>67</v>
      </c>
      <c r="Y829" t="s">
        <v>106</v>
      </c>
      <c r="Z829" t="s">
        <v>107</v>
      </c>
      <c r="AA829" t="s">
        <v>108</v>
      </c>
      <c r="AB829" t="s">
        <v>70</v>
      </c>
      <c r="AC829" t="s">
        <v>71</v>
      </c>
      <c r="AD829" t="s">
        <v>2413</v>
      </c>
      <c r="AE829">
        <v>10</v>
      </c>
      <c r="AF829" t="s">
        <v>110</v>
      </c>
    </row>
    <row r="830" hidden="1" spans="1:32">
      <c r="A830" s="34">
        <v>46104.9999884259</v>
      </c>
      <c r="B830" t="s">
        <v>49</v>
      </c>
      <c r="C830">
        <v>510</v>
      </c>
      <c r="D830" t="s">
        <v>204</v>
      </c>
      <c r="E830" t="s">
        <v>205</v>
      </c>
      <c r="F830" t="s">
        <v>11</v>
      </c>
      <c r="H830" t="s">
        <v>52</v>
      </c>
      <c r="I830" t="s">
        <v>155</v>
      </c>
      <c r="J830" t="s">
        <v>95</v>
      </c>
      <c r="L830" t="s">
        <v>157</v>
      </c>
      <c r="M830" t="s">
        <v>206</v>
      </c>
      <c r="N830" t="s">
        <v>207</v>
      </c>
      <c r="P830" t="s">
        <v>160</v>
      </c>
      <c r="Q830" t="s">
        <v>161</v>
      </c>
      <c r="S830" t="s">
        <v>208</v>
      </c>
      <c r="T830" t="s">
        <v>209</v>
      </c>
      <c r="U830" t="s">
        <v>210</v>
      </c>
      <c r="V830" t="s">
        <v>164</v>
      </c>
      <c r="W830" t="s">
        <v>211</v>
      </c>
      <c r="X830" t="s">
        <v>67</v>
      </c>
      <c r="Y830" t="s">
        <v>166</v>
      </c>
      <c r="AB830" t="s">
        <v>70</v>
      </c>
      <c r="AC830" t="s">
        <v>167</v>
      </c>
      <c r="AE830">
        <v>8.5</v>
      </c>
      <c r="AF830" t="s">
        <v>10</v>
      </c>
    </row>
    <row r="831" hidden="1" spans="1:32">
      <c r="A831" s="34">
        <v>46104.9999884259</v>
      </c>
      <c r="B831" t="s">
        <v>49</v>
      </c>
      <c r="C831">
        <v>510</v>
      </c>
      <c r="D831" t="s">
        <v>142</v>
      </c>
      <c r="E831" t="s">
        <v>143</v>
      </c>
      <c r="F831" t="s">
        <v>10</v>
      </c>
      <c r="H831" t="s">
        <v>52</v>
      </c>
      <c r="I831" t="s">
        <v>144</v>
      </c>
      <c r="J831" t="s">
        <v>145</v>
      </c>
      <c r="K831" t="s">
        <v>55</v>
      </c>
      <c r="L831" t="s">
        <v>56</v>
      </c>
      <c r="M831" t="s">
        <v>97</v>
      </c>
      <c r="N831" t="s">
        <v>146</v>
      </c>
      <c r="O831" t="s">
        <v>59</v>
      </c>
      <c r="P831" t="s">
        <v>147</v>
      </c>
      <c r="Q831" t="s">
        <v>148</v>
      </c>
      <c r="S831" t="s">
        <v>136</v>
      </c>
      <c r="T831" t="s">
        <v>149</v>
      </c>
      <c r="U831" t="s">
        <v>150</v>
      </c>
      <c r="V831" t="s">
        <v>65</v>
      </c>
      <c r="W831" t="s">
        <v>66</v>
      </c>
      <c r="X831" t="s">
        <v>67</v>
      </c>
      <c r="Y831" t="s">
        <v>151</v>
      </c>
      <c r="Z831" t="s">
        <v>69</v>
      </c>
      <c r="AB831" t="s">
        <v>70</v>
      </c>
      <c r="AC831" t="s">
        <v>71</v>
      </c>
      <c r="AD831" t="s">
        <v>2414</v>
      </c>
      <c r="AE831">
        <v>8.5</v>
      </c>
      <c r="AF831" t="s">
        <v>13</v>
      </c>
    </row>
    <row r="832" hidden="1" spans="1:32">
      <c r="A832" s="34">
        <v>46104.9999884259</v>
      </c>
      <c r="B832" t="s">
        <v>49</v>
      </c>
      <c r="C832">
        <v>510</v>
      </c>
      <c r="D832" t="s">
        <v>2415</v>
      </c>
      <c r="E832" t="s">
        <v>2416</v>
      </c>
      <c r="F832" t="s">
        <v>11</v>
      </c>
      <c r="H832" t="s">
        <v>52</v>
      </c>
      <c r="I832" t="s">
        <v>155</v>
      </c>
      <c r="J832" t="s">
        <v>841</v>
      </c>
      <c r="L832" t="s">
        <v>157</v>
      </c>
      <c r="M832" t="s">
        <v>57</v>
      </c>
      <c r="N832" t="s">
        <v>179</v>
      </c>
      <c r="P832" t="s">
        <v>160</v>
      </c>
      <c r="Q832" t="s">
        <v>161</v>
      </c>
      <c r="S832" t="s">
        <v>62</v>
      </c>
      <c r="T832" t="s">
        <v>2417</v>
      </c>
      <c r="U832" t="s">
        <v>2418</v>
      </c>
      <c r="V832" t="s">
        <v>164</v>
      </c>
      <c r="X832" t="s">
        <v>67</v>
      </c>
      <c r="Y832" t="s">
        <v>166</v>
      </c>
      <c r="AB832" t="s">
        <v>70</v>
      </c>
      <c r="AC832" t="s">
        <v>167</v>
      </c>
      <c r="AE832">
        <v>8.5</v>
      </c>
      <c r="AF832" t="s">
        <v>10</v>
      </c>
    </row>
    <row r="833" hidden="1" spans="1:32">
      <c r="A833" s="34">
        <v>46104.9999884259</v>
      </c>
      <c r="B833" t="s">
        <v>49</v>
      </c>
      <c r="C833">
        <v>510</v>
      </c>
      <c r="D833" t="s">
        <v>176</v>
      </c>
      <c r="E833" t="s">
        <v>177</v>
      </c>
      <c r="F833" t="s">
        <v>11</v>
      </c>
      <c r="H833" t="s">
        <v>52</v>
      </c>
      <c r="I833" t="s">
        <v>155</v>
      </c>
      <c r="J833" t="s">
        <v>178</v>
      </c>
      <c r="L833" t="s">
        <v>157</v>
      </c>
      <c r="M833" t="s">
        <v>57</v>
      </c>
      <c r="N833" t="s">
        <v>179</v>
      </c>
      <c r="P833" t="s">
        <v>160</v>
      </c>
      <c r="Q833" t="s">
        <v>161</v>
      </c>
      <c r="S833" t="s">
        <v>62</v>
      </c>
      <c r="T833" t="s">
        <v>180</v>
      </c>
      <c r="U833" t="s">
        <v>181</v>
      </c>
      <c r="V833" t="s">
        <v>164</v>
      </c>
      <c r="X833" t="s">
        <v>67</v>
      </c>
      <c r="Y833" t="s">
        <v>166</v>
      </c>
      <c r="AB833" t="s">
        <v>70</v>
      </c>
      <c r="AC833" t="s">
        <v>167</v>
      </c>
      <c r="AE833">
        <v>8.5</v>
      </c>
      <c r="AF833" t="s">
        <v>10</v>
      </c>
    </row>
    <row r="834" hidden="1" spans="1:32">
      <c r="A834" s="34">
        <v>46104.9999884259</v>
      </c>
      <c r="B834" t="s">
        <v>49</v>
      </c>
      <c r="C834">
        <v>510</v>
      </c>
      <c r="D834" t="s">
        <v>325</v>
      </c>
      <c r="E834" t="s">
        <v>326</v>
      </c>
      <c r="F834" t="s">
        <v>10</v>
      </c>
      <c r="H834" t="s">
        <v>52</v>
      </c>
      <c r="I834" t="s">
        <v>327</v>
      </c>
      <c r="J834" t="s">
        <v>54</v>
      </c>
      <c r="K834" t="s">
        <v>55</v>
      </c>
      <c r="L834" t="s">
        <v>56</v>
      </c>
      <c r="M834" t="s">
        <v>57</v>
      </c>
      <c r="N834" t="s">
        <v>85</v>
      </c>
      <c r="O834" t="s">
        <v>59</v>
      </c>
      <c r="P834" t="s">
        <v>328</v>
      </c>
      <c r="Q834" t="s">
        <v>329</v>
      </c>
      <c r="S834" t="s">
        <v>62</v>
      </c>
      <c r="T834" t="s">
        <v>330</v>
      </c>
      <c r="U834" t="s">
        <v>331</v>
      </c>
      <c r="V834" t="s">
        <v>65</v>
      </c>
      <c r="W834" t="s">
        <v>66</v>
      </c>
      <c r="X834" t="s">
        <v>89</v>
      </c>
      <c r="Y834" t="s">
        <v>332</v>
      </c>
      <c r="Z834" t="s">
        <v>69</v>
      </c>
      <c r="AB834" t="s">
        <v>70</v>
      </c>
      <c r="AC834" t="s">
        <v>71</v>
      </c>
      <c r="AD834" t="s">
        <v>2419</v>
      </c>
      <c r="AE834">
        <v>8.5</v>
      </c>
      <c r="AF834" t="s">
        <v>10</v>
      </c>
    </row>
    <row r="835" hidden="1" spans="1:32">
      <c r="A835" s="34">
        <v>46104.9999884259</v>
      </c>
      <c r="B835" t="s">
        <v>49</v>
      </c>
      <c r="C835">
        <v>525</v>
      </c>
      <c r="D835" t="s">
        <v>334</v>
      </c>
      <c r="E835" t="s">
        <v>335</v>
      </c>
      <c r="F835" t="s">
        <v>11</v>
      </c>
      <c r="H835" t="s">
        <v>52</v>
      </c>
      <c r="I835" t="s">
        <v>155</v>
      </c>
      <c r="J835" t="s">
        <v>336</v>
      </c>
      <c r="L835" t="s">
        <v>157</v>
      </c>
      <c r="P835" t="s">
        <v>160</v>
      </c>
      <c r="Q835" t="s">
        <v>161</v>
      </c>
      <c r="S835" t="s">
        <v>62</v>
      </c>
      <c r="T835" t="s">
        <v>337</v>
      </c>
      <c r="U835" t="s">
        <v>338</v>
      </c>
      <c r="V835" t="s">
        <v>164</v>
      </c>
      <c r="X835" t="s">
        <v>67</v>
      </c>
      <c r="Y835" t="s">
        <v>166</v>
      </c>
      <c r="AB835" t="s">
        <v>70</v>
      </c>
      <c r="AC835" t="s">
        <v>167</v>
      </c>
      <c r="AE835">
        <v>8.75</v>
      </c>
      <c r="AF835" t="s">
        <v>10</v>
      </c>
    </row>
    <row r="836" hidden="1" spans="1:32">
      <c r="A836" s="34">
        <v>46104.9999884259</v>
      </c>
      <c r="B836" t="s">
        <v>49</v>
      </c>
      <c r="C836">
        <v>513</v>
      </c>
      <c r="D836" t="s">
        <v>212</v>
      </c>
      <c r="E836" t="s">
        <v>213</v>
      </c>
      <c r="F836" t="s">
        <v>12</v>
      </c>
      <c r="H836" t="s">
        <v>52</v>
      </c>
      <c r="I836" t="s">
        <v>94</v>
      </c>
      <c r="J836" t="s">
        <v>95</v>
      </c>
      <c r="K836" t="s">
        <v>96</v>
      </c>
      <c r="L836" t="s">
        <v>56</v>
      </c>
      <c r="M836" t="s">
        <v>97</v>
      </c>
      <c r="N836" t="s">
        <v>115</v>
      </c>
      <c r="O836" t="s">
        <v>99</v>
      </c>
      <c r="P836" t="s">
        <v>100</v>
      </c>
      <c r="Q836" t="s">
        <v>101</v>
      </c>
      <c r="S836" t="s">
        <v>62</v>
      </c>
      <c r="T836" t="s">
        <v>214</v>
      </c>
      <c r="U836" t="s">
        <v>215</v>
      </c>
      <c r="V836" t="s">
        <v>65</v>
      </c>
      <c r="W836" t="s">
        <v>66</v>
      </c>
      <c r="X836" t="s">
        <v>67</v>
      </c>
      <c r="Y836" t="s">
        <v>106</v>
      </c>
      <c r="Z836" t="s">
        <v>107</v>
      </c>
      <c r="AA836" t="s">
        <v>108</v>
      </c>
      <c r="AB836" t="s">
        <v>70</v>
      </c>
      <c r="AC836" t="s">
        <v>71</v>
      </c>
      <c r="AD836" t="s">
        <v>216</v>
      </c>
      <c r="AE836">
        <v>8.55</v>
      </c>
      <c r="AF836" t="s">
        <v>110</v>
      </c>
    </row>
    <row r="837" hidden="1" spans="1:32">
      <c r="A837" s="34">
        <v>46104.9999884259</v>
      </c>
      <c r="B837" t="s">
        <v>49</v>
      </c>
      <c r="C837">
        <v>580</v>
      </c>
      <c r="D837" t="s">
        <v>153</v>
      </c>
      <c r="E837" t="s">
        <v>154</v>
      </c>
      <c r="F837" t="s">
        <v>11</v>
      </c>
      <c r="H837" t="s">
        <v>52</v>
      </c>
      <c r="I837" t="s">
        <v>155</v>
      </c>
      <c r="J837" t="s">
        <v>156</v>
      </c>
      <c r="L837" t="s">
        <v>157</v>
      </c>
      <c r="M837" t="s">
        <v>158</v>
      </c>
      <c r="N837" t="s">
        <v>159</v>
      </c>
      <c r="P837" t="s">
        <v>160</v>
      </c>
      <c r="Q837" t="s">
        <v>161</v>
      </c>
      <c r="S837" t="s">
        <v>136</v>
      </c>
      <c r="T837" t="s">
        <v>162</v>
      </c>
      <c r="U837" t="s">
        <v>163</v>
      </c>
      <c r="V837" t="s">
        <v>164</v>
      </c>
      <c r="W837" t="s">
        <v>165</v>
      </c>
      <c r="X837" t="s">
        <v>67</v>
      </c>
      <c r="Y837" t="s">
        <v>166</v>
      </c>
      <c r="AB837" t="s">
        <v>70</v>
      </c>
      <c r="AC837" t="s">
        <v>167</v>
      </c>
      <c r="AE837">
        <v>9.6667</v>
      </c>
      <c r="AF837" t="s">
        <v>10</v>
      </c>
    </row>
    <row r="838" hidden="1" spans="1:32">
      <c r="A838" s="34">
        <v>46104.9999884259</v>
      </c>
      <c r="B838" t="s">
        <v>49</v>
      </c>
      <c r="C838">
        <v>510</v>
      </c>
      <c r="D838" t="s">
        <v>294</v>
      </c>
      <c r="E838" t="s">
        <v>295</v>
      </c>
      <c r="F838" t="s">
        <v>10</v>
      </c>
      <c r="H838" t="s">
        <v>52</v>
      </c>
      <c r="I838" t="s">
        <v>1985</v>
      </c>
      <c r="J838" t="s">
        <v>54</v>
      </c>
      <c r="K838" t="s">
        <v>55</v>
      </c>
      <c r="L838" t="s">
        <v>56</v>
      </c>
      <c r="M838" t="s">
        <v>57</v>
      </c>
      <c r="N838" t="s">
        <v>85</v>
      </c>
      <c r="O838" t="s">
        <v>59</v>
      </c>
      <c r="P838" t="s">
        <v>198</v>
      </c>
      <c r="Q838" t="s">
        <v>199</v>
      </c>
      <c r="S838" t="s">
        <v>62</v>
      </c>
      <c r="T838" t="s">
        <v>299</v>
      </c>
      <c r="U838" t="s">
        <v>300</v>
      </c>
      <c r="V838" t="s">
        <v>65</v>
      </c>
      <c r="W838" t="s">
        <v>66</v>
      </c>
      <c r="X838" t="s">
        <v>89</v>
      </c>
      <c r="Y838" t="s">
        <v>202</v>
      </c>
      <c r="Z838" t="s">
        <v>69</v>
      </c>
      <c r="AB838" t="s">
        <v>70</v>
      </c>
      <c r="AC838" t="s">
        <v>71</v>
      </c>
      <c r="AD838" t="s">
        <v>2420</v>
      </c>
      <c r="AE838">
        <v>8.5</v>
      </c>
      <c r="AF838" t="s">
        <v>12</v>
      </c>
    </row>
    <row r="839" hidden="1" spans="1:32">
      <c r="A839" s="34">
        <v>46104.9999884259</v>
      </c>
      <c r="B839" t="s">
        <v>49</v>
      </c>
      <c r="C839">
        <v>510</v>
      </c>
      <c r="D839" t="s">
        <v>258</v>
      </c>
      <c r="E839" t="s">
        <v>259</v>
      </c>
      <c r="F839" t="s">
        <v>13</v>
      </c>
      <c r="H839" t="s">
        <v>52</v>
      </c>
      <c r="I839" t="s">
        <v>260</v>
      </c>
      <c r="J839" t="s">
        <v>145</v>
      </c>
      <c r="K839" t="s">
        <v>55</v>
      </c>
      <c r="L839" t="s">
        <v>56</v>
      </c>
      <c r="O839" t="s">
        <v>261</v>
      </c>
      <c r="P839" t="s">
        <v>262</v>
      </c>
      <c r="Q839" t="s">
        <v>263</v>
      </c>
      <c r="S839" t="s">
        <v>62</v>
      </c>
      <c r="T839" t="s">
        <v>264</v>
      </c>
      <c r="U839" t="s">
        <v>265</v>
      </c>
      <c r="V839" t="s">
        <v>65</v>
      </c>
      <c r="W839" t="s">
        <v>266</v>
      </c>
      <c r="X839" t="s">
        <v>67</v>
      </c>
      <c r="Y839" t="s">
        <v>267</v>
      </c>
      <c r="Z839" t="s">
        <v>268</v>
      </c>
      <c r="AA839" t="s">
        <v>269</v>
      </c>
      <c r="AB839" t="s">
        <v>70</v>
      </c>
      <c r="AC839" t="s">
        <v>71</v>
      </c>
      <c r="AD839" t="s">
        <v>2421</v>
      </c>
      <c r="AE839">
        <v>8.5</v>
      </c>
      <c r="AF839" t="s">
        <v>110</v>
      </c>
    </row>
    <row r="840" hidden="1" spans="1:32">
      <c r="A840" s="34">
        <v>46104.9999884259</v>
      </c>
      <c r="B840" t="s">
        <v>49</v>
      </c>
      <c r="C840">
        <v>510</v>
      </c>
      <c r="D840" t="s">
        <v>2001</v>
      </c>
      <c r="E840" t="s">
        <v>2002</v>
      </c>
      <c r="F840" t="s">
        <v>10</v>
      </c>
      <c r="H840" t="s">
        <v>52</v>
      </c>
      <c r="I840" t="s">
        <v>1110</v>
      </c>
      <c r="J840" t="s">
        <v>239</v>
      </c>
      <c r="K840" t="s">
        <v>55</v>
      </c>
      <c r="L840" t="s">
        <v>56</v>
      </c>
      <c r="O840" t="s">
        <v>519</v>
      </c>
      <c r="Q840" t="s">
        <v>1111</v>
      </c>
      <c r="S840" t="s">
        <v>136</v>
      </c>
      <c r="T840" t="s">
        <v>2003</v>
      </c>
      <c r="U840" t="s">
        <v>2004</v>
      </c>
      <c r="V840" t="s">
        <v>65</v>
      </c>
      <c r="X840" t="s">
        <v>89</v>
      </c>
      <c r="Y840" t="s">
        <v>1114</v>
      </c>
      <c r="Z840" t="s">
        <v>525</v>
      </c>
      <c r="AB840" t="s">
        <v>70</v>
      </c>
      <c r="AC840" t="s">
        <v>91</v>
      </c>
      <c r="AD840" t="s">
        <v>2422</v>
      </c>
      <c r="AE840">
        <v>8.5</v>
      </c>
      <c r="AF840" t="s">
        <v>10</v>
      </c>
    </row>
    <row r="841" hidden="1" spans="1:32">
      <c r="A841" s="34">
        <v>46104.9999884259</v>
      </c>
      <c r="B841" t="s">
        <v>49</v>
      </c>
      <c r="C841">
        <v>510</v>
      </c>
      <c r="D841" t="s">
        <v>309</v>
      </c>
      <c r="E841" t="s">
        <v>310</v>
      </c>
      <c r="F841" t="s">
        <v>10</v>
      </c>
      <c r="H841" t="s">
        <v>52</v>
      </c>
      <c r="I841" t="s">
        <v>311</v>
      </c>
      <c r="J841" t="s">
        <v>145</v>
      </c>
      <c r="K841" t="s">
        <v>55</v>
      </c>
      <c r="L841" t="s">
        <v>56</v>
      </c>
      <c r="M841" t="s">
        <v>57</v>
      </c>
      <c r="N841" t="s">
        <v>85</v>
      </c>
      <c r="O841" t="s">
        <v>240</v>
      </c>
      <c r="P841" t="s">
        <v>312</v>
      </c>
      <c r="Q841" t="s">
        <v>313</v>
      </c>
      <c r="S841" t="s">
        <v>136</v>
      </c>
      <c r="T841" t="s">
        <v>314</v>
      </c>
      <c r="U841" t="s">
        <v>315</v>
      </c>
      <c r="V841" t="s">
        <v>65</v>
      </c>
      <c r="W841" t="s">
        <v>66</v>
      </c>
      <c r="X841" t="s">
        <v>89</v>
      </c>
      <c r="Y841" t="s">
        <v>316</v>
      </c>
      <c r="Z841" t="s">
        <v>246</v>
      </c>
      <c r="AA841" t="s">
        <v>317</v>
      </c>
      <c r="AB841" t="s">
        <v>70</v>
      </c>
      <c r="AC841" t="s">
        <v>71</v>
      </c>
      <c r="AD841" t="s">
        <v>318</v>
      </c>
      <c r="AE841">
        <v>8.5</v>
      </c>
      <c r="AF841" t="s">
        <v>248</v>
      </c>
    </row>
    <row r="842" hidden="1" spans="1:33">
      <c r="A842" s="34">
        <v>46104.9999884259</v>
      </c>
      <c r="B842" t="s">
        <v>49</v>
      </c>
      <c r="C842">
        <v>255</v>
      </c>
      <c r="D842" t="s">
        <v>921</v>
      </c>
      <c r="E842" t="s">
        <v>922</v>
      </c>
      <c r="F842" t="s">
        <v>129</v>
      </c>
      <c r="H842" t="s">
        <v>52</v>
      </c>
      <c r="I842" t="s">
        <v>923</v>
      </c>
      <c r="J842" t="s">
        <v>690</v>
      </c>
      <c r="L842" t="s">
        <v>157</v>
      </c>
      <c r="M842" t="s">
        <v>924</v>
      </c>
      <c r="S842" t="s">
        <v>62</v>
      </c>
      <c r="T842" t="s">
        <v>925</v>
      </c>
      <c r="U842" t="s">
        <v>926</v>
      </c>
      <c r="V842" t="s">
        <v>80</v>
      </c>
      <c r="AC842" t="s">
        <v>70</v>
      </c>
      <c r="AE842">
        <v>4.25</v>
      </c>
      <c r="AG842" t="s">
        <v>846</v>
      </c>
    </row>
    <row r="843" hidden="1" spans="1:32">
      <c r="A843" s="34">
        <v>46104.9999884259</v>
      </c>
      <c r="B843" t="s">
        <v>49</v>
      </c>
      <c r="C843">
        <v>690</v>
      </c>
      <c r="D843" t="s">
        <v>217</v>
      </c>
      <c r="E843" t="s">
        <v>218</v>
      </c>
      <c r="F843" t="s">
        <v>10</v>
      </c>
      <c r="H843" t="s">
        <v>52</v>
      </c>
      <c r="I843" t="s">
        <v>219</v>
      </c>
      <c r="J843" t="s">
        <v>133</v>
      </c>
      <c r="K843" t="s">
        <v>55</v>
      </c>
      <c r="L843" t="s">
        <v>56</v>
      </c>
      <c r="M843" t="s">
        <v>187</v>
      </c>
      <c r="N843" t="s">
        <v>220</v>
      </c>
      <c r="O843" t="s">
        <v>59</v>
      </c>
      <c r="P843" t="s">
        <v>221</v>
      </c>
      <c r="Q843" t="s">
        <v>222</v>
      </c>
      <c r="S843" t="s">
        <v>62</v>
      </c>
      <c r="T843" t="s">
        <v>223</v>
      </c>
      <c r="U843" t="s">
        <v>224</v>
      </c>
      <c r="V843" t="s">
        <v>65</v>
      </c>
      <c r="W843" t="s">
        <v>66</v>
      </c>
      <c r="X843" t="s">
        <v>225</v>
      </c>
      <c r="Y843" t="s">
        <v>226</v>
      </c>
      <c r="Z843" t="s">
        <v>69</v>
      </c>
      <c r="AA843" t="s">
        <v>108</v>
      </c>
      <c r="AB843" t="s">
        <v>70</v>
      </c>
      <c r="AC843" t="s">
        <v>71</v>
      </c>
      <c r="AD843" t="s">
        <v>2423</v>
      </c>
      <c r="AE843">
        <v>11.5</v>
      </c>
      <c r="AF843" t="s">
        <v>110</v>
      </c>
    </row>
    <row r="844" hidden="1" spans="1:32">
      <c r="A844" s="34">
        <v>46104.9999884259</v>
      </c>
      <c r="B844" t="s">
        <v>49</v>
      </c>
      <c r="C844">
        <v>510</v>
      </c>
      <c r="D844" t="s">
        <v>362</v>
      </c>
      <c r="E844" t="s">
        <v>363</v>
      </c>
      <c r="F844" t="s">
        <v>11</v>
      </c>
      <c r="H844" t="s">
        <v>52</v>
      </c>
      <c r="I844" t="s">
        <v>155</v>
      </c>
      <c r="J844" t="s">
        <v>156</v>
      </c>
      <c r="L844" t="s">
        <v>157</v>
      </c>
      <c r="M844" t="s">
        <v>57</v>
      </c>
      <c r="N844" t="s">
        <v>179</v>
      </c>
      <c r="P844" t="s">
        <v>160</v>
      </c>
      <c r="Q844" t="s">
        <v>161</v>
      </c>
      <c r="S844" t="s">
        <v>136</v>
      </c>
      <c r="T844" t="s">
        <v>364</v>
      </c>
      <c r="U844" t="s">
        <v>365</v>
      </c>
      <c r="V844" t="s">
        <v>164</v>
      </c>
      <c r="X844" t="s">
        <v>67</v>
      </c>
      <c r="Y844" t="s">
        <v>166</v>
      </c>
      <c r="AB844" t="s">
        <v>70</v>
      </c>
      <c r="AC844" t="s">
        <v>167</v>
      </c>
      <c r="AE844">
        <v>8.5</v>
      </c>
      <c r="AF844" t="s">
        <v>10</v>
      </c>
    </row>
    <row r="845" hidden="1" spans="1:34">
      <c r="A845" s="34">
        <v>46104.9999884259</v>
      </c>
      <c r="B845" t="s">
        <v>49</v>
      </c>
      <c r="C845">
        <v>510</v>
      </c>
      <c r="D845" t="s">
        <v>1989</v>
      </c>
      <c r="E845" t="s">
        <v>1990</v>
      </c>
      <c r="F845" t="s">
        <v>14</v>
      </c>
      <c r="G845" t="str">
        <f>VLOOKUP(D845,'人员清单-202603'!D:J,7,FALSE)</f>
        <v>风险模型组</v>
      </c>
      <c r="H845" t="s">
        <v>75</v>
      </c>
      <c r="I845" t="s">
        <v>1991</v>
      </c>
      <c r="M845" t="s">
        <v>77</v>
      </c>
      <c r="N845" t="s">
        <v>1346</v>
      </c>
      <c r="T845" t="s">
        <v>1992</v>
      </c>
      <c r="U845" t="s">
        <v>1990</v>
      </c>
      <c r="V845" t="s">
        <v>80</v>
      </c>
      <c r="W845" t="s">
        <v>578</v>
      </c>
      <c r="AC845" t="s">
        <v>70</v>
      </c>
      <c r="AE845">
        <v>8.5</v>
      </c>
      <c r="AG845" t="s">
        <v>81</v>
      </c>
      <c r="AH845" t="s">
        <v>537</v>
      </c>
    </row>
    <row r="846" hidden="1" spans="1:32">
      <c r="A846" s="34">
        <v>46104.9999884259</v>
      </c>
      <c r="B846" t="s">
        <v>49</v>
      </c>
      <c r="C846">
        <v>510</v>
      </c>
      <c r="D846" t="s">
        <v>2082</v>
      </c>
      <c r="E846" t="s">
        <v>2083</v>
      </c>
      <c r="F846" t="s">
        <v>10</v>
      </c>
      <c r="H846" t="s">
        <v>52</v>
      </c>
      <c r="I846" t="s">
        <v>2084</v>
      </c>
      <c r="J846" t="s">
        <v>239</v>
      </c>
      <c r="K846" t="s">
        <v>55</v>
      </c>
      <c r="L846" t="s">
        <v>56</v>
      </c>
      <c r="M846" t="s">
        <v>57</v>
      </c>
      <c r="N846" t="s">
        <v>2085</v>
      </c>
      <c r="O846" t="s">
        <v>59</v>
      </c>
      <c r="P846" t="s">
        <v>342</v>
      </c>
      <c r="Q846" t="s">
        <v>343</v>
      </c>
      <c r="S846" t="s">
        <v>62</v>
      </c>
      <c r="T846" t="s">
        <v>2086</v>
      </c>
      <c r="U846" t="s">
        <v>2087</v>
      </c>
      <c r="V846" t="s">
        <v>65</v>
      </c>
      <c r="W846" t="s">
        <v>66</v>
      </c>
      <c r="X846" t="s">
        <v>89</v>
      </c>
      <c r="Y846" t="s">
        <v>346</v>
      </c>
      <c r="Z846" t="s">
        <v>69</v>
      </c>
      <c r="AB846" t="s">
        <v>70</v>
      </c>
      <c r="AC846" t="s">
        <v>71</v>
      </c>
      <c r="AD846" t="s">
        <v>2424</v>
      </c>
      <c r="AE846">
        <v>8.5</v>
      </c>
      <c r="AF846" t="s">
        <v>10</v>
      </c>
    </row>
    <row r="847" hidden="1" spans="1:32">
      <c r="A847" s="34">
        <v>46104.9999884259</v>
      </c>
      <c r="B847" t="s">
        <v>49</v>
      </c>
      <c r="C847">
        <v>510</v>
      </c>
      <c r="D847" t="s">
        <v>2425</v>
      </c>
      <c r="E847" t="s">
        <v>2426</v>
      </c>
      <c r="F847" t="s">
        <v>12</v>
      </c>
      <c r="H847" t="s">
        <v>52</v>
      </c>
      <c r="I847" t="s">
        <v>2427</v>
      </c>
      <c r="J847" t="s">
        <v>487</v>
      </c>
      <c r="K847" t="s">
        <v>488</v>
      </c>
      <c r="L847" t="s">
        <v>56</v>
      </c>
      <c r="M847" t="s">
        <v>57</v>
      </c>
      <c r="N847" t="s">
        <v>489</v>
      </c>
      <c r="O847" t="s">
        <v>490</v>
      </c>
      <c r="P847" t="s">
        <v>491</v>
      </c>
      <c r="Q847" t="s">
        <v>492</v>
      </c>
      <c r="S847" t="s">
        <v>62</v>
      </c>
      <c r="T847" t="s">
        <v>2428</v>
      </c>
      <c r="U847" t="s">
        <v>2429</v>
      </c>
      <c r="V847" t="s">
        <v>65</v>
      </c>
      <c r="X847" t="s">
        <v>225</v>
      </c>
      <c r="Y847" t="s">
        <v>495</v>
      </c>
      <c r="Z847" t="s">
        <v>496</v>
      </c>
      <c r="AB847" t="s">
        <v>70</v>
      </c>
      <c r="AC847" t="s">
        <v>71</v>
      </c>
      <c r="AE847">
        <v>8.5</v>
      </c>
      <c r="AF847" t="s">
        <v>12</v>
      </c>
    </row>
    <row r="848" hidden="1" spans="1:31">
      <c r="A848" s="34">
        <v>46104.9999884259</v>
      </c>
      <c r="B848" t="s">
        <v>49</v>
      </c>
      <c r="C848">
        <v>510</v>
      </c>
      <c r="D848" t="s">
        <v>434</v>
      </c>
      <c r="E848" t="s">
        <v>435</v>
      </c>
      <c r="F848" t="s">
        <v>10</v>
      </c>
      <c r="H848" t="s">
        <v>52</v>
      </c>
      <c r="I848" t="s">
        <v>436</v>
      </c>
      <c r="J848" t="s">
        <v>54</v>
      </c>
      <c r="K848" t="s">
        <v>55</v>
      </c>
      <c r="L848" t="s">
        <v>56</v>
      </c>
      <c r="M848" t="s">
        <v>57</v>
      </c>
      <c r="N848" t="s">
        <v>58</v>
      </c>
      <c r="O848" t="s">
        <v>59</v>
      </c>
      <c r="S848" t="s">
        <v>62</v>
      </c>
      <c r="T848" t="s">
        <v>437</v>
      </c>
      <c r="U848" t="s">
        <v>438</v>
      </c>
      <c r="V848" t="s">
        <v>65</v>
      </c>
      <c r="W848" t="s">
        <v>66</v>
      </c>
      <c r="Z848" t="s">
        <v>69</v>
      </c>
      <c r="AC848" t="s">
        <v>91</v>
      </c>
      <c r="AD848" t="s">
        <v>439</v>
      </c>
      <c r="AE848">
        <v>8.5</v>
      </c>
    </row>
    <row r="849" hidden="1" spans="1:32">
      <c r="A849" s="34">
        <v>46104.9999884259</v>
      </c>
      <c r="B849" t="s">
        <v>49</v>
      </c>
      <c r="C849">
        <v>510</v>
      </c>
      <c r="D849" t="s">
        <v>194</v>
      </c>
      <c r="E849" t="s">
        <v>195</v>
      </c>
      <c r="F849" t="s">
        <v>10</v>
      </c>
      <c r="H849" t="s">
        <v>52</v>
      </c>
      <c r="I849" t="s">
        <v>196</v>
      </c>
      <c r="J849" t="s">
        <v>145</v>
      </c>
      <c r="K849" t="s">
        <v>55</v>
      </c>
      <c r="L849" t="s">
        <v>56</v>
      </c>
      <c r="M849" t="s">
        <v>57</v>
      </c>
      <c r="N849" t="s">
        <v>197</v>
      </c>
      <c r="O849" t="s">
        <v>59</v>
      </c>
      <c r="P849" t="s">
        <v>198</v>
      </c>
      <c r="Q849" t="s">
        <v>199</v>
      </c>
      <c r="S849" t="s">
        <v>62</v>
      </c>
      <c r="T849" t="s">
        <v>200</v>
      </c>
      <c r="U849" t="s">
        <v>201</v>
      </c>
      <c r="V849" t="s">
        <v>65</v>
      </c>
      <c r="W849" t="s">
        <v>66</v>
      </c>
      <c r="X849" t="s">
        <v>89</v>
      </c>
      <c r="Y849" t="s">
        <v>202</v>
      </c>
      <c r="Z849" t="s">
        <v>69</v>
      </c>
      <c r="AB849" t="s">
        <v>70</v>
      </c>
      <c r="AC849" t="s">
        <v>71</v>
      </c>
      <c r="AD849" t="s">
        <v>2430</v>
      </c>
      <c r="AE849">
        <v>8.5</v>
      </c>
      <c r="AF849" t="s">
        <v>12</v>
      </c>
    </row>
    <row r="850" hidden="1" spans="1:32">
      <c r="A850" s="34">
        <v>46104.9999884259</v>
      </c>
      <c r="B850" t="s">
        <v>49</v>
      </c>
      <c r="C850">
        <v>549</v>
      </c>
      <c r="D850" t="s">
        <v>289</v>
      </c>
      <c r="E850" t="s">
        <v>290</v>
      </c>
      <c r="F850" t="s">
        <v>10</v>
      </c>
      <c r="H850" t="s">
        <v>52</v>
      </c>
      <c r="I850" t="s">
        <v>184</v>
      </c>
      <c r="J850" t="s">
        <v>185</v>
      </c>
      <c r="K850" t="s">
        <v>186</v>
      </c>
      <c r="L850" t="s">
        <v>56</v>
      </c>
      <c r="M850" t="s">
        <v>187</v>
      </c>
      <c r="N850" t="s">
        <v>188</v>
      </c>
      <c r="O850" t="s">
        <v>189</v>
      </c>
      <c r="P850" t="s">
        <v>160</v>
      </c>
      <c r="Q850" t="s">
        <v>161</v>
      </c>
      <c r="S850" t="s">
        <v>62</v>
      </c>
      <c r="T850" t="s">
        <v>291</v>
      </c>
      <c r="U850" t="s">
        <v>292</v>
      </c>
      <c r="V850" t="s">
        <v>65</v>
      </c>
      <c r="X850" t="s">
        <v>67</v>
      </c>
      <c r="Y850" t="s">
        <v>166</v>
      </c>
      <c r="Z850" t="s">
        <v>192</v>
      </c>
      <c r="AB850" t="s">
        <v>70</v>
      </c>
      <c r="AC850" t="s">
        <v>91</v>
      </c>
      <c r="AD850" t="s">
        <v>293</v>
      </c>
      <c r="AE850">
        <v>9.15</v>
      </c>
      <c r="AF850" t="s">
        <v>10</v>
      </c>
    </row>
    <row r="851" hidden="1" spans="1:32">
      <c r="A851" s="34">
        <v>46104.9999884259</v>
      </c>
      <c r="B851" t="s">
        <v>49</v>
      </c>
      <c r="C851">
        <v>510</v>
      </c>
      <c r="D851" t="s">
        <v>249</v>
      </c>
      <c r="E851" t="s">
        <v>250</v>
      </c>
      <c r="F851" t="s">
        <v>10</v>
      </c>
      <c r="H851" t="s">
        <v>52</v>
      </c>
      <c r="I851" t="s">
        <v>251</v>
      </c>
      <c r="J851" t="s">
        <v>252</v>
      </c>
      <c r="K851" t="s">
        <v>186</v>
      </c>
      <c r="L851" t="s">
        <v>56</v>
      </c>
      <c r="M851" t="s">
        <v>187</v>
      </c>
      <c r="N851" t="s">
        <v>188</v>
      </c>
      <c r="O851" t="s">
        <v>189</v>
      </c>
      <c r="P851" t="s">
        <v>253</v>
      </c>
      <c r="Q851" t="s">
        <v>254</v>
      </c>
      <c r="S851" t="s">
        <v>62</v>
      </c>
      <c r="T851" t="s">
        <v>255</v>
      </c>
      <c r="U851" t="s">
        <v>256</v>
      </c>
      <c r="V851" t="s">
        <v>65</v>
      </c>
      <c r="X851" t="s">
        <v>67</v>
      </c>
      <c r="Y851" t="s">
        <v>257</v>
      </c>
      <c r="Z851" t="s">
        <v>192</v>
      </c>
      <c r="AB851" t="s">
        <v>70</v>
      </c>
      <c r="AC851" t="s">
        <v>71</v>
      </c>
      <c r="AE851">
        <v>8.5</v>
      </c>
      <c r="AF851" t="s">
        <v>10</v>
      </c>
    </row>
    <row r="852" hidden="1" spans="1:32">
      <c r="A852" s="34">
        <v>46104.9999884259</v>
      </c>
      <c r="B852" t="s">
        <v>49</v>
      </c>
      <c r="C852">
        <v>510</v>
      </c>
      <c r="D852" t="s">
        <v>120</v>
      </c>
      <c r="E852" t="s">
        <v>121</v>
      </c>
      <c r="F852" t="s">
        <v>10</v>
      </c>
      <c r="H852" t="s">
        <v>52</v>
      </c>
      <c r="I852" t="s">
        <v>122</v>
      </c>
      <c r="J852" t="s">
        <v>54</v>
      </c>
      <c r="K852" t="s">
        <v>55</v>
      </c>
      <c r="L852" t="s">
        <v>56</v>
      </c>
      <c r="M852" t="s">
        <v>57</v>
      </c>
      <c r="N852" t="s">
        <v>58</v>
      </c>
      <c r="O852" t="s">
        <v>59</v>
      </c>
      <c r="P852" t="s">
        <v>123</v>
      </c>
      <c r="Q852" t="s">
        <v>124</v>
      </c>
      <c r="S852" t="s">
        <v>62</v>
      </c>
      <c r="T852" t="s">
        <v>125</v>
      </c>
      <c r="U852" t="s">
        <v>126</v>
      </c>
      <c r="V852" t="s">
        <v>65</v>
      </c>
      <c r="W852" t="s">
        <v>66</v>
      </c>
      <c r="X852" t="s">
        <v>67</v>
      </c>
      <c r="Y852" t="s">
        <v>127</v>
      </c>
      <c r="Z852" t="s">
        <v>69</v>
      </c>
      <c r="AB852" t="s">
        <v>70</v>
      </c>
      <c r="AC852" t="s">
        <v>71</v>
      </c>
      <c r="AD852" t="s">
        <v>2431</v>
      </c>
      <c r="AE852">
        <v>8.5</v>
      </c>
      <c r="AF852" t="s">
        <v>129</v>
      </c>
    </row>
    <row r="853" hidden="1" spans="1:32">
      <c r="A853" s="34">
        <v>46104.9999884259</v>
      </c>
      <c r="B853" t="s">
        <v>49</v>
      </c>
      <c r="C853">
        <v>525</v>
      </c>
      <c r="D853" t="s">
        <v>347</v>
      </c>
      <c r="E853" t="s">
        <v>348</v>
      </c>
      <c r="F853" t="s">
        <v>11</v>
      </c>
      <c r="H853" t="s">
        <v>52</v>
      </c>
      <c r="I853" t="s">
        <v>155</v>
      </c>
      <c r="J853" t="s">
        <v>178</v>
      </c>
      <c r="L853" t="s">
        <v>157</v>
      </c>
      <c r="M853" t="s">
        <v>57</v>
      </c>
      <c r="N853" t="s">
        <v>179</v>
      </c>
      <c r="P853" t="s">
        <v>160</v>
      </c>
      <c r="Q853" t="s">
        <v>161</v>
      </c>
      <c r="S853" t="s">
        <v>62</v>
      </c>
      <c r="T853" t="s">
        <v>349</v>
      </c>
      <c r="U853" t="s">
        <v>350</v>
      </c>
      <c r="V853" t="s">
        <v>164</v>
      </c>
      <c r="X853" t="s">
        <v>67</v>
      </c>
      <c r="Y853" t="s">
        <v>166</v>
      </c>
      <c r="AB853" t="s">
        <v>70</v>
      </c>
      <c r="AC853" t="s">
        <v>167</v>
      </c>
      <c r="AE853">
        <v>8.75</v>
      </c>
      <c r="AF853" t="s">
        <v>10</v>
      </c>
    </row>
    <row r="854" hidden="1" spans="1:32">
      <c r="A854" s="34">
        <v>46104.9999884259</v>
      </c>
      <c r="B854" t="s">
        <v>49</v>
      </c>
      <c r="C854">
        <v>510</v>
      </c>
      <c r="D854" t="s">
        <v>2432</v>
      </c>
      <c r="E854" t="s">
        <v>2433</v>
      </c>
      <c r="F854" t="s">
        <v>10</v>
      </c>
      <c r="H854" t="s">
        <v>52</v>
      </c>
      <c r="I854" t="s">
        <v>2099</v>
      </c>
      <c r="J854" t="s">
        <v>274</v>
      </c>
      <c r="K854" t="s">
        <v>55</v>
      </c>
      <c r="L854" t="s">
        <v>56</v>
      </c>
      <c r="M854" t="s">
        <v>57</v>
      </c>
      <c r="N854" t="s">
        <v>282</v>
      </c>
      <c r="O854" t="s">
        <v>354</v>
      </c>
      <c r="P854" t="s">
        <v>283</v>
      </c>
      <c r="Q854" t="s">
        <v>284</v>
      </c>
      <c r="S854" t="s">
        <v>62</v>
      </c>
      <c r="T854" t="s">
        <v>2434</v>
      </c>
      <c r="U854" t="s">
        <v>2435</v>
      </c>
      <c r="V854" t="s">
        <v>65</v>
      </c>
      <c r="W854" t="s">
        <v>66</v>
      </c>
      <c r="X854" t="s">
        <v>225</v>
      </c>
      <c r="Y854" t="s">
        <v>287</v>
      </c>
      <c r="Z854" t="s">
        <v>360</v>
      </c>
      <c r="AA854" t="s">
        <v>108</v>
      </c>
      <c r="AB854" t="s">
        <v>70</v>
      </c>
      <c r="AC854" t="s">
        <v>91</v>
      </c>
      <c r="AD854" t="s">
        <v>2436</v>
      </c>
      <c r="AE854">
        <v>8.5</v>
      </c>
      <c r="AF854" t="s">
        <v>110</v>
      </c>
    </row>
    <row r="855" hidden="1" spans="1:32">
      <c r="A855" s="34">
        <v>46104.9999884259</v>
      </c>
      <c r="B855" t="s">
        <v>49</v>
      </c>
      <c r="C855">
        <v>510</v>
      </c>
      <c r="D855" t="s">
        <v>656</v>
      </c>
      <c r="E855" t="s">
        <v>657</v>
      </c>
      <c r="F855" t="s">
        <v>12</v>
      </c>
      <c r="H855" t="s">
        <v>52</v>
      </c>
      <c r="I855" t="s">
        <v>387</v>
      </c>
      <c r="J855" t="s">
        <v>133</v>
      </c>
      <c r="K855" t="s">
        <v>55</v>
      </c>
      <c r="L855" t="s">
        <v>56</v>
      </c>
      <c r="M855" t="s">
        <v>97</v>
      </c>
      <c r="N855" t="s">
        <v>614</v>
      </c>
      <c r="O855" t="s">
        <v>261</v>
      </c>
      <c r="P855" t="s">
        <v>262</v>
      </c>
      <c r="Q855" t="s">
        <v>263</v>
      </c>
      <c r="S855" t="s">
        <v>136</v>
      </c>
      <c r="T855" t="s">
        <v>661</v>
      </c>
      <c r="U855" t="s">
        <v>662</v>
      </c>
      <c r="V855" t="s">
        <v>65</v>
      </c>
      <c r="W855" t="s">
        <v>663</v>
      </c>
      <c r="X855" t="s">
        <v>67</v>
      </c>
      <c r="Y855" t="s">
        <v>267</v>
      </c>
      <c r="Z855" t="s">
        <v>268</v>
      </c>
      <c r="AA855" t="s">
        <v>269</v>
      </c>
      <c r="AB855" t="s">
        <v>70</v>
      </c>
      <c r="AC855" t="s">
        <v>71</v>
      </c>
      <c r="AD855" t="s">
        <v>2437</v>
      </c>
      <c r="AE855">
        <v>8.5</v>
      </c>
      <c r="AF855" t="s">
        <v>110</v>
      </c>
    </row>
    <row r="856" hidden="1" spans="1:32">
      <c r="A856" s="34">
        <v>46104.9999884259</v>
      </c>
      <c r="B856" t="s">
        <v>49</v>
      </c>
      <c r="C856">
        <v>510</v>
      </c>
      <c r="D856" t="s">
        <v>2438</v>
      </c>
      <c r="E856" t="s">
        <v>2439</v>
      </c>
      <c r="F856" t="s">
        <v>10</v>
      </c>
      <c r="H856" t="s">
        <v>52</v>
      </c>
      <c r="I856" t="s">
        <v>2440</v>
      </c>
      <c r="J856" t="s">
        <v>239</v>
      </c>
      <c r="K856" t="s">
        <v>55</v>
      </c>
      <c r="L856" t="s">
        <v>56</v>
      </c>
      <c r="M856" t="s">
        <v>57</v>
      </c>
      <c r="N856" t="s">
        <v>85</v>
      </c>
      <c r="O856" t="s">
        <v>59</v>
      </c>
      <c r="P856" t="s">
        <v>147</v>
      </c>
      <c r="Q856" t="s">
        <v>148</v>
      </c>
      <c r="S856" t="s">
        <v>62</v>
      </c>
      <c r="T856" t="s">
        <v>2441</v>
      </c>
      <c r="U856" t="s">
        <v>2442</v>
      </c>
      <c r="V856" t="s">
        <v>65</v>
      </c>
      <c r="X856" t="s">
        <v>67</v>
      </c>
      <c r="Y856" t="s">
        <v>151</v>
      </c>
      <c r="Z856" t="s">
        <v>69</v>
      </c>
      <c r="AB856" t="s">
        <v>70</v>
      </c>
      <c r="AC856" t="s">
        <v>71</v>
      </c>
      <c r="AD856" t="s">
        <v>2443</v>
      </c>
      <c r="AE856">
        <v>8.5</v>
      </c>
      <c r="AF856" t="s">
        <v>13</v>
      </c>
    </row>
    <row r="857" hidden="1" spans="1:33">
      <c r="A857" s="34">
        <v>46104.9999884259</v>
      </c>
      <c r="B857" t="s">
        <v>49</v>
      </c>
      <c r="C857">
        <v>100</v>
      </c>
      <c r="D857" t="s">
        <v>1118</v>
      </c>
      <c r="E857" t="s">
        <v>1119</v>
      </c>
      <c r="F857" t="s">
        <v>10</v>
      </c>
      <c r="G857" t="str">
        <f>VLOOKUP(D857,'人员清单-202603'!D:J,7,FALSE)</f>
        <v>应用开发组</v>
      </c>
      <c r="H857" t="s">
        <v>75</v>
      </c>
      <c r="I857" t="s">
        <v>1997</v>
      </c>
      <c r="M857" t="s">
        <v>187</v>
      </c>
      <c r="N857" t="s">
        <v>799</v>
      </c>
      <c r="T857" t="s">
        <v>1121</v>
      </c>
      <c r="U857" t="s">
        <v>1119</v>
      </c>
      <c r="V857" t="s">
        <v>80</v>
      </c>
      <c r="W857" t="s">
        <v>66</v>
      </c>
      <c r="AC857" t="s">
        <v>70</v>
      </c>
      <c r="AD857" t="s">
        <v>2444</v>
      </c>
      <c r="AE857">
        <v>1.6667</v>
      </c>
      <c r="AG857" t="s">
        <v>580</v>
      </c>
    </row>
    <row r="858" hidden="1" spans="1:32">
      <c r="A858" s="34">
        <v>46104.9999884259</v>
      </c>
      <c r="B858" t="s">
        <v>49</v>
      </c>
      <c r="C858">
        <v>510</v>
      </c>
      <c r="D858" t="s">
        <v>50</v>
      </c>
      <c r="E858" t="s">
        <v>51</v>
      </c>
      <c r="F858" t="s">
        <v>10</v>
      </c>
      <c r="H858" t="s">
        <v>52</v>
      </c>
      <c r="I858" t="s">
        <v>53</v>
      </c>
      <c r="J858" t="s">
        <v>54</v>
      </c>
      <c r="K858" t="s">
        <v>55</v>
      </c>
      <c r="L858" t="s">
        <v>56</v>
      </c>
      <c r="M858" t="s">
        <v>57</v>
      </c>
      <c r="N858" t="s">
        <v>58</v>
      </c>
      <c r="O858" t="s">
        <v>59</v>
      </c>
      <c r="P858" t="s">
        <v>60</v>
      </c>
      <c r="Q858" t="s">
        <v>61</v>
      </c>
      <c r="S858" t="s">
        <v>62</v>
      </c>
      <c r="T858" t="s">
        <v>63</v>
      </c>
      <c r="U858" t="s">
        <v>64</v>
      </c>
      <c r="V858" t="s">
        <v>65</v>
      </c>
      <c r="W858" t="s">
        <v>66</v>
      </c>
      <c r="X858" t="s">
        <v>67</v>
      </c>
      <c r="Y858" t="s">
        <v>68</v>
      </c>
      <c r="Z858" t="s">
        <v>69</v>
      </c>
      <c r="AB858" t="s">
        <v>70</v>
      </c>
      <c r="AC858" t="s">
        <v>71</v>
      </c>
      <c r="AD858" t="s">
        <v>2445</v>
      </c>
      <c r="AE858">
        <v>8.5</v>
      </c>
      <c r="AF858" t="s">
        <v>12</v>
      </c>
    </row>
    <row r="859" hidden="1" spans="1:32">
      <c r="A859" s="34">
        <v>46104.9999884259</v>
      </c>
      <c r="B859" t="s">
        <v>49</v>
      </c>
      <c r="C859">
        <v>750</v>
      </c>
      <c r="D859" t="s">
        <v>130</v>
      </c>
      <c r="E859" t="s">
        <v>131</v>
      </c>
      <c r="F859" t="s">
        <v>10</v>
      </c>
      <c r="H859" t="s">
        <v>52</v>
      </c>
      <c r="I859" t="s">
        <v>132</v>
      </c>
      <c r="J859" t="s">
        <v>133</v>
      </c>
      <c r="K859" t="s">
        <v>55</v>
      </c>
      <c r="L859" t="s">
        <v>56</v>
      </c>
      <c r="M859" t="s">
        <v>97</v>
      </c>
      <c r="N859" t="s">
        <v>134</v>
      </c>
      <c r="O859" t="s">
        <v>135</v>
      </c>
      <c r="P859" t="s">
        <v>123</v>
      </c>
      <c r="Q859" t="s">
        <v>124</v>
      </c>
      <c r="S859" t="s">
        <v>136</v>
      </c>
      <c r="T859" t="s">
        <v>137</v>
      </c>
      <c r="U859" t="s">
        <v>138</v>
      </c>
      <c r="V859" t="s">
        <v>65</v>
      </c>
      <c r="W859" t="s">
        <v>139</v>
      </c>
      <c r="X859" t="s">
        <v>67</v>
      </c>
      <c r="Y859" t="s">
        <v>127</v>
      </c>
      <c r="Z859" t="s">
        <v>140</v>
      </c>
      <c r="AB859" t="s">
        <v>70</v>
      </c>
      <c r="AC859" t="s">
        <v>71</v>
      </c>
      <c r="AD859" t="s">
        <v>141</v>
      </c>
      <c r="AE859">
        <v>12.5</v>
      </c>
      <c r="AF859" t="s">
        <v>129</v>
      </c>
    </row>
    <row r="860" hidden="1" spans="1:32">
      <c r="A860" s="34">
        <v>46104.909537037</v>
      </c>
      <c r="B860" t="s">
        <v>49</v>
      </c>
      <c r="C860">
        <v>561</v>
      </c>
      <c r="D860" t="s">
        <v>992</v>
      </c>
      <c r="E860" t="s">
        <v>993</v>
      </c>
      <c r="F860" t="s">
        <v>13</v>
      </c>
      <c r="H860" t="s">
        <v>52</v>
      </c>
      <c r="I860" t="s">
        <v>2165</v>
      </c>
      <c r="J860" t="s">
        <v>133</v>
      </c>
      <c r="K860" t="s">
        <v>55</v>
      </c>
      <c r="L860" t="s">
        <v>56</v>
      </c>
      <c r="M860" t="s">
        <v>97</v>
      </c>
      <c r="N860" t="s">
        <v>614</v>
      </c>
      <c r="O860" t="s">
        <v>231</v>
      </c>
      <c r="P860" t="s">
        <v>942</v>
      </c>
      <c r="Q860" t="s">
        <v>943</v>
      </c>
      <c r="S860" t="s">
        <v>102</v>
      </c>
      <c r="T860" t="s">
        <v>994</v>
      </c>
      <c r="U860" t="s">
        <v>995</v>
      </c>
      <c r="V860" t="s">
        <v>65</v>
      </c>
      <c r="W860" t="s">
        <v>139</v>
      </c>
      <c r="X860" t="s">
        <v>89</v>
      </c>
      <c r="Y860" t="s">
        <v>946</v>
      </c>
      <c r="Z860" t="s">
        <v>234</v>
      </c>
      <c r="AB860" t="s">
        <v>70</v>
      </c>
      <c r="AC860" t="s">
        <v>71</v>
      </c>
      <c r="AD860" t="s">
        <v>2446</v>
      </c>
      <c r="AE860">
        <v>9.35</v>
      </c>
      <c r="AF860" t="s">
        <v>10</v>
      </c>
    </row>
    <row r="861" hidden="1" spans="1:32">
      <c r="A861" s="34">
        <v>46104.9065393518</v>
      </c>
      <c r="B861" t="s">
        <v>49</v>
      </c>
      <c r="C861">
        <v>750</v>
      </c>
      <c r="D861" t="s">
        <v>385</v>
      </c>
      <c r="E861" t="s">
        <v>386</v>
      </c>
      <c r="F861" t="s">
        <v>13</v>
      </c>
      <c r="H861" t="s">
        <v>52</v>
      </c>
      <c r="I861" t="s">
        <v>387</v>
      </c>
      <c r="J861" t="s">
        <v>133</v>
      </c>
      <c r="K861" t="s">
        <v>55</v>
      </c>
      <c r="L861" t="s">
        <v>56</v>
      </c>
      <c r="M861" t="s">
        <v>97</v>
      </c>
      <c r="N861" t="s">
        <v>370</v>
      </c>
      <c r="O861" t="s">
        <v>261</v>
      </c>
      <c r="P861" t="s">
        <v>262</v>
      </c>
      <c r="Q861" t="s">
        <v>263</v>
      </c>
      <c r="S861" t="s">
        <v>62</v>
      </c>
      <c r="T861" t="s">
        <v>388</v>
      </c>
      <c r="U861" t="s">
        <v>389</v>
      </c>
      <c r="V861" t="s">
        <v>65</v>
      </c>
      <c r="X861" t="s">
        <v>67</v>
      </c>
      <c r="Y861" t="s">
        <v>267</v>
      </c>
      <c r="Z861" t="s">
        <v>268</v>
      </c>
      <c r="AA861" t="s">
        <v>269</v>
      </c>
      <c r="AB861" t="s">
        <v>70</v>
      </c>
      <c r="AC861" t="s">
        <v>71</v>
      </c>
      <c r="AD861" t="s">
        <v>2447</v>
      </c>
      <c r="AE861">
        <v>12.5</v>
      </c>
      <c r="AF861" t="s">
        <v>110</v>
      </c>
    </row>
    <row r="862" hidden="1" spans="1:33">
      <c r="A862" s="34">
        <v>46104.8480787037</v>
      </c>
      <c r="B862" t="s">
        <v>49</v>
      </c>
      <c r="C862">
        <v>102</v>
      </c>
      <c r="D862" t="s">
        <v>1001</v>
      </c>
      <c r="E862" t="s">
        <v>1002</v>
      </c>
      <c r="F862" t="s">
        <v>12</v>
      </c>
      <c r="G862" t="str">
        <f>VLOOKUP(D862,'人员清单-202603'!D:J,7,FALSE)</f>
        <v>数据服务组</v>
      </c>
      <c r="H862" t="s">
        <v>75</v>
      </c>
      <c r="I862" t="s">
        <v>1003</v>
      </c>
      <c r="M862" t="s">
        <v>57</v>
      </c>
      <c r="N862" t="s">
        <v>489</v>
      </c>
      <c r="O862" t="s">
        <v>171</v>
      </c>
      <c r="T862" t="s">
        <v>1004</v>
      </c>
      <c r="U862" t="s">
        <v>1002</v>
      </c>
      <c r="V862" t="s">
        <v>80</v>
      </c>
      <c r="W862" t="s">
        <v>403</v>
      </c>
      <c r="Z862" t="s">
        <v>174</v>
      </c>
      <c r="AC862" t="s">
        <v>70</v>
      </c>
      <c r="AE862">
        <v>1.7</v>
      </c>
      <c r="AG862" t="s">
        <v>404</v>
      </c>
    </row>
    <row r="863" hidden="1" spans="1:33">
      <c r="A863" s="34">
        <v>46104.8478935185</v>
      </c>
      <c r="B863" t="s">
        <v>49</v>
      </c>
      <c r="C863">
        <v>102</v>
      </c>
      <c r="D863" t="s">
        <v>1001</v>
      </c>
      <c r="E863" t="s">
        <v>1002</v>
      </c>
      <c r="F863" t="s">
        <v>12</v>
      </c>
      <c r="G863" t="str">
        <f>VLOOKUP(D863,'人员清单-202603'!D:J,7,FALSE)</f>
        <v>数据服务组</v>
      </c>
      <c r="H863" t="s">
        <v>75</v>
      </c>
      <c r="I863" t="s">
        <v>2357</v>
      </c>
      <c r="M863" t="s">
        <v>57</v>
      </c>
      <c r="N863" t="s">
        <v>489</v>
      </c>
      <c r="O863" t="s">
        <v>171</v>
      </c>
      <c r="Q863" t="s">
        <v>607</v>
      </c>
      <c r="T863" t="s">
        <v>1004</v>
      </c>
      <c r="U863" t="s">
        <v>1002</v>
      </c>
      <c r="V863" t="s">
        <v>80</v>
      </c>
      <c r="W863" t="s">
        <v>403</v>
      </c>
      <c r="X863" t="s">
        <v>67</v>
      </c>
      <c r="Y863" t="s">
        <v>610</v>
      </c>
      <c r="Z863" t="s">
        <v>174</v>
      </c>
      <c r="AB863" t="s">
        <v>70</v>
      </c>
      <c r="AC863" t="s">
        <v>70</v>
      </c>
      <c r="AE863">
        <v>1.7</v>
      </c>
      <c r="AF863" t="s">
        <v>129</v>
      </c>
      <c r="AG863" t="s">
        <v>81</v>
      </c>
    </row>
    <row r="864" hidden="1" spans="1:32">
      <c r="A864" s="34">
        <v>46104.8132638889</v>
      </c>
      <c r="B864" t="s">
        <v>49</v>
      </c>
      <c r="C864">
        <v>365</v>
      </c>
      <c r="D864" t="s">
        <v>391</v>
      </c>
      <c r="E864" t="s">
        <v>392</v>
      </c>
      <c r="F864" t="s">
        <v>10</v>
      </c>
      <c r="H864" t="s">
        <v>52</v>
      </c>
      <c r="I864" t="s">
        <v>393</v>
      </c>
      <c r="J864" t="s">
        <v>274</v>
      </c>
      <c r="K864" t="s">
        <v>55</v>
      </c>
      <c r="L864" t="s">
        <v>56</v>
      </c>
      <c r="M864" t="s">
        <v>57</v>
      </c>
      <c r="N864" t="s">
        <v>85</v>
      </c>
      <c r="O864" t="s">
        <v>240</v>
      </c>
      <c r="Q864" t="s">
        <v>394</v>
      </c>
      <c r="S864" t="s">
        <v>62</v>
      </c>
      <c r="T864" t="s">
        <v>395</v>
      </c>
      <c r="U864" t="s">
        <v>396</v>
      </c>
      <c r="V864" t="s">
        <v>65</v>
      </c>
      <c r="W864" t="s">
        <v>66</v>
      </c>
      <c r="X864" t="s">
        <v>67</v>
      </c>
      <c r="Y864" t="s">
        <v>397</v>
      </c>
      <c r="Z864" t="s">
        <v>246</v>
      </c>
      <c r="AA864" t="s">
        <v>247</v>
      </c>
      <c r="AB864" t="s">
        <v>70</v>
      </c>
      <c r="AC864" t="s">
        <v>91</v>
      </c>
      <c r="AD864" t="s">
        <v>2448</v>
      </c>
      <c r="AE864">
        <v>6.0833</v>
      </c>
      <c r="AF864" t="s">
        <v>248</v>
      </c>
    </row>
    <row r="865" hidden="1" spans="1:32">
      <c r="A865" s="34">
        <v>46104.8132638889</v>
      </c>
      <c r="B865" t="s">
        <v>49</v>
      </c>
      <c r="C865">
        <v>300</v>
      </c>
      <c r="D865" t="s">
        <v>391</v>
      </c>
      <c r="E865" t="s">
        <v>392</v>
      </c>
      <c r="F865" t="s">
        <v>10</v>
      </c>
      <c r="H865" t="s">
        <v>52</v>
      </c>
      <c r="I865" t="s">
        <v>84</v>
      </c>
      <c r="J865" t="s">
        <v>274</v>
      </c>
      <c r="K865" t="s">
        <v>55</v>
      </c>
      <c r="L865" t="s">
        <v>56</v>
      </c>
      <c r="M865" t="s">
        <v>57</v>
      </c>
      <c r="N865" t="s">
        <v>85</v>
      </c>
      <c r="O865" t="s">
        <v>59</v>
      </c>
      <c r="Q865" t="s">
        <v>86</v>
      </c>
      <c r="S865" t="s">
        <v>62</v>
      </c>
      <c r="T865" t="s">
        <v>395</v>
      </c>
      <c r="U865" t="s">
        <v>396</v>
      </c>
      <c r="V865" t="s">
        <v>65</v>
      </c>
      <c r="W865" t="s">
        <v>66</v>
      </c>
      <c r="X865" t="s">
        <v>89</v>
      </c>
      <c r="Y865" t="s">
        <v>90</v>
      </c>
      <c r="Z865" t="s">
        <v>69</v>
      </c>
      <c r="AB865" t="s">
        <v>70</v>
      </c>
      <c r="AC865" t="s">
        <v>91</v>
      </c>
      <c r="AD865" t="s">
        <v>2449</v>
      </c>
      <c r="AE865">
        <v>5</v>
      </c>
      <c r="AF865" t="s">
        <v>10</v>
      </c>
    </row>
    <row r="866" hidden="1" spans="1:32">
      <c r="A866" s="34">
        <v>46104.802650463</v>
      </c>
      <c r="B866" t="s">
        <v>49</v>
      </c>
      <c r="C866">
        <v>510</v>
      </c>
      <c r="D866" t="s">
        <v>1686</v>
      </c>
      <c r="E866" t="s">
        <v>1687</v>
      </c>
      <c r="F866" t="s">
        <v>10</v>
      </c>
      <c r="H866" t="s">
        <v>52</v>
      </c>
      <c r="I866" t="s">
        <v>781</v>
      </c>
      <c r="J866" t="s">
        <v>145</v>
      </c>
      <c r="K866" t="s">
        <v>55</v>
      </c>
      <c r="L866" t="s">
        <v>56</v>
      </c>
      <c r="M866" t="s">
        <v>57</v>
      </c>
      <c r="N866" t="s">
        <v>85</v>
      </c>
      <c r="O866" t="s">
        <v>59</v>
      </c>
      <c r="P866" t="s">
        <v>297</v>
      </c>
      <c r="Q866" t="s">
        <v>298</v>
      </c>
      <c r="S866" t="s">
        <v>62</v>
      </c>
      <c r="T866" t="s">
        <v>1688</v>
      </c>
      <c r="U866" t="s">
        <v>1689</v>
      </c>
      <c r="V866" t="s">
        <v>65</v>
      </c>
      <c r="W866" t="s">
        <v>66</v>
      </c>
      <c r="X866" t="s">
        <v>67</v>
      </c>
      <c r="Y866" t="s">
        <v>301</v>
      </c>
      <c r="Z866" t="s">
        <v>69</v>
      </c>
      <c r="AB866" t="s">
        <v>70</v>
      </c>
      <c r="AC866" t="s">
        <v>784</v>
      </c>
      <c r="AD866" t="s">
        <v>2450</v>
      </c>
      <c r="AE866">
        <v>8.5</v>
      </c>
      <c r="AF866" t="s">
        <v>10</v>
      </c>
    </row>
    <row r="867" hidden="1" spans="1:32">
      <c r="A867" s="34">
        <v>46104.7791898148</v>
      </c>
      <c r="B867" t="s">
        <v>49</v>
      </c>
      <c r="C867">
        <v>510</v>
      </c>
      <c r="D867" t="s">
        <v>374</v>
      </c>
      <c r="E867" t="s">
        <v>375</v>
      </c>
      <c r="F867" t="s">
        <v>10</v>
      </c>
      <c r="H867" t="s">
        <v>52</v>
      </c>
      <c r="I867" t="s">
        <v>84</v>
      </c>
      <c r="J867" t="s">
        <v>54</v>
      </c>
      <c r="K867" t="s">
        <v>55</v>
      </c>
      <c r="L867" t="s">
        <v>56</v>
      </c>
      <c r="M867" t="s">
        <v>57</v>
      </c>
      <c r="N867" t="s">
        <v>85</v>
      </c>
      <c r="O867" t="s">
        <v>59</v>
      </c>
      <c r="Q867" t="s">
        <v>86</v>
      </c>
      <c r="S867" t="s">
        <v>62</v>
      </c>
      <c r="T867" t="s">
        <v>376</v>
      </c>
      <c r="U867" t="s">
        <v>377</v>
      </c>
      <c r="V867" t="s">
        <v>65</v>
      </c>
      <c r="W867" t="s">
        <v>66</v>
      </c>
      <c r="X867" t="s">
        <v>89</v>
      </c>
      <c r="Y867" t="s">
        <v>90</v>
      </c>
      <c r="Z867" t="s">
        <v>69</v>
      </c>
      <c r="AB867" t="s">
        <v>70</v>
      </c>
      <c r="AC867" t="s">
        <v>91</v>
      </c>
      <c r="AD867" t="s">
        <v>2451</v>
      </c>
      <c r="AE867">
        <v>8.5</v>
      </c>
      <c r="AF867" t="s">
        <v>10</v>
      </c>
    </row>
    <row r="868" hidden="1" spans="1:32">
      <c r="A868" s="34">
        <v>46104.7586111111</v>
      </c>
      <c r="B868" t="s">
        <v>49</v>
      </c>
      <c r="C868">
        <v>510</v>
      </c>
      <c r="D868" t="s">
        <v>484</v>
      </c>
      <c r="E868" t="s">
        <v>485</v>
      </c>
      <c r="F868" t="s">
        <v>12</v>
      </c>
      <c r="H868" t="s">
        <v>52</v>
      </c>
      <c r="I868" t="s">
        <v>486</v>
      </c>
      <c r="J868" t="s">
        <v>487</v>
      </c>
      <c r="K868" t="s">
        <v>488</v>
      </c>
      <c r="L868" t="s">
        <v>56</v>
      </c>
      <c r="M868" t="s">
        <v>57</v>
      </c>
      <c r="N868" t="s">
        <v>489</v>
      </c>
      <c r="O868" t="s">
        <v>490</v>
      </c>
      <c r="P868" t="s">
        <v>491</v>
      </c>
      <c r="Q868" t="s">
        <v>492</v>
      </c>
      <c r="S868" t="s">
        <v>62</v>
      </c>
      <c r="T868" t="s">
        <v>493</v>
      </c>
      <c r="U868" t="s">
        <v>494</v>
      </c>
      <c r="V868" t="s">
        <v>65</v>
      </c>
      <c r="W868" t="s">
        <v>66</v>
      </c>
      <c r="X868" t="s">
        <v>225</v>
      </c>
      <c r="Y868" t="s">
        <v>495</v>
      </c>
      <c r="Z868" t="s">
        <v>496</v>
      </c>
      <c r="AB868" t="s">
        <v>70</v>
      </c>
      <c r="AC868" t="s">
        <v>71</v>
      </c>
      <c r="AE868">
        <v>8.5</v>
      </c>
      <c r="AF868" t="s">
        <v>12</v>
      </c>
    </row>
    <row r="869" hidden="1" spans="1:32">
      <c r="A869" s="34">
        <v>46104.755625</v>
      </c>
      <c r="B869" t="s">
        <v>49</v>
      </c>
      <c r="C869">
        <v>720</v>
      </c>
      <c r="D869" t="s">
        <v>473</v>
      </c>
      <c r="E869" t="s">
        <v>474</v>
      </c>
      <c r="F869" t="s">
        <v>10</v>
      </c>
      <c r="H869" t="s">
        <v>52</v>
      </c>
      <c r="I869" t="s">
        <v>445</v>
      </c>
      <c r="J869" t="s">
        <v>145</v>
      </c>
      <c r="K869" t="s">
        <v>55</v>
      </c>
      <c r="L869" t="s">
        <v>56</v>
      </c>
      <c r="M869" t="s">
        <v>57</v>
      </c>
      <c r="N869" t="s">
        <v>85</v>
      </c>
      <c r="O869" t="s">
        <v>59</v>
      </c>
      <c r="P869" t="s">
        <v>283</v>
      </c>
      <c r="Q869" t="s">
        <v>284</v>
      </c>
      <c r="S869" t="s">
        <v>62</v>
      </c>
      <c r="T869" t="s">
        <v>476</v>
      </c>
      <c r="U869" t="s">
        <v>477</v>
      </c>
      <c r="V869" t="s">
        <v>65</v>
      </c>
      <c r="W869" t="s">
        <v>66</v>
      </c>
      <c r="X869" t="s">
        <v>225</v>
      </c>
      <c r="Y869" t="s">
        <v>287</v>
      </c>
      <c r="Z869" t="s">
        <v>69</v>
      </c>
      <c r="AA869" t="s">
        <v>108</v>
      </c>
      <c r="AB869" t="s">
        <v>70</v>
      </c>
      <c r="AC869" t="s">
        <v>91</v>
      </c>
      <c r="AD869" t="s">
        <v>2452</v>
      </c>
      <c r="AE869">
        <v>12</v>
      </c>
      <c r="AF869" t="s">
        <v>110</v>
      </c>
    </row>
    <row r="870" hidden="1" spans="1:32">
      <c r="A870" s="34">
        <v>46104.7537152778</v>
      </c>
      <c r="B870" t="s">
        <v>49</v>
      </c>
      <c r="C870">
        <v>510</v>
      </c>
      <c r="D870" t="s">
        <v>505</v>
      </c>
      <c r="E870" t="s">
        <v>506</v>
      </c>
      <c r="F870" t="s">
        <v>11</v>
      </c>
      <c r="H870" t="s">
        <v>52</v>
      </c>
      <c r="I870" t="s">
        <v>155</v>
      </c>
      <c r="J870" t="s">
        <v>54</v>
      </c>
      <c r="L870" t="s">
        <v>157</v>
      </c>
      <c r="M870" t="s">
        <v>57</v>
      </c>
      <c r="N870" t="s">
        <v>197</v>
      </c>
      <c r="P870" t="s">
        <v>160</v>
      </c>
      <c r="Q870" t="s">
        <v>161</v>
      </c>
      <c r="S870" t="s">
        <v>62</v>
      </c>
      <c r="T870" t="s">
        <v>507</v>
      </c>
      <c r="U870" t="s">
        <v>508</v>
      </c>
      <c r="V870" t="s">
        <v>164</v>
      </c>
      <c r="X870" t="s">
        <v>67</v>
      </c>
      <c r="Y870" t="s">
        <v>166</v>
      </c>
      <c r="AB870" t="s">
        <v>70</v>
      </c>
      <c r="AC870" t="s">
        <v>167</v>
      </c>
      <c r="AE870">
        <v>8.5</v>
      </c>
      <c r="AF870" t="s">
        <v>10</v>
      </c>
    </row>
    <row r="871" hidden="1" spans="1:32">
      <c r="A871" s="34">
        <v>46104.7530439815</v>
      </c>
      <c r="B871" t="s">
        <v>49</v>
      </c>
      <c r="C871">
        <v>510</v>
      </c>
      <c r="D871" t="s">
        <v>514</v>
      </c>
      <c r="E871" t="s">
        <v>515</v>
      </c>
      <c r="F871" t="s">
        <v>10</v>
      </c>
      <c r="H871" t="s">
        <v>52</v>
      </c>
      <c r="I871" t="s">
        <v>1110</v>
      </c>
      <c r="J871" t="s">
        <v>239</v>
      </c>
      <c r="K871" t="s">
        <v>55</v>
      </c>
      <c r="L871" t="s">
        <v>56</v>
      </c>
      <c r="M871" t="s">
        <v>517</v>
      </c>
      <c r="N871" t="s">
        <v>518</v>
      </c>
      <c r="O871" t="s">
        <v>519</v>
      </c>
      <c r="Q871" t="s">
        <v>1111</v>
      </c>
      <c r="S871" t="s">
        <v>62</v>
      </c>
      <c r="T871" t="s">
        <v>522</v>
      </c>
      <c r="U871" t="s">
        <v>523</v>
      </c>
      <c r="V871" t="s">
        <v>65</v>
      </c>
      <c r="X871" t="s">
        <v>89</v>
      </c>
      <c r="Y871" t="s">
        <v>1114</v>
      </c>
      <c r="Z871" t="s">
        <v>525</v>
      </c>
      <c r="AB871" t="s">
        <v>70</v>
      </c>
      <c r="AC871" t="s">
        <v>91</v>
      </c>
      <c r="AD871" t="s">
        <v>2453</v>
      </c>
      <c r="AE871">
        <v>8.5</v>
      </c>
      <c r="AF871" t="s">
        <v>10</v>
      </c>
    </row>
    <row r="872" hidden="1" spans="1:32">
      <c r="A872" s="34">
        <v>46104.7529166667</v>
      </c>
      <c r="B872" t="s">
        <v>49</v>
      </c>
      <c r="C872">
        <v>510</v>
      </c>
      <c r="D872" t="s">
        <v>2454</v>
      </c>
      <c r="E872" t="s">
        <v>2455</v>
      </c>
      <c r="F872" t="s">
        <v>10</v>
      </c>
      <c r="H872" t="s">
        <v>52</v>
      </c>
      <c r="I872" t="s">
        <v>1070</v>
      </c>
      <c r="J872" t="s">
        <v>54</v>
      </c>
      <c r="K872" t="s">
        <v>55</v>
      </c>
      <c r="L872" t="s">
        <v>56</v>
      </c>
      <c r="M872" t="s">
        <v>57</v>
      </c>
      <c r="N872" t="s">
        <v>85</v>
      </c>
      <c r="O872" t="s">
        <v>240</v>
      </c>
      <c r="P872" t="s">
        <v>100</v>
      </c>
      <c r="Q872" t="s">
        <v>101</v>
      </c>
      <c r="S872" t="s">
        <v>62</v>
      </c>
      <c r="T872" t="s">
        <v>2456</v>
      </c>
      <c r="U872" t="s">
        <v>2457</v>
      </c>
      <c r="V872" t="s">
        <v>65</v>
      </c>
      <c r="W872" t="s">
        <v>66</v>
      </c>
      <c r="X872" t="s">
        <v>67</v>
      </c>
      <c r="Y872" t="s">
        <v>106</v>
      </c>
      <c r="Z872" t="s">
        <v>246</v>
      </c>
      <c r="AA872" t="s">
        <v>108</v>
      </c>
      <c r="AB872" t="s">
        <v>70</v>
      </c>
      <c r="AC872" t="s">
        <v>71</v>
      </c>
      <c r="AD872" t="s">
        <v>2458</v>
      </c>
      <c r="AE872">
        <v>8.5</v>
      </c>
      <c r="AF872" t="s">
        <v>110</v>
      </c>
    </row>
    <row r="873" hidden="1" spans="1:32">
      <c r="A873" s="34">
        <v>46104.7519097222</v>
      </c>
      <c r="B873" t="s">
        <v>49</v>
      </c>
      <c r="C873">
        <v>510</v>
      </c>
      <c r="D873" t="s">
        <v>2039</v>
      </c>
      <c r="E873" t="s">
        <v>2040</v>
      </c>
      <c r="F873" t="s">
        <v>11</v>
      </c>
      <c r="H873" t="s">
        <v>52</v>
      </c>
      <c r="I873" t="s">
        <v>155</v>
      </c>
      <c r="J873" t="s">
        <v>178</v>
      </c>
      <c r="L873" t="s">
        <v>157</v>
      </c>
      <c r="M873" t="s">
        <v>57</v>
      </c>
      <c r="N873" t="s">
        <v>197</v>
      </c>
      <c r="P873" t="s">
        <v>160</v>
      </c>
      <c r="Q873" t="s">
        <v>161</v>
      </c>
      <c r="S873" t="s">
        <v>62</v>
      </c>
      <c r="T873" t="s">
        <v>2041</v>
      </c>
      <c r="U873" t="s">
        <v>2042</v>
      </c>
      <c r="V873" t="s">
        <v>164</v>
      </c>
      <c r="W873" t="s">
        <v>165</v>
      </c>
      <c r="X873" t="s">
        <v>67</v>
      </c>
      <c r="Y873" t="s">
        <v>166</v>
      </c>
      <c r="AB873" t="s">
        <v>70</v>
      </c>
      <c r="AC873" t="s">
        <v>167</v>
      </c>
      <c r="AD873" t="s">
        <v>2459</v>
      </c>
      <c r="AE873">
        <v>8.5</v>
      </c>
      <c r="AF873" t="s">
        <v>10</v>
      </c>
    </row>
    <row r="874" hidden="1" spans="1:32">
      <c r="A874" s="34">
        <v>46104.746099537</v>
      </c>
      <c r="B874" t="s">
        <v>49</v>
      </c>
      <c r="C874">
        <v>510</v>
      </c>
      <c r="D874" t="s">
        <v>1042</v>
      </c>
      <c r="E874" t="s">
        <v>1043</v>
      </c>
      <c r="F874" t="s">
        <v>10</v>
      </c>
      <c r="H874" t="s">
        <v>52</v>
      </c>
      <c r="I874" t="s">
        <v>763</v>
      </c>
      <c r="J874" t="s">
        <v>133</v>
      </c>
      <c r="K874" t="s">
        <v>55</v>
      </c>
      <c r="L874" t="s">
        <v>56</v>
      </c>
      <c r="M874" t="s">
        <v>97</v>
      </c>
      <c r="N874" t="s">
        <v>146</v>
      </c>
      <c r="O874" t="s">
        <v>135</v>
      </c>
      <c r="P874" t="s">
        <v>123</v>
      </c>
      <c r="Q874" t="s">
        <v>124</v>
      </c>
      <c r="S874" t="s">
        <v>208</v>
      </c>
      <c r="T874" t="s">
        <v>1044</v>
      </c>
      <c r="U874" t="s">
        <v>1045</v>
      </c>
      <c r="V874" t="s">
        <v>65</v>
      </c>
      <c r="W874" t="s">
        <v>66</v>
      </c>
      <c r="X874" t="s">
        <v>67</v>
      </c>
      <c r="Y874" t="s">
        <v>127</v>
      </c>
      <c r="Z874" t="s">
        <v>140</v>
      </c>
      <c r="AB874" t="s">
        <v>70</v>
      </c>
      <c r="AC874" t="s">
        <v>71</v>
      </c>
      <c r="AD874" t="s">
        <v>2460</v>
      </c>
      <c r="AE874">
        <v>8.5</v>
      </c>
      <c r="AF874" t="s">
        <v>129</v>
      </c>
    </row>
    <row r="875" hidden="1" spans="1:32">
      <c r="A875" s="34">
        <v>46104.7377546296</v>
      </c>
      <c r="B875" t="s">
        <v>49</v>
      </c>
      <c r="C875">
        <v>510</v>
      </c>
      <c r="D875" t="s">
        <v>966</v>
      </c>
      <c r="E875" t="s">
        <v>967</v>
      </c>
      <c r="F875" t="s">
        <v>10</v>
      </c>
      <c r="H875" t="s">
        <v>52</v>
      </c>
      <c r="I875" t="s">
        <v>781</v>
      </c>
      <c r="J875" t="s">
        <v>145</v>
      </c>
      <c r="K875" t="s">
        <v>55</v>
      </c>
      <c r="L875" t="s">
        <v>56</v>
      </c>
      <c r="M875" t="s">
        <v>57</v>
      </c>
      <c r="N875" t="s">
        <v>85</v>
      </c>
      <c r="O875" t="s">
        <v>59</v>
      </c>
      <c r="P875" t="s">
        <v>297</v>
      </c>
      <c r="Q875" t="s">
        <v>298</v>
      </c>
      <c r="S875" t="s">
        <v>62</v>
      </c>
      <c r="T875" t="s">
        <v>968</v>
      </c>
      <c r="U875" t="s">
        <v>969</v>
      </c>
      <c r="V875" t="s">
        <v>65</v>
      </c>
      <c r="W875" t="s">
        <v>66</v>
      </c>
      <c r="X875" t="s">
        <v>67</v>
      </c>
      <c r="Y875" t="s">
        <v>301</v>
      </c>
      <c r="Z875" t="s">
        <v>69</v>
      </c>
      <c r="AB875" t="s">
        <v>70</v>
      </c>
      <c r="AC875" t="s">
        <v>784</v>
      </c>
      <c r="AD875" t="s">
        <v>2461</v>
      </c>
      <c r="AE875">
        <v>8.5</v>
      </c>
      <c r="AF875" t="s">
        <v>10</v>
      </c>
    </row>
    <row r="876" hidden="1" spans="1:32">
      <c r="A876" s="34">
        <v>46104.7364236111</v>
      </c>
      <c r="B876" t="s">
        <v>49</v>
      </c>
      <c r="C876">
        <v>510</v>
      </c>
      <c r="D876" t="s">
        <v>1560</v>
      </c>
      <c r="E876" t="s">
        <v>1561</v>
      </c>
      <c r="F876" t="s">
        <v>12</v>
      </c>
      <c r="H876" t="s">
        <v>52</v>
      </c>
      <c r="I876" t="s">
        <v>825</v>
      </c>
      <c r="J876" t="s">
        <v>95</v>
      </c>
      <c r="K876" t="s">
        <v>96</v>
      </c>
      <c r="L876" t="s">
        <v>56</v>
      </c>
      <c r="M876" t="s">
        <v>97</v>
      </c>
      <c r="N876" t="s">
        <v>462</v>
      </c>
      <c r="P876" t="s">
        <v>198</v>
      </c>
      <c r="Q876" t="s">
        <v>199</v>
      </c>
      <c r="S876" t="s">
        <v>62</v>
      </c>
      <c r="T876" t="s">
        <v>1562</v>
      </c>
      <c r="U876" t="s">
        <v>1563</v>
      </c>
      <c r="V876" t="s">
        <v>164</v>
      </c>
      <c r="W876" t="s">
        <v>578</v>
      </c>
      <c r="X876" t="s">
        <v>89</v>
      </c>
      <c r="Y876" t="s">
        <v>202</v>
      </c>
      <c r="AB876" t="s">
        <v>70</v>
      </c>
      <c r="AC876" t="s">
        <v>629</v>
      </c>
      <c r="AD876" t="s">
        <v>2462</v>
      </c>
      <c r="AE876">
        <v>8.5</v>
      </c>
      <c r="AF876" t="s">
        <v>12</v>
      </c>
    </row>
    <row r="877" hidden="1" spans="1:32">
      <c r="A877" s="34">
        <v>46104.7333796296</v>
      </c>
      <c r="B877" t="s">
        <v>49</v>
      </c>
      <c r="C877">
        <v>510</v>
      </c>
      <c r="D877" t="s">
        <v>593</v>
      </c>
      <c r="E877" t="s">
        <v>594</v>
      </c>
      <c r="F877" t="s">
        <v>10</v>
      </c>
      <c r="H877" t="s">
        <v>52</v>
      </c>
      <c r="I877" t="s">
        <v>2463</v>
      </c>
      <c r="J877" t="s">
        <v>145</v>
      </c>
      <c r="K877" t="s">
        <v>55</v>
      </c>
      <c r="L877" t="s">
        <v>56</v>
      </c>
      <c r="M877" t="s">
        <v>412</v>
      </c>
      <c r="N877" t="s">
        <v>413</v>
      </c>
      <c r="O877" t="s">
        <v>59</v>
      </c>
      <c r="P877" t="s">
        <v>2464</v>
      </c>
      <c r="Q877" t="s">
        <v>2465</v>
      </c>
      <c r="S877" t="s">
        <v>136</v>
      </c>
      <c r="T877" t="s">
        <v>598</v>
      </c>
      <c r="U877" t="s">
        <v>599</v>
      </c>
      <c r="V877" t="s">
        <v>65</v>
      </c>
      <c r="W877" t="s">
        <v>66</v>
      </c>
      <c r="X877" t="s">
        <v>225</v>
      </c>
      <c r="Y877" t="s">
        <v>2466</v>
      </c>
      <c r="Z877" t="s">
        <v>69</v>
      </c>
      <c r="AA877" t="s">
        <v>628</v>
      </c>
      <c r="AB877" t="s">
        <v>70</v>
      </c>
      <c r="AC877" t="s">
        <v>71</v>
      </c>
      <c r="AD877" t="s">
        <v>2467</v>
      </c>
      <c r="AE877">
        <v>8.5</v>
      </c>
      <c r="AF877" t="s">
        <v>110</v>
      </c>
    </row>
    <row r="878" hidden="1" spans="1:33">
      <c r="A878" s="34">
        <v>46104.7330324074</v>
      </c>
      <c r="B878" t="s">
        <v>49</v>
      </c>
      <c r="C878">
        <v>510</v>
      </c>
      <c r="D878" t="s">
        <v>563</v>
      </c>
      <c r="E878" t="s">
        <v>564</v>
      </c>
      <c r="F878" t="s">
        <v>10</v>
      </c>
      <c r="G878" t="str">
        <f>VLOOKUP(D878,'人员清单-202603'!D:J,7,FALSE)</f>
        <v>应用开发组</v>
      </c>
      <c r="H878" t="s">
        <v>75</v>
      </c>
      <c r="I878" t="s">
        <v>571</v>
      </c>
      <c r="M878" t="s">
        <v>97</v>
      </c>
      <c r="N878" t="s">
        <v>566</v>
      </c>
      <c r="T878" t="s">
        <v>567</v>
      </c>
      <c r="U878" t="s">
        <v>564</v>
      </c>
      <c r="V878" t="s">
        <v>80</v>
      </c>
      <c r="W878" t="s">
        <v>403</v>
      </c>
      <c r="AC878" t="s">
        <v>70</v>
      </c>
      <c r="AE878">
        <v>8.5</v>
      </c>
      <c r="AG878" t="s">
        <v>572</v>
      </c>
    </row>
    <row r="879" hidden="1" spans="1:33">
      <c r="A879" s="34">
        <v>46104.7320486111</v>
      </c>
      <c r="B879" t="s">
        <v>49</v>
      </c>
      <c r="C879">
        <v>780</v>
      </c>
      <c r="D879" t="s">
        <v>2468</v>
      </c>
      <c r="E879" t="s">
        <v>2469</v>
      </c>
      <c r="F879" t="s">
        <v>12</v>
      </c>
      <c r="G879" t="str">
        <f>VLOOKUP(D879,'人员清单-202603'!D:J,7,FALSE)</f>
        <v>工具开发组</v>
      </c>
      <c r="H879" t="s">
        <v>75</v>
      </c>
      <c r="I879" t="s">
        <v>2470</v>
      </c>
      <c r="M879" t="s">
        <v>412</v>
      </c>
      <c r="N879" t="s">
        <v>2333</v>
      </c>
      <c r="T879" t="s">
        <v>2471</v>
      </c>
      <c r="U879" t="s">
        <v>2469</v>
      </c>
      <c r="V879" t="s">
        <v>80</v>
      </c>
      <c r="W879" t="s">
        <v>66</v>
      </c>
      <c r="AC879" t="s">
        <v>70</v>
      </c>
      <c r="AE879">
        <v>13</v>
      </c>
      <c r="AG879" t="s">
        <v>81</v>
      </c>
    </row>
    <row r="880" hidden="1" spans="1:33">
      <c r="A880" s="34">
        <v>46104.7307523148</v>
      </c>
      <c r="B880" t="s">
        <v>49</v>
      </c>
      <c r="C880">
        <v>120</v>
      </c>
      <c r="D880" t="s">
        <v>573</v>
      </c>
      <c r="E880" t="s">
        <v>574</v>
      </c>
      <c r="F880" t="s">
        <v>10</v>
      </c>
      <c r="G880" t="str">
        <f>VLOOKUP(D880,'人员清单-202603'!D:J,7,FALSE)</f>
        <v>应用开发组</v>
      </c>
      <c r="H880" t="s">
        <v>75</v>
      </c>
      <c r="I880" t="s">
        <v>760</v>
      </c>
      <c r="M880" t="s">
        <v>97</v>
      </c>
      <c r="N880" t="s">
        <v>576</v>
      </c>
      <c r="T880" t="s">
        <v>577</v>
      </c>
      <c r="U880" t="s">
        <v>574</v>
      </c>
      <c r="V880" t="s">
        <v>80</v>
      </c>
      <c r="W880" t="s">
        <v>578</v>
      </c>
      <c r="AC880" t="s">
        <v>70</v>
      </c>
      <c r="AD880" t="s">
        <v>2472</v>
      </c>
      <c r="AE880">
        <v>2</v>
      </c>
      <c r="AG880" t="s">
        <v>568</v>
      </c>
    </row>
    <row r="881" hidden="1" spans="1:34">
      <c r="A881" s="34">
        <v>46104.7305671296</v>
      </c>
      <c r="B881" t="s">
        <v>49</v>
      </c>
      <c r="C881">
        <v>390</v>
      </c>
      <c r="D881" t="s">
        <v>573</v>
      </c>
      <c r="E881" t="s">
        <v>574</v>
      </c>
      <c r="F881" t="s">
        <v>10</v>
      </c>
      <c r="G881" t="str">
        <f>VLOOKUP(D881,'人员清单-202603'!D:J,7,FALSE)</f>
        <v>应用开发组</v>
      </c>
      <c r="H881" t="s">
        <v>75</v>
      </c>
      <c r="I881" t="s">
        <v>2473</v>
      </c>
      <c r="M881" t="s">
        <v>97</v>
      </c>
      <c r="N881" t="s">
        <v>576</v>
      </c>
      <c r="T881" t="s">
        <v>577</v>
      </c>
      <c r="U881" t="s">
        <v>574</v>
      </c>
      <c r="V881" t="s">
        <v>80</v>
      </c>
      <c r="W881" t="s">
        <v>578</v>
      </c>
      <c r="AC881" t="s">
        <v>70</v>
      </c>
      <c r="AD881" t="s">
        <v>2474</v>
      </c>
      <c r="AE881">
        <v>6.5</v>
      </c>
      <c r="AG881" t="s">
        <v>572</v>
      </c>
      <c r="AH881" t="s">
        <v>537</v>
      </c>
    </row>
    <row r="882" hidden="1" spans="1:32">
      <c r="A882" s="34">
        <v>46104.725625</v>
      </c>
      <c r="B882" t="s">
        <v>49</v>
      </c>
      <c r="C882">
        <v>510</v>
      </c>
      <c r="D882" t="s">
        <v>543</v>
      </c>
      <c r="E882" t="s">
        <v>544</v>
      </c>
      <c r="F882" t="s">
        <v>12</v>
      </c>
      <c r="H882" t="s">
        <v>52</v>
      </c>
      <c r="I882" t="s">
        <v>545</v>
      </c>
      <c r="J882" t="s">
        <v>114</v>
      </c>
      <c r="K882" t="s">
        <v>96</v>
      </c>
      <c r="L882" t="s">
        <v>56</v>
      </c>
      <c r="M882" t="s">
        <v>97</v>
      </c>
      <c r="N882" t="s">
        <v>115</v>
      </c>
      <c r="O882" t="s">
        <v>546</v>
      </c>
      <c r="Q882" t="s">
        <v>547</v>
      </c>
      <c r="S882" t="s">
        <v>62</v>
      </c>
      <c r="T882" t="s">
        <v>548</v>
      </c>
      <c r="U882" t="s">
        <v>549</v>
      </c>
      <c r="V882" t="s">
        <v>65</v>
      </c>
      <c r="W882" t="s">
        <v>165</v>
      </c>
      <c r="X882" t="s">
        <v>67</v>
      </c>
      <c r="Y882" t="s">
        <v>550</v>
      </c>
      <c r="Z882" t="s">
        <v>551</v>
      </c>
      <c r="AB882" t="s">
        <v>70</v>
      </c>
      <c r="AC882" t="s">
        <v>91</v>
      </c>
      <c r="AD882" t="s">
        <v>2475</v>
      </c>
      <c r="AE882">
        <v>8.5</v>
      </c>
      <c r="AF882" t="s">
        <v>129</v>
      </c>
    </row>
    <row r="883" hidden="1" spans="1:31">
      <c r="A883" s="34">
        <v>46104.7253703704</v>
      </c>
      <c r="B883" t="s">
        <v>49</v>
      </c>
      <c r="C883">
        <v>510</v>
      </c>
      <c r="D883" t="s">
        <v>168</v>
      </c>
      <c r="E883" t="s">
        <v>169</v>
      </c>
      <c r="F883" t="s">
        <v>12</v>
      </c>
      <c r="H883" t="s">
        <v>52</v>
      </c>
      <c r="I883" t="s">
        <v>170</v>
      </c>
      <c r="J883" t="s">
        <v>54</v>
      </c>
      <c r="K883" t="s">
        <v>55</v>
      </c>
      <c r="L883" t="s">
        <v>56</v>
      </c>
      <c r="O883" t="s">
        <v>171</v>
      </c>
      <c r="S883" t="s">
        <v>62</v>
      </c>
      <c r="T883" t="s">
        <v>172</v>
      </c>
      <c r="U883" t="s">
        <v>173</v>
      </c>
      <c r="V883" t="s">
        <v>65</v>
      </c>
      <c r="W883" t="s">
        <v>66</v>
      </c>
      <c r="Z883" t="s">
        <v>174</v>
      </c>
      <c r="AC883" t="s">
        <v>91</v>
      </c>
      <c r="AD883" t="s">
        <v>2476</v>
      </c>
      <c r="AE883">
        <v>8.5</v>
      </c>
    </row>
    <row r="884" hidden="1" spans="1:32">
      <c r="A884" s="34">
        <v>46104.7247337963</v>
      </c>
      <c r="B884" t="s">
        <v>49</v>
      </c>
      <c r="C884">
        <v>510</v>
      </c>
      <c r="D884" t="s">
        <v>2477</v>
      </c>
      <c r="E884" t="s">
        <v>2478</v>
      </c>
      <c r="F884" t="s">
        <v>11</v>
      </c>
      <c r="H884" t="s">
        <v>52</v>
      </c>
      <c r="I884" t="s">
        <v>155</v>
      </c>
      <c r="J884" t="s">
        <v>336</v>
      </c>
      <c r="L884" t="s">
        <v>157</v>
      </c>
      <c r="M884" t="s">
        <v>57</v>
      </c>
      <c r="N884" t="s">
        <v>179</v>
      </c>
      <c r="P884" t="s">
        <v>160</v>
      </c>
      <c r="Q884" t="s">
        <v>161</v>
      </c>
      <c r="S884" t="s">
        <v>62</v>
      </c>
      <c r="T884" t="s">
        <v>2479</v>
      </c>
      <c r="U884" t="s">
        <v>2480</v>
      </c>
      <c r="V884" t="s">
        <v>164</v>
      </c>
      <c r="W884" t="s">
        <v>165</v>
      </c>
      <c r="X884" t="s">
        <v>67</v>
      </c>
      <c r="Y884" t="s">
        <v>166</v>
      </c>
      <c r="AB884" t="s">
        <v>70</v>
      </c>
      <c r="AC884" t="s">
        <v>167</v>
      </c>
      <c r="AE884">
        <v>8.5</v>
      </c>
      <c r="AF884" t="s">
        <v>10</v>
      </c>
    </row>
    <row r="885" hidden="1" spans="1:33">
      <c r="A885" s="34">
        <v>46104.7246643519</v>
      </c>
      <c r="B885" t="s">
        <v>49</v>
      </c>
      <c r="C885">
        <v>255</v>
      </c>
      <c r="D885" t="s">
        <v>817</v>
      </c>
      <c r="E885" t="s">
        <v>818</v>
      </c>
      <c r="F885" t="s">
        <v>11</v>
      </c>
      <c r="G885" t="str">
        <f>VLOOKUP(D885,'人员清单-202603'!D:J,7,FALSE)</f>
        <v>测试管理组</v>
      </c>
      <c r="H885" t="s">
        <v>75</v>
      </c>
      <c r="I885" t="s">
        <v>819</v>
      </c>
      <c r="M885" t="s">
        <v>820</v>
      </c>
      <c r="N885" t="s">
        <v>821</v>
      </c>
      <c r="T885" t="s">
        <v>822</v>
      </c>
      <c r="U885" t="s">
        <v>818</v>
      </c>
      <c r="V885" t="s">
        <v>80</v>
      </c>
      <c r="W885" t="s">
        <v>578</v>
      </c>
      <c r="AC885" t="s">
        <v>70</v>
      </c>
      <c r="AE885">
        <v>4.25</v>
      </c>
      <c r="AG885" t="s">
        <v>568</v>
      </c>
    </row>
    <row r="886" hidden="1" spans="1:34">
      <c r="A886" s="34">
        <v>46104.722662037</v>
      </c>
      <c r="B886" t="s">
        <v>49</v>
      </c>
      <c r="C886">
        <v>600</v>
      </c>
      <c r="D886" t="s">
        <v>527</v>
      </c>
      <c r="E886" t="s">
        <v>528</v>
      </c>
      <c r="F886" t="s">
        <v>13</v>
      </c>
      <c r="H886" t="s">
        <v>52</v>
      </c>
      <c r="I886" t="s">
        <v>529</v>
      </c>
      <c r="J886" t="s">
        <v>145</v>
      </c>
      <c r="K886" t="s">
        <v>55</v>
      </c>
      <c r="L886" t="s">
        <v>56</v>
      </c>
      <c r="O886" t="s">
        <v>530</v>
      </c>
      <c r="Q886" t="s">
        <v>529</v>
      </c>
      <c r="S886" t="s">
        <v>136</v>
      </c>
      <c r="T886" t="s">
        <v>531</v>
      </c>
      <c r="U886" t="s">
        <v>532</v>
      </c>
      <c r="V886" t="s">
        <v>80</v>
      </c>
      <c r="W886" t="s">
        <v>266</v>
      </c>
      <c r="X886" t="s">
        <v>89</v>
      </c>
      <c r="Y886" t="s">
        <v>533</v>
      </c>
      <c r="Z886" t="s">
        <v>534</v>
      </c>
      <c r="AB886" t="s">
        <v>70</v>
      </c>
      <c r="AC886" t="s">
        <v>70</v>
      </c>
      <c r="AD886" t="s">
        <v>2481</v>
      </c>
      <c r="AE886">
        <v>10</v>
      </c>
      <c r="AF886" t="s">
        <v>13</v>
      </c>
      <c r="AG886" t="s">
        <v>536</v>
      </c>
      <c r="AH886" t="s">
        <v>537</v>
      </c>
    </row>
    <row r="887" hidden="1" spans="1:32">
      <c r="A887" s="34">
        <v>46104.722662037</v>
      </c>
      <c r="B887" t="s">
        <v>49</v>
      </c>
      <c r="C887">
        <v>150</v>
      </c>
      <c r="D887" t="s">
        <v>527</v>
      </c>
      <c r="E887" t="s">
        <v>528</v>
      </c>
      <c r="F887" t="s">
        <v>13</v>
      </c>
      <c r="H887" t="s">
        <v>52</v>
      </c>
      <c r="I887" t="s">
        <v>2482</v>
      </c>
      <c r="J887" t="s">
        <v>145</v>
      </c>
      <c r="K887" t="s">
        <v>55</v>
      </c>
      <c r="L887" t="s">
        <v>56</v>
      </c>
      <c r="O887" t="s">
        <v>261</v>
      </c>
      <c r="Q887" t="s">
        <v>2483</v>
      </c>
      <c r="S887" t="s">
        <v>136</v>
      </c>
      <c r="T887" t="s">
        <v>531</v>
      </c>
      <c r="U887" t="s">
        <v>532</v>
      </c>
      <c r="V887" t="s">
        <v>65</v>
      </c>
      <c r="W887" t="s">
        <v>266</v>
      </c>
      <c r="X887" t="s">
        <v>225</v>
      </c>
      <c r="Y887" t="s">
        <v>2484</v>
      </c>
      <c r="Z887" t="s">
        <v>268</v>
      </c>
      <c r="AB887" t="s">
        <v>70</v>
      </c>
      <c r="AC887" t="s">
        <v>91</v>
      </c>
      <c r="AD887" t="s">
        <v>2485</v>
      </c>
      <c r="AE887">
        <v>2.5</v>
      </c>
      <c r="AF887" t="s">
        <v>13</v>
      </c>
    </row>
    <row r="888" hidden="1" spans="1:32">
      <c r="A888" s="34">
        <v>46104.7195138889</v>
      </c>
      <c r="B888" t="s">
        <v>49</v>
      </c>
      <c r="C888">
        <v>540</v>
      </c>
      <c r="D888" t="s">
        <v>672</v>
      </c>
      <c r="E888" t="s">
        <v>673</v>
      </c>
      <c r="F888" t="s">
        <v>13</v>
      </c>
      <c r="H888" t="s">
        <v>52</v>
      </c>
      <c r="I888" t="s">
        <v>674</v>
      </c>
      <c r="J888" t="s">
        <v>145</v>
      </c>
      <c r="K888" t="s">
        <v>55</v>
      </c>
      <c r="L888" t="s">
        <v>56</v>
      </c>
      <c r="M888" t="s">
        <v>57</v>
      </c>
      <c r="N888" t="s">
        <v>197</v>
      </c>
      <c r="O888" t="s">
        <v>59</v>
      </c>
      <c r="Q888" t="s">
        <v>675</v>
      </c>
      <c r="S888" t="s">
        <v>62</v>
      </c>
      <c r="T888" t="s">
        <v>676</v>
      </c>
      <c r="U888" t="s">
        <v>677</v>
      </c>
      <c r="V888" t="s">
        <v>65</v>
      </c>
      <c r="X888" t="s">
        <v>89</v>
      </c>
      <c r="Y888" t="s">
        <v>678</v>
      </c>
      <c r="Z888" t="s">
        <v>69</v>
      </c>
      <c r="AB888" t="s">
        <v>70</v>
      </c>
      <c r="AC888" t="s">
        <v>91</v>
      </c>
      <c r="AD888" t="s">
        <v>2486</v>
      </c>
      <c r="AE888">
        <v>9</v>
      </c>
      <c r="AF888" t="s">
        <v>13</v>
      </c>
    </row>
    <row r="889" hidden="1" spans="1:32">
      <c r="A889" s="34">
        <v>46104.718125</v>
      </c>
      <c r="B889" t="s">
        <v>49</v>
      </c>
      <c r="C889">
        <v>510</v>
      </c>
      <c r="D889" t="s">
        <v>620</v>
      </c>
      <c r="E889" t="s">
        <v>621</v>
      </c>
      <c r="F889" t="s">
        <v>11</v>
      </c>
      <c r="H889" t="s">
        <v>52</v>
      </c>
      <c r="I889" t="s">
        <v>2487</v>
      </c>
      <c r="J889" t="s">
        <v>178</v>
      </c>
      <c r="L889" t="s">
        <v>157</v>
      </c>
      <c r="M889" t="s">
        <v>57</v>
      </c>
      <c r="N889" t="s">
        <v>179</v>
      </c>
      <c r="P889" t="s">
        <v>297</v>
      </c>
      <c r="Q889" t="s">
        <v>298</v>
      </c>
      <c r="S889" t="s">
        <v>62</v>
      </c>
      <c r="T889" t="s">
        <v>625</v>
      </c>
      <c r="U889" t="s">
        <v>626</v>
      </c>
      <c r="V889" t="s">
        <v>164</v>
      </c>
      <c r="W889" t="s">
        <v>165</v>
      </c>
      <c r="X889" t="s">
        <v>67</v>
      </c>
      <c r="Y889" t="s">
        <v>301</v>
      </c>
      <c r="AB889" t="s">
        <v>70</v>
      </c>
      <c r="AC889" t="s">
        <v>1946</v>
      </c>
      <c r="AE889">
        <v>8.5</v>
      </c>
      <c r="AF889" t="s">
        <v>10</v>
      </c>
    </row>
    <row r="890" hidden="1" spans="1:32">
      <c r="A890" s="34">
        <v>46104.7179513889</v>
      </c>
      <c r="B890" t="s">
        <v>49</v>
      </c>
      <c r="C890">
        <v>510</v>
      </c>
      <c r="D890" t="s">
        <v>630</v>
      </c>
      <c r="E890" t="s">
        <v>631</v>
      </c>
      <c r="F890" t="s">
        <v>10</v>
      </c>
      <c r="H890" t="s">
        <v>52</v>
      </c>
      <c r="I890" t="s">
        <v>2488</v>
      </c>
      <c r="J890" t="s">
        <v>145</v>
      </c>
      <c r="K890" t="s">
        <v>55</v>
      </c>
      <c r="L890" t="s">
        <v>56</v>
      </c>
      <c r="M890" t="s">
        <v>57</v>
      </c>
      <c r="N890" t="s">
        <v>85</v>
      </c>
      <c r="O890" t="s">
        <v>59</v>
      </c>
      <c r="P890" t="s">
        <v>2269</v>
      </c>
      <c r="Q890" t="s">
        <v>2270</v>
      </c>
      <c r="S890" t="s">
        <v>62</v>
      </c>
      <c r="T890" t="s">
        <v>635</v>
      </c>
      <c r="U890" t="s">
        <v>636</v>
      </c>
      <c r="V890" t="s">
        <v>65</v>
      </c>
      <c r="W890" t="s">
        <v>66</v>
      </c>
      <c r="X890" t="s">
        <v>67</v>
      </c>
      <c r="Y890" t="s">
        <v>2271</v>
      </c>
      <c r="Z890" t="s">
        <v>69</v>
      </c>
      <c r="AA890" t="s">
        <v>628</v>
      </c>
      <c r="AB890" t="s">
        <v>70</v>
      </c>
      <c r="AC890" t="s">
        <v>71</v>
      </c>
      <c r="AD890" t="s">
        <v>2489</v>
      </c>
      <c r="AE890">
        <v>8.5</v>
      </c>
      <c r="AF890" t="s">
        <v>110</v>
      </c>
    </row>
    <row r="891" hidden="1" spans="1:31">
      <c r="A891" s="34">
        <v>46104.7150694444</v>
      </c>
      <c r="B891" t="s">
        <v>49</v>
      </c>
      <c r="C891">
        <v>520</v>
      </c>
      <c r="D891" t="s">
        <v>585</v>
      </c>
      <c r="E891" t="s">
        <v>586</v>
      </c>
      <c r="F891" t="s">
        <v>13</v>
      </c>
      <c r="H891" t="s">
        <v>52</v>
      </c>
      <c r="I891" t="s">
        <v>587</v>
      </c>
      <c r="J891" t="s">
        <v>145</v>
      </c>
      <c r="K891" t="s">
        <v>55</v>
      </c>
      <c r="L891" t="s">
        <v>56</v>
      </c>
      <c r="O891" t="s">
        <v>588</v>
      </c>
      <c r="S891" t="s">
        <v>62</v>
      </c>
      <c r="T891" t="s">
        <v>589</v>
      </c>
      <c r="U891" t="s">
        <v>590</v>
      </c>
      <c r="V891" t="s">
        <v>65</v>
      </c>
      <c r="W891" t="s">
        <v>66</v>
      </c>
      <c r="Z891" t="s">
        <v>591</v>
      </c>
      <c r="AC891" t="s">
        <v>91</v>
      </c>
      <c r="AD891" t="s">
        <v>2490</v>
      </c>
      <c r="AE891">
        <v>8.6667</v>
      </c>
    </row>
    <row r="892" hidden="1" spans="1:32">
      <c r="A892" s="34">
        <v>46104.7129050926</v>
      </c>
      <c r="B892" t="s">
        <v>49</v>
      </c>
      <c r="C892">
        <v>540</v>
      </c>
      <c r="D892" t="s">
        <v>644</v>
      </c>
      <c r="E892" t="s">
        <v>645</v>
      </c>
      <c r="F892" t="s">
        <v>10</v>
      </c>
      <c r="H892" t="s">
        <v>52</v>
      </c>
      <c r="I892" t="s">
        <v>144</v>
      </c>
      <c r="J892" t="s">
        <v>145</v>
      </c>
      <c r="K892" t="s">
        <v>55</v>
      </c>
      <c r="L892" t="s">
        <v>56</v>
      </c>
      <c r="M892" t="s">
        <v>97</v>
      </c>
      <c r="N892" t="s">
        <v>146</v>
      </c>
      <c r="O892" t="s">
        <v>59</v>
      </c>
      <c r="P892" t="s">
        <v>147</v>
      </c>
      <c r="Q892" t="s">
        <v>148</v>
      </c>
      <c r="S892" t="s">
        <v>136</v>
      </c>
      <c r="T892" t="s">
        <v>646</v>
      </c>
      <c r="U892" t="s">
        <v>647</v>
      </c>
      <c r="V892" t="s">
        <v>65</v>
      </c>
      <c r="W892" t="s">
        <v>578</v>
      </c>
      <c r="X892" t="s">
        <v>67</v>
      </c>
      <c r="Y892" t="s">
        <v>151</v>
      </c>
      <c r="Z892" t="s">
        <v>69</v>
      </c>
      <c r="AB892" t="s">
        <v>70</v>
      </c>
      <c r="AC892" t="s">
        <v>71</v>
      </c>
      <c r="AD892" t="s">
        <v>2491</v>
      </c>
      <c r="AE892">
        <v>9</v>
      </c>
      <c r="AF892" t="s">
        <v>13</v>
      </c>
    </row>
    <row r="893" hidden="1" spans="1:32">
      <c r="A893" s="34">
        <v>46104.7098958333</v>
      </c>
      <c r="B893" t="s">
        <v>49</v>
      </c>
      <c r="C893">
        <v>510</v>
      </c>
      <c r="D893" t="s">
        <v>867</v>
      </c>
      <c r="E893" t="s">
        <v>868</v>
      </c>
      <c r="F893" t="s">
        <v>10</v>
      </c>
      <c r="H893" t="s">
        <v>52</v>
      </c>
      <c r="I893" t="s">
        <v>2492</v>
      </c>
      <c r="J893" t="s">
        <v>145</v>
      </c>
      <c r="K893" t="s">
        <v>55</v>
      </c>
      <c r="L893" t="s">
        <v>56</v>
      </c>
      <c r="M893" t="s">
        <v>57</v>
      </c>
      <c r="N893" t="s">
        <v>85</v>
      </c>
      <c r="O893" t="s">
        <v>59</v>
      </c>
      <c r="P893" t="s">
        <v>2493</v>
      </c>
      <c r="Q893" t="s">
        <v>2494</v>
      </c>
      <c r="S893" t="s">
        <v>62</v>
      </c>
      <c r="T893" t="s">
        <v>872</v>
      </c>
      <c r="U893" t="s">
        <v>873</v>
      </c>
      <c r="V893" t="s">
        <v>65</v>
      </c>
      <c r="W893" t="s">
        <v>66</v>
      </c>
      <c r="X893" t="s">
        <v>225</v>
      </c>
      <c r="Y893" t="s">
        <v>2495</v>
      </c>
      <c r="Z893" t="s">
        <v>69</v>
      </c>
      <c r="AA893" t="s">
        <v>601</v>
      </c>
      <c r="AB893" t="s">
        <v>70</v>
      </c>
      <c r="AC893" t="s">
        <v>71</v>
      </c>
      <c r="AD893" t="s">
        <v>2048</v>
      </c>
      <c r="AE893">
        <v>8.5</v>
      </c>
      <c r="AF893" t="s">
        <v>248</v>
      </c>
    </row>
    <row r="894" hidden="1" spans="1:32">
      <c r="A894" s="34">
        <v>46104.7096412037</v>
      </c>
      <c r="B894" t="s">
        <v>49</v>
      </c>
      <c r="C894">
        <v>510</v>
      </c>
      <c r="D894" t="s">
        <v>680</v>
      </c>
      <c r="E894" t="s">
        <v>681</v>
      </c>
      <c r="F894" t="s">
        <v>10</v>
      </c>
      <c r="H894" t="s">
        <v>52</v>
      </c>
      <c r="I894" t="s">
        <v>682</v>
      </c>
      <c r="J894" t="s">
        <v>133</v>
      </c>
      <c r="K894" t="s">
        <v>186</v>
      </c>
      <c r="L894" t="s">
        <v>56</v>
      </c>
      <c r="M894" t="s">
        <v>187</v>
      </c>
      <c r="N894" t="s">
        <v>188</v>
      </c>
      <c r="O894" t="s">
        <v>683</v>
      </c>
      <c r="P894" t="s">
        <v>160</v>
      </c>
      <c r="Q894" t="s">
        <v>161</v>
      </c>
      <c r="S894" t="s">
        <v>62</v>
      </c>
      <c r="T894" t="s">
        <v>684</v>
      </c>
      <c r="U894" t="s">
        <v>685</v>
      </c>
      <c r="V894" t="s">
        <v>65</v>
      </c>
      <c r="W894" t="s">
        <v>66</v>
      </c>
      <c r="X894" t="s">
        <v>67</v>
      </c>
      <c r="Y894" t="s">
        <v>166</v>
      </c>
      <c r="Z894" t="s">
        <v>686</v>
      </c>
      <c r="AB894" t="s">
        <v>70</v>
      </c>
      <c r="AC894" t="s">
        <v>91</v>
      </c>
      <c r="AD894" t="s">
        <v>2090</v>
      </c>
      <c r="AE894">
        <v>8.5</v>
      </c>
      <c r="AF894" t="s">
        <v>10</v>
      </c>
    </row>
    <row r="895" hidden="1" spans="1:33">
      <c r="A895" s="34">
        <v>46104.7095949074</v>
      </c>
      <c r="B895" t="s">
        <v>49</v>
      </c>
      <c r="C895">
        <v>510</v>
      </c>
      <c r="D895" t="s">
        <v>829</v>
      </c>
      <c r="E895" t="s">
        <v>830</v>
      </c>
      <c r="F895" t="s">
        <v>753</v>
      </c>
      <c r="H895" t="s">
        <v>52</v>
      </c>
      <c r="I895" t="s">
        <v>831</v>
      </c>
      <c r="J895" t="s">
        <v>145</v>
      </c>
      <c r="K895" t="s">
        <v>55</v>
      </c>
      <c r="L895" t="s">
        <v>56</v>
      </c>
      <c r="M895" t="s">
        <v>756</v>
      </c>
      <c r="N895" t="s">
        <v>757</v>
      </c>
      <c r="O895" t="s">
        <v>59</v>
      </c>
      <c r="Q895" t="s">
        <v>832</v>
      </c>
      <c r="S895" t="s">
        <v>62</v>
      </c>
      <c r="T895" t="s">
        <v>833</v>
      </c>
      <c r="U895" t="s">
        <v>834</v>
      </c>
      <c r="V895" t="s">
        <v>80</v>
      </c>
      <c r="W895" t="s">
        <v>66</v>
      </c>
      <c r="X895" t="s">
        <v>89</v>
      </c>
      <c r="Y895" t="s">
        <v>835</v>
      </c>
      <c r="Z895" t="s">
        <v>69</v>
      </c>
      <c r="AB895" t="s">
        <v>70</v>
      </c>
      <c r="AC895" t="s">
        <v>70</v>
      </c>
      <c r="AD895" t="s">
        <v>836</v>
      </c>
      <c r="AE895">
        <v>8.5</v>
      </c>
      <c r="AF895" t="s">
        <v>753</v>
      </c>
      <c r="AG895" t="s">
        <v>837</v>
      </c>
    </row>
    <row r="896" hidden="1" spans="1:32">
      <c r="A896" s="34">
        <v>46104.7088310185</v>
      </c>
      <c r="B896" t="s">
        <v>49</v>
      </c>
      <c r="C896">
        <v>510</v>
      </c>
      <c r="D896" t="s">
        <v>649</v>
      </c>
      <c r="E896" t="s">
        <v>650</v>
      </c>
      <c r="F896" t="s">
        <v>13</v>
      </c>
      <c r="H896" t="s">
        <v>52</v>
      </c>
      <c r="I896" t="s">
        <v>651</v>
      </c>
      <c r="J896" t="s">
        <v>54</v>
      </c>
      <c r="K896" t="s">
        <v>55</v>
      </c>
      <c r="L896" t="s">
        <v>56</v>
      </c>
      <c r="M896" t="s">
        <v>57</v>
      </c>
      <c r="N896" t="s">
        <v>58</v>
      </c>
      <c r="O896" t="s">
        <v>59</v>
      </c>
      <c r="Q896" t="s">
        <v>652</v>
      </c>
      <c r="S896" t="s">
        <v>62</v>
      </c>
      <c r="T896" t="s">
        <v>653</v>
      </c>
      <c r="U896" t="s">
        <v>654</v>
      </c>
      <c r="V896" t="s">
        <v>65</v>
      </c>
      <c r="W896" t="s">
        <v>66</v>
      </c>
      <c r="X896" t="s">
        <v>89</v>
      </c>
      <c r="Y896" t="s">
        <v>655</v>
      </c>
      <c r="Z896" t="s">
        <v>69</v>
      </c>
      <c r="AB896" t="s">
        <v>70</v>
      </c>
      <c r="AC896" t="s">
        <v>91</v>
      </c>
      <c r="AE896">
        <v>8.5</v>
      </c>
      <c r="AF896" t="s">
        <v>13</v>
      </c>
    </row>
    <row r="897" hidden="1" spans="1:32">
      <c r="A897" s="34">
        <v>46104.70875</v>
      </c>
      <c r="B897" t="s">
        <v>49</v>
      </c>
      <c r="C897">
        <v>510</v>
      </c>
      <c r="D897" t="s">
        <v>696</v>
      </c>
      <c r="E897" t="s">
        <v>697</v>
      </c>
      <c r="F897" t="s">
        <v>10</v>
      </c>
      <c r="H897" t="s">
        <v>52</v>
      </c>
      <c r="I897" t="s">
        <v>2463</v>
      </c>
      <c r="J897" t="s">
        <v>145</v>
      </c>
      <c r="K897" t="s">
        <v>55</v>
      </c>
      <c r="L897" t="s">
        <v>56</v>
      </c>
      <c r="M897" t="s">
        <v>412</v>
      </c>
      <c r="N897" t="s">
        <v>413</v>
      </c>
      <c r="O897" t="s">
        <v>59</v>
      </c>
      <c r="P897" t="s">
        <v>2464</v>
      </c>
      <c r="Q897" t="s">
        <v>2465</v>
      </c>
      <c r="S897" t="s">
        <v>208</v>
      </c>
      <c r="T897" t="s">
        <v>701</v>
      </c>
      <c r="U897" t="s">
        <v>702</v>
      </c>
      <c r="V897" t="s">
        <v>65</v>
      </c>
      <c r="W897" t="s">
        <v>66</v>
      </c>
      <c r="X897" t="s">
        <v>225</v>
      </c>
      <c r="Y897" t="s">
        <v>2466</v>
      </c>
      <c r="Z897" t="s">
        <v>69</v>
      </c>
      <c r="AA897" t="s">
        <v>628</v>
      </c>
      <c r="AB897" t="s">
        <v>70</v>
      </c>
      <c r="AC897" t="s">
        <v>71</v>
      </c>
      <c r="AD897" t="s">
        <v>2496</v>
      </c>
      <c r="AE897">
        <v>8.5</v>
      </c>
      <c r="AF897" t="s">
        <v>110</v>
      </c>
    </row>
    <row r="898" hidden="1" spans="1:32">
      <c r="A898" s="34">
        <v>46104.705462963</v>
      </c>
      <c r="B898" t="s">
        <v>49</v>
      </c>
      <c r="C898">
        <v>510</v>
      </c>
      <c r="D898" t="s">
        <v>2123</v>
      </c>
      <c r="E898" t="s">
        <v>2124</v>
      </c>
      <c r="F898" t="s">
        <v>10</v>
      </c>
      <c r="H898" t="s">
        <v>52</v>
      </c>
      <c r="I898" t="s">
        <v>196</v>
      </c>
      <c r="J898" t="s">
        <v>145</v>
      </c>
      <c r="K898" t="s">
        <v>55</v>
      </c>
      <c r="L898" t="s">
        <v>56</v>
      </c>
      <c r="M898" t="s">
        <v>97</v>
      </c>
      <c r="N898" t="s">
        <v>146</v>
      </c>
      <c r="O898" t="s">
        <v>59</v>
      </c>
      <c r="P898" t="s">
        <v>198</v>
      </c>
      <c r="Q898" t="s">
        <v>199</v>
      </c>
      <c r="S898" t="s">
        <v>62</v>
      </c>
      <c r="T898" t="s">
        <v>2125</v>
      </c>
      <c r="U898" t="s">
        <v>2126</v>
      </c>
      <c r="V898" t="s">
        <v>65</v>
      </c>
      <c r="W898" t="s">
        <v>66</v>
      </c>
      <c r="X898" t="s">
        <v>89</v>
      </c>
      <c r="Y898" t="s">
        <v>202</v>
      </c>
      <c r="Z898" t="s">
        <v>69</v>
      </c>
      <c r="AB898" t="s">
        <v>70</v>
      </c>
      <c r="AC898" t="s">
        <v>71</v>
      </c>
      <c r="AD898" t="s">
        <v>2497</v>
      </c>
      <c r="AE898">
        <v>8.5</v>
      </c>
      <c r="AF898" t="s">
        <v>12</v>
      </c>
    </row>
    <row r="899" hidden="1" spans="1:32">
      <c r="A899" s="34">
        <v>46104.7040277778</v>
      </c>
      <c r="B899" t="s">
        <v>49</v>
      </c>
      <c r="C899">
        <v>510</v>
      </c>
      <c r="D899" t="s">
        <v>447</v>
      </c>
      <c r="E899" t="s">
        <v>448</v>
      </c>
      <c r="F899" t="s">
        <v>10</v>
      </c>
      <c r="H899" t="s">
        <v>52</v>
      </c>
      <c r="I899" t="s">
        <v>449</v>
      </c>
      <c r="J899" t="s">
        <v>145</v>
      </c>
      <c r="K899" t="s">
        <v>55</v>
      </c>
      <c r="L899" t="s">
        <v>56</v>
      </c>
      <c r="M899" t="s">
        <v>187</v>
      </c>
      <c r="N899" t="s">
        <v>220</v>
      </c>
      <c r="O899" t="s">
        <v>59</v>
      </c>
      <c r="P899" t="s">
        <v>355</v>
      </c>
      <c r="Q899" t="s">
        <v>356</v>
      </c>
      <c r="S899" t="s">
        <v>62</v>
      </c>
      <c r="T899" t="s">
        <v>450</v>
      </c>
      <c r="U899" t="s">
        <v>451</v>
      </c>
      <c r="V899" t="s">
        <v>65</v>
      </c>
      <c r="W899" t="s">
        <v>66</v>
      </c>
      <c r="X899" t="s">
        <v>225</v>
      </c>
      <c r="Y899" t="s">
        <v>359</v>
      </c>
      <c r="Z899" t="s">
        <v>69</v>
      </c>
      <c r="AA899" t="s">
        <v>108</v>
      </c>
      <c r="AB899" t="s">
        <v>70</v>
      </c>
      <c r="AC899" t="s">
        <v>71</v>
      </c>
      <c r="AD899" t="s">
        <v>2498</v>
      </c>
      <c r="AE899">
        <v>8.5</v>
      </c>
      <c r="AF899" t="s">
        <v>110</v>
      </c>
    </row>
    <row r="900" hidden="1" spans="1:32">
      <c r="A900" s="34">
        <v>46104.7038773148</v>
      </c>
      <c r="B900" t="s">
        <v>49</v>
      </c>
      <c r="C900">
        <v>510</v>
      </c>
      <c r="D900" t="s">
        <v>611</v>
      </c>
      <c r="E900" t="s">
        <v>612</v>
      </c>
      <c r="F900" t="s">
        <v>11</v>
      </c>
      <c r="H900" t="s">
        <v>52</v>
      </c>
      <c r="I900" t="s">
        <v>613</v>
      </c>
      <c r="J900" t="s">
        <v>95</v>
      </c>
      <c r="L900" t="s">
        <v>157</v>
      </c>
      <c r="M900" t="s">
        <v>97</v>
      </c>
      <c r="N900" t="s">
        <v>614</v>
      </c>
      <c r="O900" t="s">
        <v>135</v>
      </c>
      <c r="Q900" t="s">
        <v>615</v>
      </c>
      <c r="S900" t="s">
        <v>62</v>
      </c>
      <c r="T900" t="s">
        <v>616</v>
      </c>
      <c r="U900" t="s">
        <v>617</v>
      </c>
      <c r="V900" t="s">
        <v>65</v>
      </c>
      <c r="W900" t="s">
        <v>66</v>
      </c>
      <c r="X900" t="s">
        <v>67</v>
      </c>
      <c r="Y900" t="s">
        <v>618</v>
      </c>
      <c r="Z900" t="s">
        <v>140</v>
      </c>
      <c r="AB900" t="s">
        <v>70</v>
      </c>
      <c r="AC900" t="s">
        <v>91</v>
      </c>
      <c r="AD900" t="s">
        <v>2499</v>
      </c>
      <c r="AE900">
        <v>8.5</v>
      </c>
      <c r="AF900" t="s">
        <v>129</v>
      </c>
    </row>
    <row r="901" hidden="1" spans="1:32">
      <c r="A901" s="34">
        <v>46104.7022453704</v>
      </c>
      <c r="B901" t="s">
        <v>49</v>
      </c>
      <c r="C901">
        <v>510</v>
      </c>
      <c r="D901" t="s">
        <v>705</v>
      </c>
      <c r="E901" t="s">
        <v>706</v>
      </c>
      <c r="F901" t="s">
        <v>10</v>
      </c>
      <c r="H901" t="s">
        <v>52</v>
      </c>
      <c r="I901" t="s">
        <v>84</v>
      </c>
      <c r="J901" t="s">
        <v>145</v>
      </c>
      <c r="K901" t="s">
        <v>55</v>
      </c>
      <c r="L901" t="s">
        <v>56</v>
      </c>
      <c r="M901" t="s">
        <v>57</v>
      </c>
      <c r="N901" t="s">
        <v>85</v>
      </c>
      <c r="O901" t="s">
        <v>59</v>
      </c>
      <c r="Q901" t="s">
        <v>86</v>
      </c>
      <c r="S901" t="s">
        <v>62</v>
      </c>
      <c r="T901" t="s">
        <v>707</v>
      </c>
      <c r="U901" t="s">
        <v>708</v>
      </c>
      <c r="V901" t="s">
        <v>65</v>
      </c>
      <c r="W901" t="s">
        <v>66</v>
      </c>
      <c r="X901" t="s">
        <v>89</v>
      </c>
      <c r="Y901" t="s">
        <v>90</v>
      </c>
      <c r="Z901" t="s">
        <v>69</v>
      </c>
      <c r="AB901" t="s">
        <v>70</v>
      </c>
      <c r="AC901" t="s">
        <v>91</v>
      </c>
      <c r="AD901" t="s">
        <v>2500</v>
      </c>
      <c r="AE901">
        <v>8.5</v>
      </c>
      <c r="AF901" t="s">
        <v>10</v>
      </c>
    </row>
    <row r="902" hidden="1" spans="1:32">
      <c r="A902" s="34">
        <v>46104.7012847222</v>
      </c>
      <c r="B902" t="s">
        <v>49</v>
      </c>
      <c r="C902">
        <v>510</v>
      </c>
      <c r="D902" t="s">
        <v>1872</v>
      </c>
      <c r="E902" t="s">
        <v>1873</v>
      </c>
      <c r="F902" t="s">
        <v>11</v>
      </c>
      <c r="H902" t="s">
        <v>52</v>
      </c>
      <c r="I902" t="s">
        <v>155</v>
      </c>
      <c r="J902" t="s">
        <v>54</v>
      </c>
      <c r="L902" t="s">
        <v>157</v>
      </c>
      <c r="M902" t="s">
        <v>57</v>
      </c>
      <c r="N902" t="s">
        <v>179</v>
      </c>
      <c r="P902" t="s">
        <v>160</v>
      </c>
      <c r="Q902" t="s">
        <v>161</v>
      </c>
      <c r="S902" t="s">
        <v>136</v>
      </c>
      <c r="T902" t="s">
        <v>1874</v>
      </c>
      <c r="U902" t="s">
        <v>1875</v>
      </c>
      <c r="V902" t="s">
        <v>164</v>
      </c>
      <c r="X902" t="s">
        <v>67</v>
      </c>
      <c r="Y902" t="s">
        <v>166</v>
      </c>
      <c r="AB902" t="s">
        <v>70</v>
      </c>
      <c r="AC902" t="s">
        <v>167</v>
      </c>
      <c r="AE902">
        <v>8.5</v>
      </c>
      <c r="AF902" t="s">
        <v>10</v>
      </c>
    </row>
    <row r="903" hidden="1" spans="1:32">
      <c r="A903" s="34">
        <v>46104.7011226852</v>
      </c>
      <c r="B903" t="s">
        <v>49</v>
      </c>
      <c r="C903">
        <v>510</v>
      </c>
      <c r="D903" t="s">
        <v>409</v>
      </c>
      <c r="E903" t="s">
        <v>410</v>
      </c>
      <c r="F903" t="s">
        <v>10</v>
      </c>
      <c r="H903" t="s">
        <v>52</v>
      </c>
      <c r="I903" t="s">
        <v>2463</v>
      </c>
      <c r="J903" t="s">
        <v>145</v>
      </c>
      <c r="K903" t="s">
        <v>55</v>
      </c>
      <c r="L903" t="s">
        <v>56</v>
      </c>
      <c r="M903" t="s">
        <v>412</v>
      </c>
      <c r="N903" t="s">
        <v>413</v>
      </c>
      <c r="O903" t="s">
        <v>59</v>
      </c>
      <c r="P903" t="s">
        <v>2464</v>
      </c>
      <c r="Q903" t="s">
        <v>2465</v>
      </c>
      <c r="S903" t="s">
        <v>208</v>
      </c>
      <c r="T903" t="s">
        <v>416</v>
      </c>
      <c r="U903" t="s">
        <v>417</v>
      </c>
      <c r="V903" t="s">
        <v>65</v>
      </c>
      <c r="W903" t="s">
        <v>66</v>
      </c>
      <c r="X903" t="s">
        <v>225</v>
      </c>
      <c r="Y903" t="s">
        <v>2466</v>
      </c>
      <c r="Z903" t="s">
        <v>69</v>
      </c>
      <c r="AA903" t="s">
        <v>628</v>
      </c>
      <c r="AB903" t="s">
        <v>70</v>
      </c>
      <c r="AC903" t="s">
        <v>71</v>
      </c>
      <c r="AD903" t="s">
        <v>2501</v>
      </c>
      <c r="AE903">
        <v>8.5</v>
      </c>
      <c r="AF903" t="s">
        <v>110</v>
      </c>
    </row>
    <row r="904" hidden="1" spans="1:32">
      <c r="A904" s="34">
        <v>46104.7005208333</v>
      </c>
      <c r="B904" t="s">
        <v>49</v>
      </c>
      <c r="C904">
        <v>510</v>
      </c>
      <c r="D904" t="s">
        <v>734</v>
      </c>
      <c r="E904" t="s">
        <v>735</v>
      </c>
      <c r="F904" t="s">
        <v>10</v>
      </c>
      <c r="H904" t="s">
        <v>52</v>
      </c>
      <c r="I904" t="s">
        <v>475</v>
      </c>
      <c r="J904" t="s">
        <v>239</v>
      </c>
      <c r="K904" t="s">
        <v>55</v>
      </c>
      <c r="L904" t="s">
        <v>56</v>
      </c>
      <c r="M904" t="s">
        <v>57</v>
      </c>
      <c r="N904" t="s">
        <v>85</v>
      </c>
      <c r="O904" t="s">
        <v>240</v>
      </c>
      <c r="P904" t="s">
        <v>355</v>
      </c>
      <c r="Q904" t="s">
        <v>356</v>
      </c>
      <c r="S904" t="s">
        <v>62</v>
      </c>
      <c r="T904" t="s">
        <v>736</v>
      </c>
      <c r="U904" t="s">
        <v>737</v>
      </c>
      <c r="V904" t="s">
        <v>65</v>
      </c>
      <c r="W904" t="s">
        <v>66</v>
      </c>
      <c r="X904" t="s">
        <v>225</v>
      </c>
      <c r="Y904" t="s">
        <v>359</v>
      </c>
      <c r="Z904" t="s">
        <v>246</v>
      </c>
      <c r="AA904" t="s">
        <v>108</v>
      </c>
      <c r="AB904" t="s">
        <v>70</v>
      </c>
      <c r="AC904" t="s">
        <v>71</v>
      </c>
      <c r="AE904">
        <v>8.5</v>
      </c>
      <c r="AF904" t="s">
        <v>110</v>
      </c>
    </row>
    <row r="905" hidden="1" spans="1:33">
      <c r="A905" s="34">
        <v>46104.6965972222</v>
      </c>
      <c r="B905" t="s">
        <v>49</v>
      </c>
      <c r="C905">
        <v>510</v>
      </c>
      <c r="D905" t="s">
        <v>1212</v>
      </c>
      <c r="E905" t="s">
        <v>1213</v>
      </c>
      <c r="F905" t="s">
        <v>12</v>
      </c>
      <c r="G905" t="str">
        <f>VLOOKUP(D905,'人员清单-202603'!D:J,7,FALSE)</f>
        <v>应用开发组</v>
      </c>
      <c r="H905" t="s">
        <v>75</v>
      </c>
      <c r="I905" t="s">
        <v>2502</v>
      </c>
      <c r="M905" t="s">
        <v>97</v>
      </c>
      <c r="N905" t="s">
        <v>115</v>
      </c>
      <c r="T905" t="s">
        <v>1214</v>
      </c>
      <c r="U905" t="s">
        <v>1213</v>
      </c>
      <c r="V905" t="s">
        <v>80</v>
      </c>
      <c r="W905" t="s">
        <v>1215</v>
      </c>
      <c r="AC905" t="s">
        <v>70</v>
      </c>
      <c r="AE905">
        <v>8.5</v>
      </c>
      <c r="AG905" t="s">
        <v>572</v>
      </c>
    </row>
    <row r="906" hidden="1" spans="1:32">
      <c r="A906" s="34">
        <v>46104.6961111111</v>
      </c>
      <c r="B906" t="s">
        <v>49</v>
      </c>
      <c r="C906">
        <v>510</v>
      </c>
      <c r="D906" t="s">
        <v>1079</v>
      </c>
      <c r="E906" t="s">
        <v>1080</v>
      </c>
      <c r="F906" t="s">
        <v>10</v>
      </c>
      <c r="H906" t="s">
        <v>52</v>
      </c>
      <c r="I906" t="s">
        <v>973</v>
      </c>
      <c r="J906" t="s">
        <v>133</v>
      </c>
      <c r="K906" t="s">
        <v>55</v>
      </c>
      <c r="L906" t="s">
        <v>56</v>
      </c>
      <c r="M906" t="s">
        <v>97</v>
      </c>
      <c r="N906" t="s">
        <v>566</v>
      </c>
      <c r="O906" t="s">
        <v>135</v>
      </c>
      <c r="P906" t="s">
        <v>60</v>
      </c>
      <c r="Q906" t="s">
        <v>61</v>
      </c>
      <c r="S906" t="s">
        <v>208</v>
      </c>
      <c r="T906" t="s">
        <v>1081</v>
      </c>
      <c r="U906" t="s">
        <v>1082</v>
      </c>
      <c r="V906" t="s">
        <v>65</v>
      </c>
      <c r="W906" t="s">
        <v>66</v>
      </c>
      <c r="X906" t="s">
        <v>67</v>
      </c>
      <c r="Y906" t="s">
        <v>68</v>
      </c>
      <c r="Z906" t="s">
        <v>140</v>
      </c>
      <c r="AB906" t="s">
        <v>70</v>
      </c>
      <c r="AC906" t="s">
        <v>71</v>
      </c>
      <c r="AE906">
        <v>8.5</v>
      </c>
      <c r="AF906" t="s">
        <v>12</v>
      </c>
    </row>
    <row r="907" hidden="1" spans="1:32">
      <c r="A907" s="34">
        <v>46104.6949074074</v>
      </c>
      <c r="B907" t="s">
        <v>49</v>
      </c>
      <c r="C907">
        <v>510</v>
      </c>
      <c r="D907" t="s">
        <v>714</v>
      </c>
      <c r="E907" t="s">
        <v>715</v>
      </c>
      <c r="F907" t="s">
        <v>10</v>
      </c>
      <c r="H907" t="s">
        <v>52</v>
      </c>
      <c r="I907" t="s">
        <v>2503</v>
      </c>
      <c r="J907" t="s">
        <v>145</v>
      </c>
      <c r="K907" t="s">
        <v>55</v>
      </c>
      <c r="L907" t="s">
        <v>56</v>
      </c>
      <c r="M907" t="s">
        <v>158</v>
      </c>
      <c r="N907" t="s">
        <v>159</v>
      </c>
      <c r="O907" t="s">
        <v>59</v>
      </c>
      <c r="P907" t="s">
        <v>100</v>
      </c>
      <c r="Q907" t="s">
        <v>101</v>
      </c>
      <c r="S907" t="s">
        <v>136</v>
      </c>
      <c r="T907" t="s">
        <v>716</v>
      </c>
      <c r="U907" t="s">
        <v>717</v>
      </c>
      <c r="V907" t="s">
        <v>65</v>
      </c>
      <c r="W907" t="s">
        <v>66</v>
      </c>
      <c r="X907" t="s">
        <v>67</v>
      </c>
      <c r="Y907" t="s">
        <v>106</v>
      </c>
      <c r="Z907" t="s">
        <v>69</v>
      </c>
      <c r="AA907" t="s">
        <v>108</v>
      </c>
      <c r="AB907" t="s">
        <v>70</v>
      </c>
      <c r="AC907" t="s">
        <v>71</v>
      </c>
      <c r="AD907" t="s">
        <v>2504</v>
      </c>
      <c r="AE907">
        <v>8.5</v>
      </c>
      <c r="AF907" t="s">
        <v>110</v>
      </c>
    </row>
    <row r="908" hidden="1" spans="1:32">
      <c r="A908" s="34">
        <v>46104.6944212963</v>
      </c>
      <c r="B908" t="s">
        <v>49</v>
      </c>
      <c r="C908">
        <v>510</v>
      </c>
      <c r="D908" t="s">
        <v>808</v>
      </c>
      <c r="E908" t="s">
        <v>809</v>
      </c>
      <c r="F908" t="s">
        <v>10</v>
      </c>
      <c r="H908" t="s">
        <v>52</v>
      </c>
      <c r="I908" t="s">
        <v>810</v>
      </c>
      <c r="J908" t="s">
        <v>133</v>
      </c>
      <c r="K908" t="s">
        <v>55</v>
      </c>
      <c r="L908" t="s">
        <v>56</v>
      </c>
      <c r="M908" t="s">
        <v>97</v>
      </c>
      <c r="N908" t="s">
        <v>134</v>
      </c>
      <c r="O908" t="s">
        <v>231</v>
      </c>
      <c r="P908" t="s">
        <v>811</v>
      </c>
      <c r="Q908" t="s">
        <v>812</v>
      </c>
      <c r="S908" t="s">
        <v>136</v>
      </c>
      <c r="T908" t="s">
        <v>813</v>
      </c>
      <c r="U908" t="s">
        <v>814</v>
      </c>
      <c r="V908" t="s">
        <v>65</v>
      </c>
      <c r="W908" t="s">
        <v>66</v>
      </c>
      <c r="X908" t="s">
        <v>89</v>
      </c>
      <c r="Y908" t="s">
        <v>815</v>
      </c>
      <c r="Z908" t="s">
        <v>234</v>
      </c>
      <c r="AB908" t="s">
        <v>70</v>
      </c>
      <c r="AC908" t="s">
        <v>71</v>
      </c>
      <c r="AD908" t="s">
        <v>2505</v>
      </c>
      <c r="AE908">
        <v>8.5</v>
      </c>
      <c r="AF908" t="s">
        <v>10</v>
      </c>
    </row>
    <row r="909" hidden="1" spans="1:32">
      <c r="A909" s="34">
        <v>46104.6942476852</v>
      </c>
      <c r="B909" t="s">
        <v>49</v>
      </c>
      <c r="C909">
        <v>510</v>
      </c>
      <c r="D909" t="s">
        <v>1515</v>
      </c>
      <c r="E909" t="s">
        <v>1516</v>
      </c>
      <c r="F909" t="s">
        <v>10</v>
      </c>
      <c r="H909" t="s">
        <v>52</v>
      </c>
      <c r="I909" t="s">
        <v>1517</v>
      </c>
      <c r="J909" t="s">
        <v>145</v>
      </c>
      <c r="K909" t="s">
        <v>55</v>
      </c>
      <c r="L909" t="s">
        <v>56</v>
      </c>
      <c r="M909" t="s">
        <v>412</v>
      </c>
      <c r="N909" t="s">
        <v>1036</v>
      </c>
      <c r="O909" t="s">
        <v>59</v>
      </c>
      <c r="P909" t="s">
        <v>1518</v>
      </c>
      <c r="Q909" t="s">
        <v>1519</v>
      </c>
      <c r="S909" t="s">
        <v>62</v>
      </c>
      <c r="T909" t="s">
        <v>1520</v>
      </c>
      <c r="U909" t="s">
        <v>1521</v>
      </c>
      <c r="V909" t="s">
        <v>65</v>
      </c>
      <c r="W909" t="s">
        <v>66</v>
      </c>
      <c r="X909" t="s">
        <v>89</v>
      </c>
      <c r="Y909" t="s">
        <v>1522</v>
      </c>
      <c r="Z909" t="s">
        <v>69</v>
      </c>
      <c r="AB909" t="s">
        <v>70</v>
      </c>
      <c r="AC909" t="s">
        <v>71</v>
      </c>
      <c r="AD909" t="s">
        <v>2506</v>
      </c>
      <c r="AE909">
        <v>8.5</v>
      </c>
      <c r="AF909" t="s">
        <v>10</v>
      </c>
    </row>
    <row r="910" hidden="1" spans="1:31">
      <c r="A910" s="34">
        <v>46104.6912962963</v>
      </c>
      <c r="B910" t="s">
        <v>49</v>
      </c>
      <c r="C910">
        <v>541</v>
      </c>
      <c r="D910" t="s">
        <v>728</v>
      </c>
      <c r="E910" t="s">
        <v>729</v>
      </c>
      <c r="F910" t="s">
        <v>13</v>
      </c>
      <c r="H910" t="s">
        <v>52</v>
      </c>
      <c r="I910" t="s">
        <v>730</v>
      </c>
      <c r="J910" t="s">
        <v>145</v>
      </c>
      <c r="K910" t="s">
        <v>55</v>
      </c>
      <c r="L910" t="s">
        <v>56</v>
      </c>
      <c r="M910" t="s">
        <v>57</v>
      </c>
      <c r="N910" t="s">
        <v>197</v>
      </c>
      <c r="O910" t="s">
        <v>59</v>
      </c>
      <c r="S910" t="s">
        <v>62</v>
      </c>
      <c r="T910" t="s">
        <v>731</v>
      </c>
      <c r="U910" t="s">
        <v>732</v>
      </c>
      <c r="V910" t="s">
        <v>65</v>
      </c>
      <c r="W910" t="s">
        <v>66</v>
      </c>
      <c r="Z910" t="s">
        <v>69</v>
      </c>
      <c r="AC910" t="s">
        <v>91</v>
      </c>
      <c r="AD910" t="s">
        <v>2507</v>
      </c>
      <c r="AE910">
        <v>9.0167</v>
      </c>
    </row>
    <row r="911" hidden="1" spans="1:32">
      <c r="A911" s="34">
        <v>46104.6881597222</v>
      </c>
      <c r="B911" t="s">
        <v>49</v>
      </c>
      <c r="C911">
        <v>510</v>
      </c>
      <c r="D911" t="s">
        <v>2508</v>
      </c>
      <c r="E911" t="s">
        <v>2509</v>
      </c>
      <c r="F911" t="s">
        <v>10</v>
      </c>
      <c r="H911" t="s">
        <v>52</v>
      </c>
      <c r="I911" t="s">
        <v>2510</v>
      </c>
      <c r="J911" t="s">
        <v>133</v>
      </c>
      <c r="K911" t="s">
        <v>186</v>
      </c>
      <c r="L911" t="s">
        <v>56</v>
      </c>
      <c r="M911" t="s">
        <v>187</v>
      </c>
      <c r="N911" t="s">
        <v>799</v>
      </c>
      <c r="O911" t="s">
        <v>2511</v>
      </c>
      <c r="P911" t="s">
        <v>160</v>
      </c>
      <c r="Q911" t="s">
        <v>161</v>
      </c>
      <c r="S911" t="s">
        <v>62</v>
      </c>
      <c r="T911" t="s">
        <v>2512</v>
      </c>
      <c r="U911" t="s">
        <v>2513</v>
      </c>
      <c r="V911" t="s">
        <v>65</v>
      </c>
      <c r="W911" t="s">
        <v>66</v>
      </c>
      <c r="X911" t="s">
        <v>67</v>
      </c>
      <c r="Y911" t="s">
        <v>166</v>
      </c>
      <c r="Z911" t="s">
        <v>2514</v>
      </c>
      <c r="AB911" t="s">
        <v>70</v>
      </c>
      <c r="AC911" t="s">
        <v>91</v>
      </c>
      <c r="AE911">
        <v>8.5</v>
      </c>
      <c r="AF911" t="s">
        <v>10</v>
      </c>
    </row>
    <row r="912" hidden="1" spans="1:32">
      <c r="A912" s="34">
        <v>46104.6881365741</v>
      </c>
      <c r="B912" t="s">
        <v>49</v>
      </c>
      <c r="C912">
        <v>510</v>
      </c>
      <c r="D912" t="s">
        <v>761</v>
      </c>
      <c r="E912" t="s">
        <v>762</v>
      </c>
      <c r="F912" t="s">
        <v>10</v>
      </c>
      <c r="H912" t="s">
        <v>52</v>
      </c>
      <c r="I912" t="s">
        <v>763</v>
      </c>
      <c r="J912" t="s">
        <v>133</v>
      </c>
      <c r="K912" t="s">
        <v>55</v>
      </c>
      <c r="L912" t="s">
        <v>56</v>
      </c>
      <c r="M912" t="s">
        <v>97</v>
      </c>
      <c r="N912" t="s">
        <v>576</v>
      </c>
      <c r="O912" t="s">
        <v>135</v>
      </c>
      <c r="P912" t="s">
        <v>123</v>
      </c>
      <c r="Q912" t="s">
        <v>124</v>
      </c>
      <c r="S912" t="s">
        <v>62</v>
      </c>
      <c r="T912" t="s">
        <v>764</v>
      </c>
      <c r="U912" t="s">
        <v>765</v>
      </c>
      <c r="V912" t="s">
        <v>65</v>
      </c>
      <c r="W912" t="s">
        <v>66</v>
      </c>
      <c r="X912" t="s">
        <v>67</v>
      </c>
      <c r="Y912" t="s">
        <v>127</v>
      </c>
      <c r="Z912" t="s">
        <v>140</v>
      </c>
      <c r="AB912" t="s">
        <v>70</v>
      </c>
      <c r="AC912" t="s">
        <v>71</v>
      </c>
      <c r="AD912" t="s">
        <v>766</v>
      </c>
      <c r="AE912">
        <v>8.5</v>
      </c>
      <c r="AF912" t="s">
        <v>129</v>
      </c>
    </row>
    <row r="913" hidden="1" spans="1:32">
      <c r="A913" s="34">
        <v>46104.6826736111</v>
      </c>
      <c r="B913" t="s">
        <v>49</v>
      </c>
      <c r="C913">
        <v>510</v>
      </c>
      <c r="D913" t="s">
        <v>2515</v>
      </c>
      <c r="E913" t="s">
        <v>2516</v>
      </c>
      <c r="F913" t="s">
        <v>11</v>
      </c>
      <c r="H913" t="s">
        <v>52</v>
      </c>
      <c r="I913" t="s">
        <v>1340</v>
      </c>
      <c r="J913" t="s">
        <v>54</v>
      </c>
      <c r="L913" t="s">
        <v>157</v>
      </c>
      <c r="M913" t="s">
        <v>57</v>
      </c>
      <c r="N913" t="s">
        <v>179</v>
      </c>
      <c r="P913" t="s">
        <v>297</v>
      </c>
      <c r="Q913" t="s">
        <v>298</v>
      </c>
      <c r="S913" t="s">
        <v>62</v>
      </c>
      <c r="T913" t="s">
        <v>2517</v>
      </c>
      <c r="U913" t="s">
        <v>2518</v>
      </c>
      <c r="V913" t="s">
        <v>164</v>
      </c>
      <c r="W913" t="s">
        <v>165</v>
      </c>
      <c r="X913" t="s">
        <v>67</v>
      </c>
      <c r="Y913" t="s">
        <v>301</v>
      </c>
      <c r="AB913" t="s">
        <v>70</v>
      </c>
      <c r="AC913" t="s">
        <v>302</v>
      </c>
      <c r="AE913">
        <v>8.5</v>
      </c>
      <c r="AF913" t="s">
        <v>10</v>
      </c>
    </row>
    <row r="914" hidden="1" spans="1:32">
      <c r="A914" s="34">
        <v>46104.6817592593</v>
      </c>
      <c r="B914" t="s">
        <v>49</v>
      </c>
      <c r="C914">
        <v>510</v>
      </c>
      <c r="D914" t="s">
        <v>581</v>
      </c>
      <c r="E914" t="s">
        <v>582</v>
      </c>
      <c r="F914" t="s">
        <v>11</v>
      </c>
      <c r="H914" t="s">
        <v>52</v>
      </c>
      <c r="I914" t="s">
        <v>155</v>
      </c>
      <c r="J914" t="s">
        <v>178</v>
      </c>
      <c r="L914" t="s">
        <v>157</v>
      </c>
      <c r="M914" t="s">
        <v>57</v>
      </c>
      <c r="N914" t="s">
        <v>179</v>
      </c>
      <c r="P914" t="s">
        <v>160</v>
      </c>
      <c r="Q914" t="s">
        <v>161</v>
      </c>
      <c r="S914" t="s">
        <v>62</v>
      </c>
      <c r="T914" t="s">
        <v>583</v>
      </c>
      <c r="U914" t="s">
        <v>584</v>
      </c>
      <c r="V914" t="s">
        <v>164</v>
      </c>
      <c r="X914" t="s">
        <v>67</v>
      </c>
      <c r="Y914" t="s">
        <v>166</v>
      </c>
      <c r="AB914" t="s">
        <v>70</v>
      </c>
      <c r="AC914" t="s">
        <v>167</v>
      </c>
      <c r="AE914">
        <v>8.5</v>
      </c>
      <c r="AF914" t="s">
        <v>10</v>
      </c>
    </row>
    <row r="915" hidden="1" spans="1:33">
      <c r="A915" s="34">
        <v>46104.6800810185</v>
      </c>
      <c r="B915" t="s">
        <v>49</v>
      </c>
      <c r="C915">
        <v>480</v>
      </c>
      <c r="D915" t="s">
        <v>2115</v>
      </c>
      <c r="E915" t="s">
        <v>2116</v>
      </c>
      <c r="F915" t="s">
        <v>12</v>
      </c>
      <c r="G915" t="str">
        <f>VLOOKUP(D915,'人员清单-202603'!D:J,7,FALSE)</f>
        <v>运维支持组</v>
      </c>
      <c r="H915" t="s">
        <v>75</v>
      </c>
      <c r="I915" t="s">
        <v>2117</v>
      </c>
      <c r="M915" t="s">
        <v>412</v>
      </c>
      <c r="N915" t="s">
        <v>1106</v>
      </c>
      <c r="T915" t="s">
        <v>2118</v>
      </c>
      <c r="U915" t="s">
        <v>2116</v>
      </c>
      <c r="V915" t="s">
        <v>80</v>
      </c>
      <c r="W915" t="s">
        <v>578</v>
      </c>
      <c r="AC915" t="s">
        <v>70</v>
      </c>
      <c r="AE915">
        <v>8</v>
      </c>
      <c r="AG915" t="s">
        <v>568</v>
      </c>
    </row>
    <row r="916" hidden="1" spans="1:32">
      <c r="A916" s="34">
        <v>46104.6789930556</v>
      </c>
      <c r="B916" t="s">
        <v>49</v>
      </c>
      <c r="C916">
        <v>510</v>
      </c>
      <c r="D916" t="s">
        <v>2119</v>
      </c>
      <c r="E916" t="s">
        <v>2120</v>
      </c>
      <c r="F916" t="s">
        <v>10</v>
      </c>
      <c r="H916" t="s">
        <v>52</v>
      </c>
      <c r="I916" t="s">
        <v>1110</v>
      </c>
      <c r="J916" t="s">
        <v>239</v>
      </c>
      <c r="K916" t="s">
        <v>55</v>
      </c>
      <c r="L916" t="s">
        <v>56</v>
      </c>
      <c r="M916" t="s">
        <v>57</v>
      </c>
      <c r="N916" t="s">
        <v>481</v>
      </c>
      <c r="O916" t="s">
        <v>519</v>
      </c>
      <c r="Q916" t="s">
        <v>1111</v>
      </c>
      <c r="S916" t="s">
        <v>62</v>
      </c>
      <c r="T916" t="s">
        <v>2121</v>
      </c>
      <c r="U916" t="s">
        <v>2122</v>
      </c>
      <c r="V916" t="s">
        <v>65</v>
      </c>
      <c r="X916" t="s">
        <v>89</v>
      </c>
      <c r="Y916" t="s">
        <v>1114</v>
      </c>
      <c r="Z916" t="s">
        <v>525</v>
      </c>
      <c r="AB916" t="s">
        <v>70</v>
      </c>
      <c r="AC916" t="s">
        <v>91</v>
      </c>
      <c r="AE916">
        <v>8.5</v>
      </c>
      <c r="AF916" t="s">
        <v>10</v>
      </c>
    </row>
    <row r="917" hidden="1" spans="1:33">
      <c r="A917" s="34">
        <v>46104.6730439815</v>
      </c>
      <c r="B917" t="s">
        <v>49</v>
      </c>
      <c r="C917">
        <v>85</v>
      </c>
      <c r="D917" t="s">
        <v>399</v>
      </c>
      <c r="E917" t="s">
        <v>400</v>
      </c>
      <c r="F917" t="s">
        <v>12</v>
      </c>
      <c r="G917" t="str">
        <f>VLOOKUP(D917,'人员清单-202603'!D:J,7,FALSE)</f>
        <v>应用开发组</v>
      </c>
      <c r="H917" t="s">
        <v>75</v>
      </c>
      <c r="I917" t="s">
        <v>2519</v>
      </c>
      <c r="M917" t="s">
        <v>97</v>
      </c>
      <c r="N917" t="s">
        <v>115</v>
      </c>
      <c r="T917" t="s">
        <v>402</v>
      </c>
      <c r="U917" t="s">
        <v>400</v>
      </c>
      <c r="V917" t="s">
        <v>80</v>
      </c>
      <c r="W917" t="s">
        <v>403</v>
      </c>
      <c r="AC917" t="s">
        <v>70</v>
      </c>
      <c r="AE917">
        <v>1.4167</v>
      </c>
      <c r="AG917" t="s">
        <v>580</v>
      </c>
    </row>
    <row r="918" hidden="1" spans="1:33">
      <c r="A918" s="34">
        <v>46104.6720023148</v>
      </c>
      <c r="B918" t="s">
        <v>49</v>
      </c>
      <c r="C918">
        <v>255</v>
      </c>
      <c r="D918" t="s">
        <v>2174</v>
      </c>
      <c r="E918" t="s">
        <v>2175</v>
      </c>
      <c r="F918" t="s">
        <v>12</v>
      </c>
      <c r="G918" t="str">
        <f>VLOOKUP(D918,'人员清单-202603'!D:J,7,FALSE)</f>
        <v>数据服务组</v>
      </c>
      <c r="H918" t="s">
        <v>75</v>
      </c>
      <c r="I918" t="s">
        <v>2520</v>
      </c>
      <c r="M918" t="s">
        <v>57</v>
      </c>
      <c r="N918" t="s">
        <v>2177</v>
      </c>
      <c r="T918" t="s">
        <v>2178</v>
      </c>
      <c r="U918" t="s">
        <v>2175</v>
      </c>
      <c r="V918" t="s">
        <v>80</v>
      </c>
      <c r="W918" t="s">
        <v>403</v>
      </c>
      <c r="AC918" t="s">
        <v>70</v>
      </c>
      <c r="AE918">
        <v>4.25</v>
      </c>
      <c r="AG918" t="s">
        <v>572</v>
      </c>
    </row>
    <row r="919" hidden="1" spans="1:33">
      <c r="A919" s="34">
        <v>46104.6719328704</v>
      </c>
      <c r="B919" t="s">
        <v>49</v>
      </c>
      <c r="C919">
        <v>255</v>
      </c>
      <c r="D919" t="s">
        <v>2174</v>
      </c>
      <c r="E919" t="s">
        <v>2175</v>
      </c>
      <c r="F919" t="s">
        <v>12</v>
      </c>
      <c r="G919" t="str">
        <f>VLOOKUP(D919,'人员清单-202603'!D:J,7,FALSE)</f>
        <v>数据服务组</v>
      </c>
      <c r="H919" t="s">
        <v>75</v>
      </c>
      <c r="I919" t="s">
        <v>2179</v>
      </c>
      <c r="M919" t="s">
        <v>57</v>
      </c>
      <c r="N919" t="s">
        <v>2177</v>
      </c>
      <c r="T919" t="s">
        <v>2178</v>
      </c>
      <c r="U919" t="s">
        <v>2175</v>
      </c>
      <c r="V919" t="s">
        <v>80</v>
      </c>
      <c r="W919" t="s">
        <v>403</v>
      </c>
      <c r="AC919" t="s">
        <v>70</v>
      </c>
      <c r="AE919">
        <v>4.25</v>
      </c>
      <c r="AG919" t="s">
        <v>570</v>
      </c>
    </row>
    <row r="920" hidden="1" spans="1:32">
      <c r="A920" s="34">
        <v>46104.6694444444</v>
      </c>
      <c r="B920" t="s">
        <v>49</v>
      </c>
      <c r="C920">
        <v>510</v>
      </c>
      <c r="D920" t="s">
        <v>719</v>
      </c>
      <c r="E920" t="s">
        <v>720</v>
      </c>
      <c r="F920" t="s">
        <v>10</v>
      </c>
      <c r="H920" t="s">
        <v>52</v>
      </c>
      <c r="I920" t="s">
        <v>84</v>
      </c>
      <c r="J920" t="s">
        <v>145</v>
      </c>
      <c r="K920" t="s">
        <v>55</v>
      </c>
      <c r="L920" t="s">
        <v>56</v>
      </c>
      <c r="M920" t="s">
        <v>57</v>
      </c>
      <c r="N920" t="s">
        <v>85</v>
      </c>
      <c r="O920" t="s">
        <v>59</v>
      </c>
      <c r="Q920" t="s">
        <v>86</v>
      </c>
      <c r="S920" t="s">
        <v>136</v>
      </c>
      <c r="T920" t="s">
        <v>724</v>
      </c>
      <c r="U920" t="s">
        <v>725</v>
      </c>
      <c r="V920" t="s">
        <v>65</v>
      </c>
      <c r="W920" t="s">
        <v>66</v>
      </c>
      <c r="X920" t="s">
        <v>89</v>
      </c>
      <c r="Y920" t="s">
        <v>90</v>
      </c>
      <c r="Z920" t="s">
        <v>69</v>
      </c>
      <c r="AB920" t="s">
        <v>70</v>
      </c>
      <c r="AC920" t="s">
        <v>91</v>
      </c>
      <c r="AD920" t="s">
        <v>2521</v>
      </c>
      <c r="AE920">
        <v>8.5</v>
      </c>
      <c r="AF920" t="s">
        <v>10</v>
      </c>
    </row>
    <row r="921" hidden="1" spans="1:32">
      <c r="A921" s="34">
        <v>46104.6688888889</v>
      </c>
      <c r="B921" t="s">
        <v>49</v>
      </c>
      <c r="C921">
        <v>510</v>
      </c>
      <c r="D921" t="s">
        <v>2074</v>
      </c>
      <c r="E921" t="s">
        <v>2075</v>
      </c>
      <c r="F921" t="s">
        <v>10</v>
      </c>
      <c r="H921" t="s">
        <v>52</v>
      </c>
      <c r="I921" t="s">
        <v>895</v>
      </c>
      <c r="J921" t="s">
        <v>145</v>
      </c>
      <c r="K921" t="s">
        <v>55</v>
      </c>
      <c r="L921" t="s">
        <v>56</v>
      </c>
      <c r="M921" t="s">
        <v>57</v>
      </c>
      <c r="N921" t="s">
        <v>1029</v>
      </c>
      <c r="O921" t="s">
        <v>59</v>
      </c>
      <c r="P921" t="s">
        <v>297</v>
      </c>
      <c r="Q921" t="s">
        <v>298</v>
      </c>
      <c r="S921" t="s">
        <v>136</v>
      </c>
      <c r="T921" t="s">
        <v>2076</v>
      </c>
      <c r="U921" t="s">
        <v>2077</v>
      </c>
      <c r="V921" t="s">
        <v>65</v>
      </c>
      <c r="W921" t="s">
        <v>66</v>
      </c>
      <c r="X921" t="s">
        <v>67</v>
      </c>
      <c r="Y921" t="s">
        <v>301</v>
      </c>
      <c r="Z921" t="s">
        <v>69</v>
      </c>
      <c r="AB921" t="s">
        <v>70</v>
      </c>
      <c r="AC921" t="s">
        <v>784</v>
      </c>
      <c r="AD921" t="s">
        <v>2522</v>
      </c>
      <c r="AE921">
        <v>8.5</v>
      </c>
      <c r="AF921" t="s">
        <v>10</v>
      </c>
    </row>
    <row r="922" hidden="1" spans="1:32">
      <c r="A922" s="34">
        <v>46104.662962963</v>
      </c>
      <c r="B922" t="s">
        <v>49</v>
      </c>
      <c r="C922">
        <v>510</v>
      </c>
      <c r="D922" t="s">
        <v>1026</v>
      </c>
      <c r="E922" t="s">
        <v>1027</v>
      </c>
      <c r="F922" t="s">
        <v>10</v>
      </c>
      <c r="H922" t="s">
        <v>52</v>
      </c>
      <c r="I922" t="s">
        <v>1028</v>
      </c>
      <c r="J922" t="s">
        <v>145</v>
      </c>
      <c r="K922" t="s">
        <v>55</v>
      </c>
      <c r="L922" t="s">
        <v>56</v>
      </c>
      <c r="M922" t="s">
        <v>57</v>
      </c>
      <c r="N922" t="s">
        <v>1029</v>
      </c>
      <c r="O922" t="s">
        <v>354</v>
      </c>
      <c r="P922" t="s">
        <v>355</v>
      </c>
      <c r="Q922" t="s">
        <v>356</v>
      </c>
      <c r="S922" t="s">
        <v>136</v>
      </c>
      <c r="T922" t="s">
        <v>1030</v>
      </c>
      <c r="U922" t="s">
        <v>1031</v>
      </c>
      <c r="V922" t="s">
        <v>65</v>
      </c>
      <c r="W922" t="s">
        <v>66</v>
      </c>
      <c r="X922" t="s">
        <v>225</v>
      </c>
      <c r="Y922" t="s">
        <v>359</v>
      </c>
      <c r="Z922" t="s">
        <v>360</v>
      </c>
      <c r="AA922" t="s">
        <v>108</v>
      </c>
      <c r="AB922" t="s">
        <v>70</v>
      </c>
      <c r="AC922" t="s">
        <v>71</v>
      </c>
      <c r="AD922" t="s">
        <v>2523</v>
      </c>
      <c r="AE922">
        <v>8.5</v>
      </c>
      <c r="AF922" t="s">
        <v>110</v>
      </c>
    </row>
    <row r="923" hidden="1" spans="1:32">
      <c r="A923" s="34">
        <v>46104.6615625</v>
      </c>
      <c r="B923" t="s">
        <v>49</v>
      </c>
      <c r="C923">
        <v>510</v>
      </c>
      <c r="D923" t="s">
        <v>893</v>
      </c>
      <c r="E923" t="s">
        <v>894</v>
      </c>
      <c r="F923" t="s">
        <v>10</v>
      </c>
      <c r="H923" t="s">
        <v>52</v>
      </c>
      <c r="I923" t="s">
        <v>895</v>
      </c>
      <c r="J923" t="s">
        <v>145</v>
      </c>
      <c r="K923" t="s">
        <v>55</v>
      </c>
      <c r="L923" t="s">
        <v>56</v>
      </c>
      <c r="M923" t="s">
        <v>57</v>
      </c>
      <c r="N923" t="s">
        <v>85</v>
      </c>
      <c r="O923" t="s">
        <v>59</v>
      </c>
      <c r="P923" t="s">
        <v>297</v>
      </c>
      <c r="Q923" t="s">
        <v>298</v>
      </c>
      <c r="S923" t="s">
        <v>62</v>
      </c>
      <c r="T923" t="s">
        <v>896</v>
      </c>
      <c r="U923" t="s">
        <v>897</v>
      </c>
      <c r="V923" t="s">
        <v>65</v>
      </c>
      <c r="W923" t="s">
        <v>66</v>
      </c>
      <c r="X923" t="s">
        <v>67</v>
      </c>
      <c r="Y923" t="s">
        <v>301</v>
      </c>
      <c r="Z923" t="s">
        <v>69</v>
      </c>
      <c r="AB923" t="s">
        <v>70</v>
      </c>
      <c r="AC923" t="s">
        <v>784</v>
      </c>
      <c r="AD923" t="s">
        <v>2524</v>
      </c>
      <c r="AE923">
        <v>8.5</v>
      </c>
      <c r="AF923" t="s">
        <v>10</v>
      </c>
    </row>
    <row r="924" hidden="1" spans="1:33">
      <c r="A924" s="34">
        <v>46104.658912037</v>
      </c>
      <c r="B924" t="s">
        <v>49</v>
      </c>
      <c r="C924">
        <v>255</v>
      </c>
      <c r="D924" t="s">
        <v>743</v>
      </c>
      <c r="E924" t="s">
        <v>744</v>
      </c>
      <c r="F924" t="s">
        <v>16</v>
      </c>
      <c r="G924" t="str">
        <f>VLOOKUP(D924,'人员清单-202603'!D:J,7,FALSE)</f>
        <v>对公应用组</v>
      </c>
      <c r="H924" t="s">
        <v>75</v>
      </c>
      <c r="I924" t="s">
        <v>745</v>
      </c>
      <c r="M924" t="s">
        <v>77</v>
      </c>
      <c r="N924" t="s">
        <v>746</v>
      </c>
      <c r="Q924" t="s">
        <v>747</v>
      </c>
      <c r="T924" t="s">
        <v>748</v>
      </c>
      <c r="U924" t="s">
        <v>744</v>
      </c>
      <c r="V924" t="s">
        <v>80</v>
      </c>
      <c r="W924" t="s">
        <v>578</v>
      </c>
      <c r="X924" t="s">
        <v>67</v>
      </c>
      <c r="Y924" t="s">
        <v>749</v>
      </c>
      <c r="AB924" t="s">
        <v>70</v>
      </c>
      <c r="AC924" t="s">
        <v>70</v>
      </c>
      <c r="AE924">
        <v>4.25</v>
      </c>
      <c r="AF924" t="s">
        <v>750</v>
      </c>
      <c r="AG924" t="s">
        <v>81</v>
      </c>
    </row>
    <row r="925" hidden="1" spans="1:33">
      <c r="A925" s="34">
        <v>46104.6588657407</v>
      </c>
      <c r="B925" t="s">
        <v>49</v>
      </c>
      <c r="C925">
        <v>255</v>
      </c>
      <c r="D925" t="s">
        <v>743</v>
      </c>
      <c r="E925" t="s">
        <v>744</v>
      </c>
      <c r="F925" t="s">
        <v>16</v>
      </c>
      <c r="G925" t="str">
        <f>VLOOKUP(D925,'人员清单-202603'!D:J,7,FALSE)</f>
        <v>对公应用组</v>
      </c>
      <c r="H925" t="s">
        <v>75</v>
      </c>
      <c r="I925" t="s">
        <v>2253</v>
      </c>
      <c r="M925" t="s">
        <v>77</v>
      </c>
      <c r="N925" t="s">
        <v>746</v>
      </c>
      <c r="Q925" t="s">
        <v>2254</v>
      </c>
      <c r="T925" t="s">
        <v>748</v>
      </c>
      <c r="U925" t="s">
        <v>744</v>
      </c>
      <c r="V925" t="s">
        <v>80</v>
      </c>
      <c r="W925" t="s">
        <v>578</v>
      </c>
      <c r="X925" t="s">
        <v>67</v>
      </c>
      <c r="Y925" t="s">
        <v>2255</v>
      </c>
      <c r="AA925" t="s">
        <v>108</v>
      </c>
      <c r="AB925" t="s">
        <v>70</v>
      </c>
      <c r="AC925" t="s">
        <v>70</v>
      </c>
      <c r="AE925">
        <v>4.25</v>
      </c>
      <c r="AF925" t="s">
        <v>110</v>
      </c>
      <c r="AG925" t="s">
        <v>570</v>
      </c>
    </row>
    <row r="926" hidden="1" spans="1:32">
      <c r="A926" s="34">
        <v>46104.6570486111</v>
      </c>
      <c r="B926" t="s">
        <v>49</v>
      </c>
      <c r="C926">
        <v>510</v>
      </c>
      <c r="D926" t="s">
        <v>2132</v>
      </c>
      <c r="E926" t="s">
        <v>2133</v>
      </c>
      <c r="F926" t="s">
        <v>11</v>
      </c>
      <c r="H926" t="s">
        <v>52</v>
      </c>
      <c r="I926" t="s">
        <v>155</v>
      </c>
      <c r="J926" t="s">
        <v>336</v>
      </c>
      <c r="L926" t="s">
        <v>157</v>
      </c>
      <c r="M926" t="s">
        <v>57</v>
      </c>
      <c r="N926" t="s">
        <v>179</v>
      </c>
      <c r="P926" t="s">
        <v>160</v>
      </c>
      <c r="Q926" t="s">
        <v>161</v>
      </c>
      <c r="S926" t="s">
        <v>62</v>
      </c>
      <c r="T926" t="s">
        <v>2134</v>
      </c>
      <c r="U926" t="s">
        <v>2135</v>
      </c>
      <c r="V926" t="s">
        <v>164</v>
      </c>
      <c r="X926" t="s">
        <v>67</v>
      </c>
      <c r="Y926" t="s">
        <v>166</v>
      </c>
      <c r="AB926" t="s">
        <v>70</v>
      </c>
      <c r="AC926" t="s">
        <v>167</v>
      </c>
      <c r="AE926">
        <v>8.5</v>
      </c>
      <c r="AF926" t="s">
        <v>10</v>
      </c>
    </row>
    <row r="927" hidden="1" spans="1:32">
      <c r="A927" s="34">
        <v>46104.6473148148</v>
      </c>
      <c r="B927" t="s">
        <v>49</v>
      </c>
      <c r="C927">
        <v>510</v>
      </c>
      <c r="D927" t="s">
        <v>1108</v>
      </c>
      <c r="E927" t="s">
        <v>1109</v>
      </c>
      <c r="F927" t="s">
        <v>10</v>
      </c>
      <c r="H927" t="s">
        <v>52</v>
      </c>
      <c r="I927" t="s">
        <v>1110</v>
      </c>
      <c r="J927" t="s">
        <v>239</v>
      </c>
      <c r="K927" t="s">
        <v>55</v>
      </c>
      <c r="L927" t="s">
        <v>56</v>
      </c>
      <c r="M927" t="s">
        <v>57</v>
      </c>
      <c r="N927" t="s">
        <v>197</v>
      </c>
      <c r="O927" t="s">
        <v>519</v>
      </c>
      <c r="Q927" t="s">
        <v>1111</v>
      </c>
      <c r="S927" t="s">
        <v>62</v>
      </c>
      <c r="T927" t="s">
        <v>1112</v>
      </c>
      <c r="U927" t="s">
        <v>1113</v>
      </c>
      <c r="V927" t="s">
        <v>65</v>
      </c>
      <c r="X927" t="s">
        <v>89</v>
      </c>
      <c r="Y927" t="s">
        <v>1114</v>
      </c>
      <c r="Z927" t="s">
        <v>525</v>
      </c>
      <c r="AB927" t="s">
        <v>70</v>
      </c>
      <c r="AC927" t="s">
        <v>91</v>
      </c>
      <c r="AD927" t="s">
        <v>2525</v>
      </c>
      <c r="AE927">
        <v>8.5</v>
      </c>
      <c r="AF927" t="s">
        <v>10</v>
      </c>
    </row>
    <row r="928" hidden="1" spans="1:32">
      <c r="A928" s="34">
        <v>46104.6470949074</v>
      </c>
      <c r="B928" t="s">
        <v>49</v>
      </c>
      <c r="C928">
        <v>510</v>
      </c>
      <c r="D928" t="s">
        <v>426</v>
      </c>
      <c r="E928" t="s">
        <v>427</v>
      </c>
      <c r="F928" t="s">
        <v>10</v>
      </c>
      <c r="H928" t="s">
        <v>52</v>
      </c>
      <c r="I928" t="s">
        <v>2526</v>
      </c>
      <c r="J928" t="s">
        <v>54</v>
      </c>
      <c r="K928" t="s">
        <v>55</v>
      </c>
      <c r="L928" t="s">
        <v>56</v>
      </c>
      <c r="M928" t="s">
        <v>57</v>
      </c>
      <c r="N928" t="s">
        <v>85</v>
      </c>
      <c r="O928" t="s">
        <v>59</v>
      </c>
      <c r="P928" t="s">
        <v>2527</v>
      </c>
      <c r="Q928" t="s">
        <v>2528</v>
      </c>
      <c r="S928" t="s">
        <v>136</v>
      </c>
      <c r="T928" t="s">
        <v>431</v>
      </c>
      <c r="U928" t="s">
        <v>432</v>
      </c>
      <c r="V928" t="s">
        <v>65</v>
      </c>
      <c r="W928" t="s">
        <v>66</v>
      </c>
      <c r="X928" t="s">
        <v>225</v>
      </c>
      <c r="Y928" t="s">
        <v>2529</v>
      </c>
      <c r="Z928" t="s">
        <v>69</v>
      </c>
      <c r="AA928" t="s">
        <v>108</v>
      </c>
      <c r="AB928" t="s">
        <v>70</v>
      </c>
      <c r="AC928" t="s">
        <v>91</v>
      </c>
      <c r="AE928">
        <v>8.5</v>
      </c>
      <c r="AF928" t="s">
        <v>110</v>
      </c>
    </row>
    <row r="929" hidden="1" spans="1:31">
      <c r="A929" s="34">
        <v>46104.643125</v>
      </c>
      <c r="B929" t="s">
        <v>49</v>
      </c>
      <c r="C929">
        <v>510</v>
      </c>
      <c r="D929" t="s">
        <v>1298</v>
      </c>
      <c r="E929" t="s">
        <v>1299</v>
      </c>
      <c r="F929" t="s">
        <v>14</v>
      </c>
      <c r="G929" t="str">
        <f>VLOOKUP(D929,'人员清单-202603'!D:J,7,FALSE)</f>
        <v>基础模型组</v>
      </c>
      <c r="H929" t="s">
        <v>75</v>
      </c>
      <c r="I929" t="s">
        <v>1312</v>
      </c>
      <c r="M929" t="s">
        <v>77</v>
      </c>
      <c r="N929" t="s">
        <v>1301</v>
      </c>
      <c r="O929" t="s">
        <v>1313</v>
      </c>
      <c r="P929" t="s">
        <v>1314</v>
      </c>
      <c r="Q929" t="s">
        <v>1315</v>
      </c>
      <c r="T929" t="s">
        <v>1302</v>
      </c>
      <c r="U929" t="s">
        <v>1299</v>
      </c>
      <c r="V929" t="s">
        <v>65</v>
      </c>
      <c r="W929" t="s">
        <v>403</v>
      </c>
      <c r="X929" t="s">
        <v>89</v>
      </c>
      <c r="Y929" t="s">
        <v>1316</v>
      </c>
      <c r="Z929" t="s">
        <v>1317</v>
      </c>
      <c r="AB929" t="s">
        <v>70</v>
      </c>
      <c r="AC929" t="s">
        <v>71</v>
      </c>
      <c r="AE929">
        <v>8.5</v>
      </c>
    </row>
    <row r="930" hidden="1" spans="1:32">
      <c r="A930" s="34">
        <v>46104.642337963</v>
      </c>
      <c r="B930" t="s">
        <v>49</v>
      </c>
      <c r="C930">
        <v>510</v>
      </c>
      <c r="D930" t="s">
        <v>639</v>
      </c>
      <c r="E930" t="s">
        <v>640</v>
      </c>
      <c r="F930" t="s">
        <v>10</v>
      </c>
      <c r="H930" t="s">
        <v>52</v>
      </c>
      <c r="I930" t="s">
        <v>2136</v>
      </c>
      <c r="J930" t="s">
        <v>145</v>
      </c>
      <c r="K930" t="s">
        <v>55</v>
      </c>
      <c r="L930" t="s">
        <v>56</v>
      </c>
      <c r="M930" t="s">
        <v>57</v>
      </c>
      <c r="N930" t="s">
        <v>85</v>
      </c>
      <c r="O930" t="s">
        <v>59</v>
      </c>
      <c r="P930" t="s">
        <v>2137</v>
      </c>
      <c r="Q930" t="s">
        <v>1648</v>
      </c>
      <c r="S930" t="s">
        <v>62</v>
      </c>
      <c r="T930" t="s">
        <v>641</v>
      </c>
      <c r="U930" t="s">
        <v>642</v>
      </c>
      <c r="V930" t="s">
        <v>65</v>
      </c>
      <c r="W930" t="s">
        <v>66</v>
      </c>
      <c r="X930" t="s">
        <v>67</v>
      </c>
      <c r="Y930" t="s">
        <v>1650</v>
      </c>
      <c r="Z930" t="s">
        <v>69</v>
      </c>
      <c r="AA930" t="s">
        <v>628</v>
      </c>
      <c r="AB930" t="s">
        <v>70</v>
      </c>
      <c r="AC930" t="s">
        <v>71</v>
      </c>
      <c r="AD930" t="s">
        <v>2530</v>
      </c>
      <c r="AE930">
        <v>8.5</v>
      </c>
      <c r="AF930" t="s">
        <v>110</v>
      </c>
    </row>
    <row r="931" hidden="1" spans="1:32">
      <c r="A931" s="34">
        <v>46104.6237268519</v>
      </c>
      <c r="B931" t="s">
        <v>49</v>
      </c>
      <c r="C931">
        <v>510</v>
      </c>
      <c r="D931" t="s">
        <v>1859</v>
      </c>
      <c r="E931" t="s">
        <v>1860</v>
      </c>
      <c r="F931" t="s">
        <v>13</v>
      </c>
      <c r="H931" t="s">
        <v>52</v>
      </c>
      <c r="I931" t="s">
        <v>387</v>
      </c>
      <c r="J931" t="s">
        <v>133</v>
      </c>
      <c r="K931" t="s">
        <v>55</v>
      </c>
      <c r="L931" t="s">
        <v>56</v>
      </c>
      <c r="M931" t="s">
        <v>97</v>
      </c>
      <c r="N931" t="s">
        <v>614</v>
      </c>
      <c r="O931" t="s">
        <v>261</v>
      </c>
      <c r="P931" t="s">
        <v>262</v>
      </c>
      <c r="Q931" t="s">
        <v>263</v>
      </c>
      <c r="S931" t="s">
        <v>136</v>
      </c>
      <c r="T931" t="s">
        <v>1861</v>
      </c>
      <c r="U931" t="s">
        <v>1862</v>
      </c>
      <c r="V931" t="s">
        <v>65</v>
      </c>
      <c r="W931" t="s">
        <v>578</v>
      </c>
      <c r="X931" t="s">
        <v>67</v>
      </c>
      <c r="Y931" t="s">
        <v>267</v>
      </c>
      <c r="Z931" t="s">
        <v>268</v>
      </c>
      <c r="AA931" t="s">
        <v>269</v>
      </c>
      <c r="AB931" t="s">
        <v>70</v>
      </c>
      <c r="AC931" t="s">
        <v>71</v>
      </c>
      <c r="AE931">
        <v>8.5</v>
      </c>
      <c r="AF931" t="s">
        <v>110</v>
      </c>
    </row>
    <row r="932" hidden="1" spans="1:32">
      <c r="A932" s="34">
        <v>46104.6233564815</v>
      </c>
      <c r="B932" t="s">
        <v>49</v>
      </c>
      <c r="C932">
        <v>510</v>
      </c>
      <c r="D932" t="s">
        <v>861</v>
      </c>
      <c r="E932" t="s">
        <v>862</v>
      </c>
      <c r="F932" t="s">
        <v>10</v>
      </c>
      <c r="H932" t="s">
        <v>52</v>
      </c>
      <c r="I932" t="s">
        <v>184</v>
      </c>
      <c r="J932" t="s">
        <v>185</v>
      </c>
      <c r="K932" t="s">
        <v>186</v>
      </c>
      <c r="L932" t="s">
        <v>56</v>
      </c>
      <c r="M932" t="s">
        <v>187</v>
      </c>
      <c r="N932" t="s">
        <v>188</v>
      </c>
      <c r="O932" t="s">
        <v>189</v>
      </c>
      <c r="P932" t="s">
        <v>160</v>
      </c>
      <c r="Q932" t="s">
        <v>161</v>
      </c>
      <c r="S932" t="s">
        <v>136</v>
      </c>
      <c r="T932" t="s">
        <v>863</v>
      </c>
      <c r="U932" t="s">
        <v>864</v>
      </c>
      <c r="V932" t="s">
        <v>65</v>
      </c>
      <c r="X932" t="s">
        <v>67</v>
      </c>
      <c r="Y932" t="s">
        <v>166</v>
      </c>
      <c r="Z932" t="s">
        <v>192</v>
      </c>
      <c r="AB932" t="s">
        <v>70</v>
      </c>
      <c r="AC932" t="s">
        <v>91</v>
      </c>
      <c r="AE932">
        <v>8.5</v>
      </c>
      <c r="AF932" t="s">
        <v>10</v>
      </c>
    </row>
    <row r="933" hidden="1" spans="1:34">
      <c r="A933" s="34">
        <v>46104.6209259259</v>
      </c>
      <c r="B933" t="s">
        <v>49</v>
      </c>
      <c r="C933">
        <v>102</v>
      </c>
      <c r="D933" t="s">
        <v>2139</v>
      </c>
      <c r="E933" t="s">
        <v>2140</v>
      </c>
      <c r="F933" t="s">
        <v>15</v>
      </c>
      <c r="G933" t="str">
        <f>VLOOKUP(D933,'人员清单-202603'!D:J,7,FALSE)</f>
        <v>平台研发组</v>
      </c>
      <c r="H933" t="s">
        <v>75</v>
      </c>
      <c r="I933" t="s">
        <v>2213</v>
      </c>
      <c r="M933" t="s">
        <v>77</v>
      </c>
      <c r="N933" t="s">
        <v>1208</v>
      </c>
      <c r="T933" t="s">
        <v>2143</v>
      </c>
      <c r="U933" t="s">
        <v>2140</v>
      </c>
      <c r="V933" t="s">
        <v>80</v>
      </c>
      <c r="W933" t="s">
        <v>578</v>
      </c>
      <c r="AC933" t="s">
        <v>70</v>
      </c>
      <c r="AE933">
        <v>1.7</v>
      </c>
      <c r="AG933" t="s">
        <v>404</v>
      </c>
      <c r="AH933" t="s">
        <v>772</v>
      </c>
    </row>
    <row r="934" hidden="1" spans="1:32">
      <c r="A934" s="34">
        <v>46104.6180439815</v>
      </c>
      <c r="B934" t="s">
        <v>49</v>
      </c>
      <c r="C934">
        <v>510</v>
      </c>
      <c r="D934" t="s">
        <v>2214</v>
      </c>
      <c r="E934" t="s">
        <v>2215</v>
      </c>
      <c r="F934" t="s">
        <v>12</v>
      </c>
      <c r="H934" t="s">
        <v>52</v>
      </c>
      <c r="I934" t="s">
        <v>2216</v>
      </c>
      <c r="J934" t="s">
        <v>114</v>
      </c>
      <c r="K934" t="s">
        <v>96</v>
      </c>
      <c r="L934" t="s">
        <v>56</v>
      </c>
      <c r="M934" t="s">
        <v>97</v>
      </c>
      <c r="N934" t="s">
        <v>115</v>
      </c>
      <c r="O934" t="s">
        <v>99</v>
      </c>
      <c r="Q934" t="s">
        <v>2217</v>
      </c>
      <c r="S934" t="s">
        <v>62</v>
      </c>
      <c r="T934" t="s">
        <v>2218</v>
      </c>
      <c r="U934" t="s">
        <v>2219</v>
      </c>
      <c r="V934" t="s">
        <v>65</v>
      </c>
      <c r="W934" t="s">
        <v>578</v>
      </c>
      <c r="X934" t="s">
        <v>67</v>
      </c>
      <c r="Y934" t="s">
        <v>2220</v>
      </c>
      <c r="Z934" t="s">
        <v>107</v>
      </c>
      <c r="AB934" t="s">
        <v>70</v>
      </c>
      <c r="AC934" t="s">
        <v>91</v>
      </c>
      <c r="AD934" t="s">
        <v>2531</v>
      </c>
      <c r="AE934">
        <v>8.5</v>
      </c>
      <c r="AF934" t="s">
        <v>129</v>
      </c>
    </row>
    <row r="935" hidden="1" spans="1:33">
      <c r="A935" s="34">
        <v>46104.6132175926</v>
      </c>
      <c r="B935" t="s">
        <v>49</v>
      </c>
      <c r="C935">
        <v>255</v>
      </c>
      <c r="D935" t="s">
        <v>1926</v>
      </c>
      <c r="E935" t="s">
        <v>1927</v>
      </c>
      <c r="F935" t="s">
        <v>16</v>
      </c>
      <c r="G935" t="str">
        <f>VLOOKUP(D935,'人员清单-202603'!D:J,7,FALSE)</f>
        <v>零售应用组</v>
      </c>
      <c r="H935" t="s">
        <v>75</v>
      </c>
      <c r="I935" t="s">
        <v>1928</v>
      </c>
      <c r="M935" t="s">
        <v>77</v>
      </c>
      <c r="N935" t="s">
        <v>999</v>
      </c>
      <c r="T935" t="s">
        <v>1929</v>
      </c>
      <c r="U935" t="s">
        <v>1927</v>
      </c>
      <c r="V935" t="s">
        <v>80</v>
      </c>
      <c r="W935" t="s">
        <v>403</v>
      </c>
      <c r="AC935" t="s">
        <v>70</v>
      </c>
      <c r="AE935">
        <v>4.25</v>
      </c>
      <c r="AG935" t="s">
        <v>866</v>
      </c>
    </row>
    <row r="936" hidden="1" spans="1:34">
      <c r="A936" s="34">
        <v>46104.610150463</v>
      </c>
      <c r="B936" t="s">
        <v>49</v>
      </c>
      <c r="C936">
        <v>170</v>
      </c>
      <c r="D936" t="s">
        <v>1185</v>
      </c>
      <c r="E936" t="s">
        <v>1186</v>
      </c>
      <c r="F936" t="s">
        <v>10</v>
      </c>
      <c r="G936" t="str">
        <f>VLOOKUP(D936,'人员清单-202603'!D:J,7,FALSE)</f>
        <v>应用开发组</v>
      </c>
      <c r="H936" t="s">
        <v>75</v>
      </c>
      <c r="I936" t="s">
        <v>1187</v>
      </c>
      <c r="M936" t="s">
        <v>97</v>
      </c>
      <c r="N936" t="s">
        <v>146</v>
      </c>
      <c r="O936" t="s">
        <v>354</v>
      </c>
      <c r="T936" t="s">
        <v>1188</v>
      </c>
      <c r="U936" t="s">
        <v>1186</v>
      </c>
      <c r="V936" t="s">
        <v>80</v>
      </c>
      <c r="W936" t="s">
        <v>403</v>
      </c>
      <c r="Z936" t="s">
        <v>360</v>
      </c>
      <c r="AC936" t="s">
        <v>70</v>
      </c>
      <c r="AE936">
        <v>2.8333</v>
      </c>
      <c r="AG936" t="s">
        <v>572</v>
      </c>
      <c r="AH936" t="s">
        <v>537</v>
      </c>
    </row>
    <row r="937" hidden="1" spans="1:34">
      <c r="A937" s="34">
        <v>46104.6101273148</v>
      </c>
      <c r="B937" t="s">
        <v>49</v>
      </c>
      <c r="C937">
        <v>170</v>
      </c>
      <c r="D937" t="s">
        <v>1185</v>
      </c>
      <c r="E937" t="s">
        <v>1186</v>
      </c>
      <c r="F937" t="s">
        <v>10</v>
      </c>
      <c r="G937" t="str">
        <f>VLOOKUP(D937,'人员清单-202603'!D:J,7,FALSE)</f>
        <v>应用开发组</v>
      </c>
      <c r="H937" t="s">
        <v>75</v>
      </c>
      <c r="I937" t="s">
        <v>1187</v>
      </c>
      <c r="M937" t="s">
        <v>97</v>
      </c>
      <c r="N937" t="s">
        <v>146</v>
      </c>
      <c r="O937" t="s">
        <v>354</v>
      </c>
      <c r="T937" t="s">
        <v>1188</v>
      </c>
      <c r="U937" t="s">
        <v>1186</v>
      </c>
      <c r="V937" t="s">
        <v>80</v>
      </c>
      <c r="W937" t="s">
        <v>403</v>
      </c>
      <c r="Z937" t="s">
        <v>360</v>
      </c>
      <c r="AC937" t="s">
        <v>70</v>
      </c>
      <c r="AE937">
        <v>2.8333</v>
      </c>
      <c r="AG937" t="s">
        <v>81</v>
      </c>
      <c r="AH937" t="s">
        <v>537</v>
      </c>
    </row>
    <row r="938" hidden="1" spans="1:34">
      <c r="A938" s="34">
        <v>46104.61</v>
      </c>
      <c r="B938" t="s">
        <v>49</v>
      </c>
      <c r="C938">
        <v>170</v>
      </c>
      <c r="D938" t="s">
        <v>1185</v>
      </c>
      <c r="E938" t="s">
        <v>1186</v>
      </c>
      <c r="F938" t="s">
        <v>10</v>
      </c>
      <c r="G938" t="str">
        <f>VLOOKUP(D938,'人员清单-202603'!D:J,7,FALSE)</f>
        <v>应用开发组</v>
      </c>
      <c r="H938" t="s">
        <v>75</v>
      </c>
      <c r="I938" t="s">
        <v>1187</v>
      </c>
      <c r="M938" t="s">
        <v>97</v>
      </c>
      <c r="N938" t="s">
        <v>146</v>
      </c>
      <c r="O938" t="s">
        <v>354</v>
      </c>
      <c r="T938" t="s">
        <v>1188</v>
      </c>
      <c r="U938" t="s">
        <v>1186</v>
      </c>
      <c r="V938" t="s">
        <v>80</v>
      </c>
      <c r="W938" t="s">
        <v>403</v>
      </c>
      <c r="Z938" t="s">
        <v>360</v>
      </c>
      <c r="AC938" t="s">
        <v>70</v>
      </c>
      <c r="AE938">
        <v>2.8333</v>
      </c>
      <c r="AG938" t="s">
        <v>404</v>
      </c>
      <c r="AH938" t="s">
        <v>772</v>
      </c>
    </row>
    <row r="939" hidden="1" spans="1:32">
      <c r="A939" s="34">
        <v>46104.6098611111</v>
      </c>
      <c r="B939" t="s">
        <v>49</v>
      </c>
      <c r="C939">
        <v>360</v>
      </c>
      <c r="D939" t="s">
        <v>948</v>
      </c>
      <c r="E939" t="s">
        <v>949</v>
      </c>
      <c r="F939" t="s">
        <v>10</v>
      </c>
      <c r="H939" t="s">
        <v>52</v>
      </c>
      <c r="I939" t="s">
        <v>950</v>
      </c>
      <c r="J939" t="s">
        <v>145</v>
      </c>
      <c r="K939" t="s">
        <v>55</v>
      </c>
      <c r="L939" t="s">
        <v>56</v>
      </c>
      <c r="M939" t="s">
        <v>57</v>
      </c>
      <c r="N939" t="s">
        <v>85</v>
      </c>
      <c r="O939" t="s">
        <v>59</v>
      </c>
      <c r="P939" t="s">
        <v>801</v>
      </c>
      <c r="Q939" t="s">
        <v>802</v>
      </c>
      <c r="S939" t="s">
        <v>136</v>
      </c>
      <c r="T939" t="s">
        <v>951</v>
      </c>
      <c r="U939" t="s">
        <v>952</v>
      </c>
      <c r="V939" t="s">
        <v>65</v>
      </c>
      <c r="W939" t="s">
        <v>105</v>
      </c>
      <c r="X939" t="s">
        <v>67</v>
      </c>
      <c r="Y939" t="s">
        <v>805</v>
      </c>
      <c r="Z939" t="s">
        <v>69</v>
      </c>
      <c r="AA939" t="s">
        <v>601</v>
      </c>
      <c r="AB939" t="s">
        <v>70</v>
      </c>
      <c r="AC939" t="s">
        <v>71</v>
      </c>
      <c r="AD939" t="s">
        <v>2532</v>
      </c>
      <c r="AE939">
        <v>6</v>
      </c>
      <c r="AF939" t="s">
        <v>110</v>
      </c>
    </row>
    <row r="940" hidden="1" spans="1:33">
      <c r="A940" s="34">
        <v>46104.6079166667</v>
      </c>
      <c r="B940" t="s">
        <v>49</v>
      </c>
      <c r="C940">
        <v>255</v>
      </c>
      <c r="D940" t="s">
        <v>2032</v>
      </c>
      <c r="E940" t="s">
        <v>2033</v>
      </c>
      <c r="F940" t="s">
        <v>16</v>
      </c>
      <c r="G940" t="str">
        <f>VLOOKUP(D940,'人员清单-202603'!D:J,7,FALSE)</f>
        <v>对公应用组</v>
      </c>
      <c r="H940" t="s">
        <v>75</v>
      </c>
      <c r="I940" t="s">
        <v>1252</v>
      </c>
      <c r="M940" t="s">
        <v>77</v>
      </c>
      <c r="N940" t="s">
        <v>746</v>
      </c>
      <c r="T940" t="s">
        <v>2036</v>
      </c>
      <c r="U940" t="s">
        <v>2033</v>
      </c>
      <c r="V940" t="s">
        <v>80</v>
      </c>
      <c r="W940" t="s">
        <v>403</v>
      </c>
      <c r="AC940" t="s">
        <v>70</v>
      </c>
      <c r="AE940">
        <v>4.25</v>
      </c>
      <c r="AG940" t="s">
        <v>570</v>
      </c>
    </row>
    <row r="941" hidden="1" spans="1:33">
      <c r="A941" s="34">
        <v>46104.6078587963</v>
      </c>
      <c r="B941" t="s">
        <v>49</v>
      </c>
      <c r="C941">
        <v>255</v>
      </c>
      <c r="D941" t="s">
        <v>2032</v>
      </c>
      <c r="E941" t="s">
        <v>2033</v>
      </c>
      <c r="F941" t="s">
        <v>16</v>
      </c>
      <c r="G941" t="str">
        <f>VLOOKUP(D941,'人员清单-202603'!D:J,7,FALSE)</f>
        <v>对公应用组</v>
      </c>
      <c r="H941" t="s">
        <v>75</v>
      </c>
      <c r="I941" t="s">
        <v>2038</v>
      </c>
      <c r="M941" t="s">
        <v>77</v>
      </c>
      <c r="N941" t="s">
        <v>746</v>
      </c>
      <c r="T941" t="s">
        <v>2036</v>
      </c>
      <c r="U941" t="s">
        <v>2033</v>
      </c>
      <c r="V941" t="s">
        <v>80</v>
      </c>
      <c r="W941" t="s">
        <v>403</v>
      </c>
      <c r="AC941" t="s">
        <v>70</v>
      </c>
      <c r="AE941">
        <v>4.25</v>
      </c>
      <c r="AG941" t="s">
        <v>404</v>
      </c>
    </row>
    <row r="942" hidden="1" spans="1:32">
      <c r="A942" s="34">
        <v>46104.6070717593</v>
      </c>
      <c r="B942" t="s">
        <v>49</v>
      </c>
      <c r="C942">
        <v>510</v>
      </c>
      <c r="D942" t="s">
        <v>971</v>
      </c>
      <c r="E942" t="s">
        <v>972</v>
      </c>
      <c r="F942" t="s">
        <v>10</v>
      </c>
      <c r="H942" t="s">
        <v>52</v>
      </c>
      <c r="I942" t="s">
        <v>973</v>
      </c>
      <c r="J942" t="s">
        <v>133</v>
      </c>
      <c r="K942" t="s">
        <v>55</v>
      </c>
      <c r="L942" t="s">
        <v>56</v>
      </c>
      <c r="M942" t="s">
        <v>97</v>
      </c>
      <c r="N942" t="s">
        <v>566</v>
      </c>
      <c r="O942" t="s">
        <v>135</v>
      </c>
      <c r="P942" t="s">
        <v>60</v>
      </c>
      <c r="Q942" t="s">
        <v>61</v>
      </c>
      <c r="S942" t="s">
        <v>136</v>
      </c>
      <c r="T942" t="s">
        <v>974</v>
      </c>
      <c r="U942" t="s">
        <v>975</v>
      </c>
      <c r="V942" t="s">
        <v>65</v>
      </c>
      <c r="W942" t="s">
        <v>139</v>
      </c>
      <c r="X942" t="s">
        <v>67</v>
      </c>
      <c r="Y942" t="s">
        <v>68</v>
      </c>
      <c r="Z942" t="s">
        <v>140</v>
      </c>
      <c r="AB942" t="s">
        <v>70</v>
      </c>
      <c r="AC942" t="s">
        <v>71</v>
      </c>
      <c r="AD942" t="s">
        <v>2533</v>
      </c>
      <c r="AE942">
        <v>8.5</v>
      </c>
      <c r="AF942" t="s">
        <v>12</v>
      </c>
    </row>
    <row r="943" hidden="1" spans="1:33">
      <c r="A943" s="34">
        <v>46104.6069675926</v>
      </c>
      <c r="B943" t="s">
        <v>49</v>
      </c>
      <c r="C943">
        <v>255</v>
      </c>
      <c r="D943" t="s">
        <v>1174</v>
      </c>
      <c r="E943" t="s">
        <v>1175</v>
      </c>
      <c r="F943" t="s">
        <v>12</v>
      </c>
      <c r="G943" t="str">
        <f>VLOOKUP(D943,'人员清单-202603'!D:J,7,FALSE)</f>
        <v>应用开发组</v>
      </c>
      <c r="H943" t="s">
        <v>75</v>
      </c>
      <c r="I943" t="s">
        <v>1226</v>
      </c>
      <c r="M943" t="s">
        <v>57</v>
      </c>
      <c r="N943" t="s">
        <v>1177</v>
      </c>
      <c r="T943" t="s">
        <v>1178</v>
      </c>
      <c r="U943" t="s">
        <v>1175</v>
      </c>
      <c r="V943" t="s">
        <v>80</v>
      </c>
      <c r="W943" t="s">
        <v>403</v>
      </c>
      <c r="AC943" t="s">
        <v>70</v>
      </c>
      <c r="AE943">
        <v>4.25</v>
      </c>
      <c r="AG943" t="s">
        <v>572</v>
      </c>
    </row>
    <row r="944" hidden="1" spans="1:33">
      <c r="A944" s="34">
        <v>46104.6069212963</v>
      </c>
      <c r="B944" t="s">
        <v>49</v>
      </c>
      <c r="C944">
        <v>170</v>
      </c>
      <c r="D944" t="s">
        <v>1169</v>
      </c>
      <c r="E944" t="s">
        <v>1170</v>
      </c>
      <c r="F944" t="s">
        <v>12</v>
      </c>
      <c r="G944" t="str">
        <f>VLOOKUP(D944,'人员清单-202603'!D:J,7,FALSE)</f>
        <v>工具开发组</v>
      </c>
      <c r="H944" t="s">
        <v>75</v>
      </c>
      <c r="I944" t="s">
        <v>2534</v>
      </c>
      <c r="M944" t="s">
        <v>412</v>
      </c>
      <c r="N944" t="s">
        <v>1172</v>
      </c>
      <c r="T944" t="s">
        <v>1173</v>
      </c>
      <c r="U944" t="s">
        <v>1170</v>
      </c>
      <c r="V944" t="s">
        <v>80</v>
      </c>
      <c r="W944" t="s">
        <v>66</v>
      </c>
      <c r="AC944" t="s">
        <v>70</v>
      </c>
      <c r="AE944">
        <v>2.8333</v>
      </c>
      <c r="AG944" t="s">
        <v>568</v>
      </c>
    </row>
    <row r="945" hidden="1" spans="1:33">
      <c r="A945" s="34">
        <v>46104.6068171296</v>
      </c>
      <c r="B945" t="s">
        <v>49</v>
      </c>
      <c r="C945">
        <v>255</v>
      </c>
      <c r="D945" t="s">
        <v>1174</v>
      </c>
      <c r="E945" t="s">
        <v>1175</v>
      </c>
      <c r="F945" t="s">
        <v>12</v>
      </c>
      <c r="G945" t="str">
        <f>VLOOKUP(D945,'人员清单-202603'!D:J,7,FALSE)</f>
        <v>应用开发组</v>
      </c>
      <c r="H945" t="s">
        <v>75</v>
      </c>
      <c r="I945" t="s">
        <v>1216</v>
      </c>
      <c r="M945" t="s">
        <v>57</v>
      </c>
      <c r="N945" t="s">
        <v>1177</v>
      </c>
      <c r="T945" t="s">
        <v>1178</v>
      </c>
      <c r="U945" t="s">
        <v>1175</v>
      </c>
      <c r="V945" t="s">
        <v>80</v>
      </c>
      <c r="W945" t="s">
        <v>403</v>
      </c>
      <c r="AC945" t="s">
        <v>70</v>
      </c>
      <c r="AE945">
        <v>4.25</v>
      </c>
      <c r="AG945" t="s">
        <v>572</v>
      </c>
    </row>
    <row r="946" hidden="1" spans="1:34">
      <c r="A946" s="34">
        <v>46104.604837963</v>
      </c>
      <c r="B946" t="s">
        <v>49</v>
      </c>
      <c r="C946">
        <v>102</v>
      </c>
      <c r="D946" t="s">
        <v>2139</v>
      </c>
      <c r="E946" t="s">
        <v>2140</v>
      </c>
      <c r="F946" t="s">
        <v>15</v>
      </c>
      <c r="G946" t="str">
        <f>VLOOKUP(D946,'人员清单-202603'!D:J,7,FALSE)</f>
        <v>平台研发组</v>
      </c>
      <c r="H946" t="s">
        <v>75</v>
      </c>
      <c r="I946" t="s">
        <v>2535</v>
      </c>
      <c r="M946" t="s">
        <v>77</v>
      </c>
      <c r="N946" t="s">
        <v>1208</v>
      </c>
      <c r="O946" t="s">
        <v>2142</v>
      </c>
      <c r="T946" t="s">
        <v>2143</v>
      </c>
      <c r="U946" t="s">
        <v>2140</v>
      </c>
      <c r="V946" t="s">
        <v>80</v>
      </c>
      <c r="W946" t="s">
        <v>578</v>
      </c>
      <c r="Z946" t="s">
        <v>2144</v>
      </c>
      <c r="AC946" t="s">
        <v>70</v>
      </c>
      <c r="AE946">
        <v>1.7</v>
      </c>
      <c r="AG946" t="s">
        <v>406</v>
      </c>
      <c r="AH946" t="s">
        <v>904</v>
      </c>
    </row>
    <row r="947" hidden="1" spans="1:32">
      <c r="A947" s="34">
        <v>46104.6015856482</v>
      </c>
      <c r="B947" t="s">
        <v>49</v>
      </c>
      <c r="C947">
        <v>510</v>
      </c>
      <c r="D947" t="s">
        <v>1352</v>
      </c>
      <c r="E947" t="s">
        <v>1353</v>
      </c>
      <c r="F947" t="s">
        <v>10</v>
      </c>
      <c r="H947" t="s">
        <v>52</v>
      </c>
      <c r="I947" t="s">
        <v>1354</v>
      </c>
      <c r="J947" t="s">
        <v>133</v>
      </c>
      <c r="K947" t="s">
        <v>55</v>
      </c>
      <c r="L947" t="s">
        <v>56</v>
      </c>
      <c r="M947" t="s">
        <v>97</v>
      </c>
      <c r="N947" t="s">
        <v>146</v>
      </c>
      <c r="O947" t="s">
        <v>231</v>
      </c>
      <c r="P947" t="s">
        <v>100</v>
      </c>
      <c r="Q947" t="s">
        <v>101</v>
      </c>
      <c r="S947" t="s">
        <v>62</v>
      </c>
      <c r="T947" t="s">
        <v>1355</v>
      </c>
      <c r="U947" t="s">
        <v>1356</v>
      </c>
      <c r="V947" t="s">
        <v>65</v>
      </c>
      <c r="W947" t="s">
        <v>66</v>
      </c>
      <c r="X947" t="s">
        <v>67</v>
      </c>
      <c r="Y947" t="s">
        <v>106</v>
      </c>
      <c r="Z947" t="s">
        <v>234</v>
      </c>
      <c r="AA947" t="s">
        <v>108</v>
      </c>
      <c r="AB947" t="s">
        <v>70</v>
      </c>
      <c r="AC947" t="s">
        <v>71</v>
      </c>
      <c r="AE947">
        <v>8.5</v>
      </c>
      <c r="AF947" t="s">
        <v>110</v>
      </c>
    </row>
    <row r="948" hidden="1" spans="1:33">
      <c r="A948" s="34">
        <v>46104.5999884259</v>
      </c>
      <c r="B948" t="s">
        <v>49</v>
      </c>
      <c r="C948">
        <v>102</v>
      </c>
      <c r="D948" t="s">
        <v>1579</v>
      </c>
      <c r="E948" t="s">
        <v>1580</v>
      </c>
      <c r="F948" t="s">
        <v>11</v>
      </c>
      <c r="G948" t="str">
        <f>VLOOKUP(D948,'人员清单-202603'!D:J,7,FALSE)</f>
        <v>测试管理组</v>
      </c>
      <c r="H948" t="s">
        <v>75</v>
      </c>
      <c r="I948" t="s">
        <v>2181</v>
      </c>
      <c r="M948" t="s">
        <v>820</v>
      </c>
      <c r="N948" t="s">
        <v>821</v>
      </c>
      <c r="T948" t="s">
        <v>1582</v>
      </c>
      <c r="U948" t="s">
        <v>1580</v>
      </c>
      <c r="V948" t="s">
        <v>80</v>
      </c>
      <c r="W948" t="s">
        <v>578</v>
      </c>
      <c r="AC948" t="s">
        <v>70</v>
      </c>
      <c r="AE948">
        <v>1.7</v>
      </c>
      <c r="AG948" t="s">
        <v>81</v>
      </c>
    </row>
    <row r="949" hidden="1" spans="1:33">
      <c r="A949" s="34">
        <v>46104.5968634259</v>
      </c>
      <c r="B949" t="s">
        <v>49</v>
      </c>
      <c r="C949">
        <v>255</v>
      </c>
      <c r="D949" t="s">
        <v>1619</v>
      </c>
      <c r="E949" t="s">
        <v>1620</v>
      </c>
      <c r="F949" t="s">
        <v>12</v>
      </c>
      <c r="G949" t="str">
        <f>VLOOKUP(D949,'人员清单-202603'!D:J,7,FALSE)</f>
        <v>应用开发组</v>
      </c>
      <c r="H949" t="s">
        <v>75</v>
      </c>
      <c r="I949" t="s">
        <v>2536</v>
      </c>
      <c r="M949" t="s">
        <v>412</v>
      </c>
      <c r="N949" t="s">
        <v>1622</v>
      </c>
      <c r="T949" t="s">
        <v>1623</v>
      </c>
      <c r="U949" t="s">
        <v>1620</v>
      </c>
      <c r="V949" t="s">
        <v>80</v>
      </c>
      <c r="W949" t="s">
        <v>403</v>
      </c>
      <c r="AC949" t="s">
        <v>70</v>
      </c>
      <c r="AE949">
        <v>4.25</v>
      </c>
      <c r="AG949" t="s">
        <v>568</v>
      </c>
    </row>
    <row r="950" hidden="1" spans="1:33">
      <c r="A950" s="34">
        <v>46104.5959953704</v>
      </c>
      <c r="B950" t="s">
        <v>49</v>
      </c>
      <c r="C950">
        <v>85</v>
      </c>
      <c r="D950" t="s">
        <v>399</v>
      </c>
      <c r="E950" t="s">
        <v>400</v>
      </c>
      <c r="F950" t="s">
        <v>12</v>
      </c>
      <c r="G950" t="str">
        <f>VLOOKUP(D950,'人员清单-202603'!D:J,7,FALSE)</f>
        <v>应用开发组</v>
      </c>
      <c r="H950" t="s">
        <v>75</v>
      </c>
      <c r="I950" t="s">
        <v>2537</v>
      </c>
      <c r="M950" t="s">
        <v>97</v>
      </c>
      <c r="N950" t="s">
        <v>115</v>
      </c>
      <c r="T950" t="s">
        <v>402</v>
      </c>
      <c r="U950" t="s">
        <v>400</v>
      </c>
      <c r="V950" t="s">
        <v>80</v>
      </c>
      <c r="W950" t="s">
        <v>403</v>
      </c>
      <c r="AC950" t="s">
        <v>70</v>
      </c>
      <c r="AE950">
        <v>1.4167</v>
      </c>
      <c r="AG950" t="s">
        <v>568</v>
      </c>
    </row>
    <row r="951" hidden="1" spans="1:32">
      <c r="A951" s="34">
        <v>46104.5931481482</v>
      </c>
      <c r="B951" t="s">
        <v>49</v>
      </c>
      <c r="C951">
        <v>510</v>
      </c>
      <c r="D951" t="s">
        <v>2538</v>
      </c>
      <c r="E951" t="s">
        <v>2539</v>
      </c>
      <c r="F951" t="s">
        <v>11</v>
      </c>
      <c r="H951" t="s">
        <v>52</v>
      </c>
      <c r="I951" t="s">
        <v>1340</v>
      </c>
      <c r="J951" t="s">
        <v>156</v>
      </c>
      <c r="L951" t="s">
        <v>157</v>
      </c>
      <c r="M951" t="s">
        <v>57</v>
      </c>
      <c r="N951" t="s">
        <v>179</v>
      </c>
      <c r="P951" t="s">
        <v>297</v>
      </c>
      <c r="Q951" t="s">
        <v>298</v>
      </c>
      <c r="S951" t="s">
        <v>62</v>
      </c>
      <c r="T951" t="s">
        <v>2540</v>
      </c>
      <c r="U951" t="s">
        <v>2541</v>
      </c>
      <c r="V951" t="s">
        <v>164</v>
      </c>
      <c r="X951" t="s">
        <v>67</v>
      </c>
      <c r="Y951" t="s">
        <v>301</v>
      </c>
      <c r="AB951" t="s">
        <v>70</v>
      </c>
      <c r="AC951" t="s">
        <v>302</v>
      </c>
      <c r="AE951">
        <v>8.5</v>
      </c>
      <c r="AF951" t="s">
        <v>10</v>
      </c>
    </row>
    <row r="952" hidden="1" spans="1:33">
      <c r="A952" s="34">
        <v>46104.5897800926</v>
      </c>
      <c r="B952" t="s">
        <v>49</v>
      </c>
      <c r="C952">
        <v>102</v>
      </c>
      <c r="D952" t="s">
        <v>1198</v>
      </c>
      <c r="E952" t="s">
        <v>1199</v>
      </c>
      <c r="F952" t="s">
        <v>11</v>
      </c>
      <c r="G952" t="str">
        <f>VLOOKUP(D952,'人员清单-202603'!D:J,7,FALSE)</f>
        <v>测试管理组</v>
      </c>
      <c r="H952" t="s">
        <v>75</v>
      </c>
      <c r="I952" t="s">
        <v>2185</v>
      </c>
      <c r="M952" t="s">
        <v>820</v>
      </c>
      <c r="N952" t="s">
        <v>821</v>
      </c>
      <c r="T952" t="s">
        <v>1201</v>
      </c>
      <c r="U952" t="s">
        <v>1199</v>
      </c>
      <c r="V952" t="s">
        <v>80</v>
      </c>
      <c r="W952" t="s">
        <v>578</v>
      </c>
      <c r="AC952" t="s">
        <v>70</v>
      </c>
      <c r="AE952">
        <v>1.7</v>
      </c>
      <c r="AG952" t="s">
        <v>866</v>
      </c>
    </row>
    <row r="953" hidden="1" spans="1:32">
      <c r="A953" s="34">
        <v>46104.5895949074</v>
      </c>
      <c r="B953" t="s">
        <v>49</v>
      </c>
      <c r="C953">
        <v>510</v>
      </c>
      <c r="D953" t="s">
        <v>1624</v>
      </c>
      <c r="E953" t="s">
        <v>1625</v>
      </c>
      <c r="F953" t="s">
        <v>14</v>
      </c>
      <c r="G953" t="str">
        <f>VLOOKUP(D953,'人员清单-202603'!D:J,7,FALSE)</f>
        <v>风险模型组</v>
      </c>
      <c r="H953" t="s">
        <v>75</v>
      </c>
      <c r="I953" t="s">
        <v>2542</v>
      </c>
      <c r="M953" t="s">
        <v>77</v>
      </c>
      <c r="N953" t="s">
        <v>556</v>
      </c>
      <c r="O953" t="s">
        <v>59</v>
      </c>
      <c r="P953" t="s">
        <v>241</v>
      </c>
      <c r="Q953" t="s">
        <v>242</v>
      </c>
      <c r="T953" t="s">
        <v>1627</v>
      </c>
      <c r="U953" t="s">
        <v>1625</v>
      </c>
      <c r="V953" t="s">
        <v>65</v>
      </c>
      <c r="W953" t="s">
        <v>66</v>
      </c>
      <c r="X953" t="s">
        <v>89</v>
      </c>
      <c r="Y953" t="s">
        <v>245</v>
      </c>
      <c r="Z953" t="s">
        <v>69</v>
      </c>
      <c r="AA953" t="s">
        <v>247</v>
      </c>
      <c r="AB953" t="s">
        <v>70</v>
      </c>
      <c r="AC953" t="s">
        <v>71</v>
      </c>
      <c r="AE953">
        <v>8.5</v>
      </c>
      <c r="AF953" t="s">
        <v>248</v>
      </c>
    </row>
    <row r="954" hidden="1" spans="1:32">
      <c r="A954" s="34">
        <v>46104.583900463</v>
      </c>
      <c r="B954" t="s">
        <v>49</v>
      </c>
      <c r="C954">
        <v>530</v>
      </c>
      <c r="D954" t="s">
        <v>1509</v>
      </c>
      <c r="E954" t="s">
        <v>1510</v>
      </c>
      <c r="F954" t="s">
        <v>12</v>
      </c>
      <c r="H954" t="s">
        <v>52</v>
      </c>
      <c r="I954" t="s">
        <v>1511</v>
      </c>
      <c r="J954" t="s">
        <v>95</v>
      </c>
      <c r="K954" t="s">
        <v>96</v>
      </c>
      <c r="L954" t="s">
        <v>56</v>
      </c>
      <c r="M954" t="s">
        <v>97</v>
      </c>
      <c r="N954" t="s">
        <v>462</v>
      </c>
      <c r="O954" t="s">
        <v>99</v>
      </c>
      <c r="P954" t="s">
        <v>198</v>
      </c>
      <c r="Q954" t="s">
        <v>199</v>
      </c>
      <c r="S954" t="s">
        <v>102</v>
      </c>
      <c r="T954" t="s">
        <v>1512</v>
      </c>
      <c r="U954" t="s">
        <v>1513</v>
      </c>
      <c r="V954" t="s">
        <v>65</v>
      </c>
      <c r="W954" t="s">
        <v>66</v>
      </c>
      <c r="X954" t="s">
        <v>89</v>
      </c>
      <c r="Y954" t="s">
        <v>202</v>
      </c>
      <c r="Z954" t="s">
        <v>107</v>
      </c>
      <c r="AB954" t="s">
        <v>70</v>
      </c>
      <c r="AC954" t="s">
        <v>71</v>
      </c>
      <c r="AD954" t="s">
        <v>1514</v>
      </c>
      <c r="AE954">
        <v>8.8333</v>
      </c>
      <c r="AF954" t="s">
        <v>12</v>
      </c>
    </row>
    <row r="955" hidden="1" spans="1:32">
      <c r="A955" s="34">
        <v>46104.583125</v>
      </c>
      <c r="B955" t="s">
        <v>49</v>
      </c>
      <c r="C955">
        <v>510</v>
      </c>
      <c r="D955" t="s">
        <v>956</v>
      </c>
      <c r="E955" t="s">
        <v>957</v>
      </c>
      <c r="F955" t="s">
        <v>10</v>
      </c>
      <c r="H955" t="s">
        <v>52</v>
      </c>
      <c r="I955" t="s">
        <v>763</v>
      </c>
      <c r="J955" t="s">
        <v>133</v>
      </c>
      <c r="K955" t="s">
        <v>55</v>
      </c>
      <c r="L955" t="s">
        <v>56</v>
      </c>
      <c r="M955" t="s">
        <v>97</v>
      </c>
      <c r="N955" t="s">
        <v>146</v>
      </c>
      <c r="O955" t="s">
        <v>135</v>
      </c>
      <c r="P955" t="s">
        <v>123</v>
      </c>
      <c r="Q955" t="s">
        <v>124</v>
      </c>
      <c r="S955" t="s">
        <v>62</v>
      </c>
      <c r="T955" t="s">
        <v>958</v>
      </c>
      <c r="U955" t="s">
        <v>959</v>
      </c>
      <c r="V955" t="s">
        <v>65</v>
      </c>
      <c r="W955" t="s">
        <v>66</v>
      </c>
      <c r="X955" t="s">
        <v>67</v>
      </c>
      <c r="Y955" t="s">
        <v>127</v>
      </c>
      <c r="Z955" t="s">
        <v>140</v>
      </c>
      <c r="AB955" t="s">
        <v>70</v>
      </c>
      <c r="AC955" t="s">
        <v>71</v>
      </c>
      <c r="AD955" t="s">
        <v>2543</v>
      </c>
      <c r="AE955">
        <v>8.5</v>
      </c>
      <c r="AF955" t="s">
        <v>129</v>
      </c>
    </row>
    <row r="956" hidden="1" spans="1:33">
      <c r="A956" s="34">
        <v>46104.5809722222</v>
      </c>
      <c r="B956" t="s">
        <v>49</v>
      </c>
      <c r="C956">
        <v>510</v>
      </c>
      <c r="D956" t="s">
        <v>996</v>
      </c>
      <c r="E956" t="s">
        <v>997</v>
      </c>
      <c r="F956" t="s">
        <v>16</v>
      </c>
      <c r="G956" t="str">
        <f>VLOOKUP(D956,'人员清单-202603'!D:J,7,FALSE)</f>
        <v>零售应用组</v>
      </c>
      <c r="H956" t="s">
        <v>75</v>
      </c>
      <c r="I956" t="s">
        <v>2343</v>
      </c>
      <c r="M956" t="s">
        <v>77</v>
      </c>
      <c r="N956" t="s">
        <v>999</v>
      </c>
      <c r="T956" t="s">
        <v>1000</v>
      </c>
      <c r="U956" t="s">
        <v>997</v>
      </c>
      <c r="V956" t="s">
        <v>80</v>
      </c>
      <c r="AC956" t="s">
        <v>70</v>
      </c>
      <c r="AE956">
        <v>8.5</v>
      </c>
      <c r="AG956" t="s">
        <v>570</v>
      </c>
    </row>
    <row r="957" hidden="1" spans="1:33">
      <c r="A957" s="34">
        <v>46104.5789583333</v>
      </c>
      <c r="B957" t="s">
        <v>49</v>
      </c>
      <c r="C957">
        <v>510</v>
      </c>
      <c r="D957" t="s">
        <v>469</v>
      </c>
      <c r="E957" t="s">
        <v>470</v>
      </c>
      <c r="F957" t="s">
        <v>10</v>
      </c>
      <c r="G957" t="str">
        <f>VLOOKUP(D957,'人员清单-202603'!D:J,7,FALSE)</f>
        <v>数仓开发组</v>
      </c>
      <c r="H957" t="s">
        <v>75</v>
      </c>
      <c r="I957" t="s">
        <v>2544</v>
      </c>
      <c r="M957" t="s">
        <v>57</v>
      </c>
      <c r="N957" t="s">
        <v>85</v>
      </c>
      <c r="T957" t="s">
        <v>472</v>
      </c>
      <c r="U957" t="s">
        <v>470</v>
      </c>
      <c r="V957" t="s">
        <v>80</v>
      </c>
      <c r="W957" t="s">
        <v>66</v>
      </c>
      <c r="AC957" t="s">
        <v>70</v>
      </c>
      <c r="AE957">
        <v>8.5</v>
      </c>
      <c r="AG957" t="s">
        <v>572</v>
      </c>
    </row>
    <row r="958" hidden="1" spans="1:33">
      <c r="A958" s="34">
        <v>46104.5751736111</v>
      </c>
      <c r="B958" t="s">
        <v>49</v>
      </c>
      <c r="C958">
        <v>540</v>
      </c>
      <c r="D958" t="s">
        <v>1631</v>
      </c>
      <c r="E958" t="s">
        <v>1632</v>
      </c>
      <c r="F958" t="s">
        <v>12</v>
      </c>
      <c r="G958" t="str">
        <f>VLOOKUP(D958,'人员清单-202603'!D:J,7,FALSE)</f>
        <v>运维支持组</v>
      </c>
      <c r="H958" t="s">
        <v>75</v>
      </c>
      <c r="I958" t="s">
        <v>1633</v>
      </c>
      <c r="M958" t="s">
        <v>412</v>
      </c>
      <c r="N958" t="s">
        <v>1106</v>
      </c>
      <c r="T958" t="s">
        <v>1634</v>
      </c>
      <c r="U958" t="s">
        <v>1632</v>
      </c>
      <c r="V958" t="s">
        <v>80</v>
      </c>
      <c r="W958" t="s">
        <v>403</v>
      </c>
      <c r="AC958" t="s">
        <v>70</v>
      </c>
      <c r="AE958">
        <v>9</v>
      </c>
      <c r="AG958" t="s">
        <v>572</v>
      </c>
    </row>
    <row r="959" hidden="1" spans="1:33">
      <c r="A959" s="34">
        <v>46104.5739930556</v>
      </c>
      <c r="B959" t="s">
        <v>49</v>
      </c>
      <c r="C959">
        <v>510</v>
      </c>
      <c r="D959" t="s">
        <v>2149</v>
      </c>
      <c r="E959" t="s">
        <v>2150</v>
      </c>
      <c r="F959" t="s">
        <v>10</v>
      </c>
      <c r="G959" t="str">
        <f>VLOOKUP(D959,'人员清单-202603'!D:J,7,FALSE)</f>
        <v>数仓开发组</v>
      </c>
      <c r="H959" t="s">
        <v>75</v>
      </c>
      <c r="I959" t="s">
        <v>2151</v>
      </c>
      <c r="M959" t="s">
        <v>57</v>
      </c>
      <c r="N959" t="s">
        <v>85</v>
      </c>
      <c r="T959" t="s">
        <v>2152</v>
      </c>
      <c r="U959" t="s">
        <v>2150</v>
      </c>
      <c r="V959" t="s">
        <v>80</v>
      </c>
      <c r="AC959" t="s">
        <v>70</v>
      </c>
      <c r="AE959">
        <v>8.5</v>
      </c>
      <c r="AG959" t="s">
        <v>580</v>
      </c>
    </row>
    <row r="960" hidden="1" spans="1:33">
      <c r="A960" s="34">
        <v>46104.5738888889</v>
      </c>
      <c r="B960" t="s">
        <v>49</v>
      </c>
      <c r="C960">
        <v>510</v>
      </c>
      <c r="D960" t="s">
        <v>855</v>
      </c>
      <c r="E960" t="s">
        <v>856</v>
      </c>
      <c r="F960" t="s">
        <v>12</v>
      </c>
      <c r="G960" t="str">
        <f>VLOOKUP(D960,'人员清单-202603'!D:J,7,FALSE)</f>
        <v>应用开发组</v>
      </c>
      <c r="H960" t="s">
        <v>75</v>
      </c>
      <c r="I960" t="s">
        <v>2545</v>
      </c>
      <c r="M960" t="s">
        <v>97</v>
      </c>
      <c r="N960" t="s">
        <v>370</v>
      </c>
      <c r="O960" t="s">
        <v>231</v>
      </c>
      <c r="T960" t="s">
        <v>859</v>
      </c>
      <c r="U960" t="s">
        <v>856</v>
      </c>
      <c r="V960" t="s">
        <v>80</v>
      </c>
      <c r="W960" t="s">
        <v>66</v>
      </c>
      <c r="Z960" t="s">
        <v>234</v>
      </c>
      <c r="AC960" t="s">
        <v>70</v>
      </c>
      <c r="AE960">
        <v>8.5</v>
      </c>
      <c r="AG960" t="s">
        <v>81</v>
      </c>
    </row>
    <row r="961" hidden="1" spans="1:33">
      <c r="A961" s="34">
        <v>46104.5737731481</v>
      </c>
      <c r="B961" t="s">
        <v>49</v>
      </c>
      <c r="C961">
        <v>85</v>
      </c>
      <c r="D961" t="s">
        <v>399</v>
      </c>
      <c r="E961" t="s">
        <v>400</v>
      </c>
      <c r="F961" t="s">
        <v>12</v>
      </c>
      <c r="G961" t="str">
        <f>VLOOKUP(D961,'人员清单-202603'!D:J,7,FALSE)</f>
        <v>应用开发组</v>
      </c>
      <c r="H961" t="s">
        <v>75</v>
      </c>
      <c r="I961" t="s">
        <v>2546</v>
      </c>
      <c r="M961" t="s">
        <v>97</v>
      </c>
      <c r="N961" t="s">
        <v>115</v>
      </c>
      <c r="T961" t="s">
        <v>402</v>
      </c>
      <c r="U961" t="s">
        <v>400</v>
      </c>
      <c r="V961" t="s">
        <v>80</v>
      </c>
      <c r="W961" t="s">
        <v>403</v>
      </c>
      <c r="AC961" t="s">
        <v>70</v>
      </c>
      <c r="AE961">
        <v>1.4167</v>
      </c>
      <c r="AG961" t="s">
        <v>572</v>
      </c>
    </row>
    <row r="962" hidden="1" spans="1:33">
      <c r="A962" s="34">
        <v>46104.573125</v>
      </c>
      <c r="B962" t="s">
        <v>49</v>
      </c>
      <c r="C962">
        <v>200</v>
      </c>
      <c r="D962" t="s">
        <v>1665</v>
      </c>
      <c r="E962" t="s">
        <v>1666</v>
      </c>
      <c r="F962" t="s">
        <v>129</v>
      </c>
      <c r="H962" t="s">
        <v>52</v>
      </c>
      <c r="I962" t="s">
        <v>1667</v>
      </c>
      <c r="J962" t="s">
        <v>690</v>
      </c>
      <c r="L962" t="s">
        <v>157</v>
      </c>
      <c r="M962" t="s">
        <v>756</v>
      </c>
      <c r="N962" t="s">
        <v>842</v>
      </c>
      <c r="S962" t="s">
        <v>62</v>
      </c>
      <c r="T962" t="s">
        <v>1668</v>
      </c>
      <c r="U962" t="s">
        <v>1669</v>
      </c>
      <c r="V962" t="s">
        <v>80</v>
      </c>
      <c r="W962" t="s">
        <v>1670</v>
      </c>
      <c r="AC962" t="s">
        <v>70</v>
      </c>
      <c r="AE962">
        <v>3.3333</v>
      </c>
      <c r="AG962" t="s">
        <v>846</v>
      </c>
    </row>
    <row r="963" hidden="1" spans="1:33">
      <c r="A963" s="34">
        <v>46104.5730787037</v>
      </c>
      <c r="B963" t="s">
        <v>49</v>
      </c>
      <c r="C963">
        <v>150</v>
      </c>
      <c r="D963" t="s">
        <v>1665</v>
      </c>
      <c r="E963" t="s">
        <v>1666</v>
      </c>
      <c r="F963" t="s">
        <v>129</v>
      </c>
      <c r="H963" t="s">
        <v>52</v>
      </c>
      <c r="I963" t="s">
        <v>1671</v>
      </c>
      <c r="J963" t="s">
        <v>690</v>
      </c>
      <c r="L963" t="s">
        <v>157</v>
      </c>
      <c r="M963" t="s">
        <v>756</v>
      </c>
      <c r="N963" t="s">
        <v>842</v>
      </c>
      <c r="S963" t="s">
        <v>62</v>
      </c>
      <c r="T963" t="s">
        <v>1668</v>
      </c>
      <c r="U963" t="s">
        <v>1669</v>
      </c>
      <c r="V963" t="s">
        <v>80</v>
      </c>
      <c r="W963" t="s">
        <v>1670</v>
      </c>
      <c r="AC963" t="s">
        <v>70</v>
      </c>
      <c r="AE963">
        <v>2.5</v>
      </c>
      <c r="AG963" t="s">
        <v>846</v>
      </c>
    </row>
    <row r="964" hidden="1" spans="1:33">
      <c r="A964" s="34">
        <v>46104.5728356481</v>
      </c>
      <c r="B964" t="s">
        <v>49</v>
      </c>
      <c r="C964">
        <v>255</v>
      </c>
      <c r="D964" t="s">
        <v>1075</v>
      </c>
      <c r="E964" t="s">
        <v>1076</v>
      </c>
      <c r="F964" t="s">
        <v>12</v>
      </c>
      <c r="G964" t="str">
        <f>VLOOKUP(D964,'人员清单-202603'!D:J,7,FALSE)</f>
        <v>应用开发组</v>
      </c>
      <c r="H964" t="s">
        <v>75</v>
      </c>
      <c r="I964" t="s">
        <v>1077</v>
      </c>
      <c r="M964" t="s">
        <v>97</v>
      </c>
      <c r="N964" t="s">
        <v>370</v>
      </c>
      <c r="T964" t="s">
        <v>1078</v>
      </c>
      <c r="U964" t="s">
        <v>1076</v>
      </c>
      <c r="V964" t="s">
        <v>80</v>
      </c>
      <c r="W964" t="s">
        <v>578</v>
      </c>
      <c r="AC964" t="s">
        <v>70</v>
      </c>
      <c r="AE964">
        <v>4.25</v>
      </c>
      <c r="AG964" t="s">
        <v>866</v>
      </c>
    </row>
    <row r="965" hidden="1" spans="1:33">
      <c r="A965" s="34">
        <v>46104.5688425926</v>
      </c>
      <c r="B965" t="s">
        <v>49</v>
      </c>
      <c r="C965">
        <v>510</v>
      </c>
      <c r="D965" t="s">
        <v>1751</v>
      </c>
      <c r="E965" t="s">
        <v>1752</v>
      </c>
      <c r="F965" t="s">
        <v>16</v>
      </c>
      <c r="G965" t="str">
        <f>VLOOKUP(D965,'人员清单-202603'!D:J,7,FALSE)</f>
        <v>零售应用组</v>
      </c>
      <c r="H965" t="s">
        <v>75</v>
      </c>
      <c r="I965" t="s">
        <v>1753</v>
      </c>
      <c r="M965" t="s">
        <v>77</v>
      </c>
      <c r="N965" t="s">
        <v>999</v>
      </c>
      <c r="T965" t="s">
        <v>1754</v>
      </c>
      <c r="U965" t="s">
        <v>1752</v>
      </c>
      <c r="V965" t="s">
        <v>80</v>
      </c>
      <c r="AC965" t="s">
        <v>70</v>
      </c>
      <c r="AE965">
        <v>8.5</v>
      </c>
      <c r="AG965" t="s">
        <v>568</v>
      </c>
    </row>
    <row r="966" hidden="1" spans="1:34">
      <c r="A966" s="34">
        <v>46104.5666898148</v>
      </c>
      <c r="B966" t="s">
        <v>49</v>
      </c>
      <c r="C966">
        <v>127</v>
      </c>
      <c r="D966" t="s">
        <v>1248</v>
      </c>
      <c r="E966" t="s">
        <v>1249</v>
      </c>
      <c r="F966" t="s">
        <v>16</v>
      </c>
      <c r="G966" t="str">
        <f>VLOOKUP(D966,'人员清单-202603'!D:J,7,FALSE)</f>
        <v>对公应用组</v>
      </c>
      <c r="H966" t="s">
        <v>75</v>
      </c>
      <c r="I966" t="s">
        <v>2547</v>
      </c>
      <c r="M966" t="s">
        <v>77</v>
      </c>
      <c r="N966" t="s">
        <v>746</v>
      </c>
      <c r="T966" t="s">
        <v>1251</v>
      </c>
      <c r="U966" t="s">
        <v>1249</v>
      </c>
      <c r="V966" t="s">
        <v>80</v>
      </c>
      <c r="AC966" t="s">
        <v>70</v>
      </c>
      <c r="AE966">
        <v>2.1167</v>
      </c>
      <c r="AG966" t="s">
        <v>404</v>
      </c>
      <c r="AH966" t="s">
        <v>772</v>
      </c>
    </row>
    <row r="967" hidden="1" spans="1:33">
      <c r="A967" s="34">
        <v>46104.5666203704</v>
      </c>
      <c r="B967" t="s">
        <v>49</v>
      </c>
      <c r="C967">
        <v>127</v>
      </c>
      <c r="D967" t="s">
        <v>1248</v>
      </c>
      <c r="E967" t="s">
        <v>1249</v>
      </c>
      <c r="F967" t="s">
        <v>16</v>
      </c>
      <c r="G967" t="str">
        <f>VLOOKUP(D967,'人员清单-202603'!D:J,7,FALSE)</f>
        <v>对公应用组</v>
      </c>
      <c r="H967" t="s">
        <v>75</v>
      </c>
      <c r="I967" t="s">
        <v>2548</v>
      </c>
      <c r="M967" t="s">
        <v>77</v>
      </c>
      <c r="N967" t="s">
        <v>746</v>
      </c>
      <c r="T967" t="s">
        <v>1251</v>
      </c>
      <c r="U967" t="s">
        <v>1249</v>
      </c>
      <c r="V967" t="s">
        <v>80</v>
      </c>
      <c r="AC967" t="s">
        <v>70</v>
      </c>
      <c r="AE967">
        <v>2.1167</v>
      </c>
      <c r="AG967" t="s">
        <v>81</v>
      </c>
    </row>
    <row r="968" hidden="1" spans="1:33">
      <c r="A968" s="34">
        <v>46104.5665046296</v>
      </c>
      <c r="B968" t="s">
        <v>49</v>
      </c>
      <c r="C968">
        <v>127</v>
      </c>
      <c r="D968" t="s">
        <v>1248</v>
      </c>
      <c r="E968" t="s">
        <v>1249</v>
      </c>
      <c r="F968" t="s">
        <v>16</v>
      </c>
      <c r="G968" t="str">
        <f>VLOOKUP(D968,'人员清单-202603'!D:J,7,FALSE)</f>
        <v>对公应用组</v>
      </c>
      <c r="H968" t="s">
        <v>75</v>
      </c>
      <c r="I968" t="s">
        <v>2549</v>
      </c>
      <c r="M968" t="s">
        <v>77</v>
      </c>
      <c r="N968" t="s">
        <v>746</v>
      </c>
      <c r="T968" t="s">
        <v>1251</v>
      </c>
      <c r="U968" t="s">
        <v>1249</v>
      </c>
      <c r="V968" t="s">
        <v>80</v>
      </c>
      <c r="AC968" t="s">
        <v>70</v>
      </c>
      <c r="AE968">
        <v>2.1167</v>
      </c>
      <c r="AG968" t="s">
        <v>81</v>
      </c>
    </row>
    <row r="969" hidden="1" spans="1:33">
      <c r="A969" s="34">
        <v>46104.566412037</v>
      </c>
      <c r="B969" t="s">
        <v>49</v>
      </c>
      <c r="C969">
        <v>129</v>
      </c>
      <c r="D969" t="s">
        <v>1248</v>
      </c>
      <c r="E969" t="s">
        <v>1249</v>
      </c>
      <c r="F969" t="s">
        <v>16</v>
      </c>
      <c r="G969" t="str">
        <f>VLOOKUP(D969,'人员清单-202603'!D:J,7,FALSE)</f>
        <v>对公应用组</v>
      </c>
      <c r="H969" t="s">
        <v>75</v>
      </c>
      <c r="I969" t="s">
        <v>1252</v>
      </c>
      <c r="M969" t="s">
        <v>77</v>
      </c>
      <c r="N969" t="s">
        <v>746</v>
      </c>
      <c r="T969" t="s">
        <v>1251</v>
      </c>
      <c r="U969" t="s">
        <v>1249</v>
      </c>
      <c r="V969" t="s">
        <v>80</v>
      </c>
      <c r="AC969" t="s">
        <v>70</v>
      </c>
      <c r="AE969">
        <v>2.15</v>
      </c>
      <c r="AG969" t="s">
        <v>570</v>
      </c>
    </row>
    <row r="970" hidden="1" spans="1:33">
      <c r="A970" s="34">
        <v>46104.5167592593</v>
      </c>
      <c r="B970" t="s">
        <v>49</v>
      </c>
      <c r="C970">
        <v>510</v>
      </c>
      <c r="D970" t="s">
        <v>1768</v>
      </c>
      <c r="E970" t="s">
        <v>1769</v>
      </c>
      <c r="F970" t="s">
        <v>10</v>
      </c>
      <c r="G970" t="str">
        <f>VLOOKUP(D970,'人员清单-202603'!D:J,7,FALSE)</f>
        <v>应用开发组</v>
      </c>
      <c r="H970" t="s">
        <v>75</v>
      </c>
      <c r="I970" t="s">
        <v>161</v>
      </c>
      <c r="M970" t="s">
        <v>187</v>
      </c>
      <c r="N970" t="s">
        <v>220</v>
      </c>
      <c r="O970" t="s">
        <v>1401</v>
      </c>
      <c r="Q970" t="s">
        <v>161</v>
      </c>
      <c r="T970" t="s">
        <v>1770</v>
      </c>
      <c r="U970" t="s">
        <v>1769</v>
      </c>
      <c r="V970" t="s">
        <v>80</v>
      </c>
      <c r="W970" t="s">
        <v>403</v>
      </c>
      <c r="X970" t="s">
        <v>67</v>
      </c>
      <c r="Y970" t="s">
        <v>166</v>
      </c>
      <c r="Z970" t="s">
        <v>1402</v>
      </c>
      <c r="AB970" t="s">
        <v>70</v>
      </c>
      <c r="AC970" t="s">
        <v>70</v>
      </c>
      <c r="AE970">
        <v>8.5</v>
      </c>
      <c r="AF970" t="s">
        <v>10</v>
      </c>
      <c r="AG970" t="s">
        <v>404</v>
      </c>
    </row>
    <row r="971" hidden="1" spans="1:32">
      <c r="A971" s="34">
        <v>46104.4759259259</v>
      </c>
      <c r="B971" t="s">
        <v>49</v>
      </c>
      <c r="C971">
        <v>510</v>
      </c>
      <c r="D971" t="s">
        <v>2550</v>
      </c>
      <c r="E971" t="s">
        <v>2551</v>
      </c>
      <c r="F971" t="s">
        <v>10</v>
      </c>
      <c r="H971" t="s">
        <v>52</v>
      </c>
      <c r="I971" t="s">
        <v>2552</v>
      </c>
      <c r="J971" t="s">
        <v>252</v>
      </c>
      <c r="K971" t="s">
        <v>186</v>
      </c>
      <c r="L971" t="s">
        <v>56</v>
      </c>
      <c r="M971" t="s">
        <v>187</v>
      </c>
      <c r="N971" t="s">
        <v>188</v>
      </c>
      <c r="O971" t="s">
        <v>2553</v>
      </c>
      <c r="Q971" t="s">
        <v>2554</v>
      </c>
      <c r="S971" t="s">
        <v>62</v>
      </c>
      <c r="T971" t="s">
        <v>2555</v>
      </c>
      <c r="U971" t="s">
        <v>2556</v>
      </c>
      <c r="V971" t="s">
        <v>65</v>
      </c>
      <c r="X971" t="s">
        <v>67</v>
      </c>
      <c r="Y971" t="s">
        <v>2557</v>
      </c>
      <c r="Z971" t="s">
        <v>2558</v>
      </c>
      <c r="AA971" t="s">
        <v>108</v>
      </c>
      <c r="AB971" t="s">
        <v>70</v>
      </c>
      <c r="AC971" t="s">
        <v>91</v>
      </c>
      <c r="AE971">
        <v>8.5</v>
      </c>
      <c r="AF971" t="s">
        <v>110</v>
      </c>
    </row>
    <row r="972" hidden="1" spans="1:32">
      <c r="A972" s="34">
        <v>46104.4750347222</v>
      </c>
      <c r="B972" t="s">
        <v>49</v>
      </c>
      <c r="C972">
        <v>510</v>
      </c>
      <c r="D972" t="s">
        <v>2559</v>
      </c>
      <c r="E972" t="s">
        <v>2560</v>
      </c>
      <c r="F972" t="s">
        <v>10</v>
      </c>
      <c r="H972" t="s">
        <v>52</v>
      </c>
      <c r="I972" t="s">
        <v>2552</v>
      </c>
      <c r="J972" t="s">
        <v>252</v>
      </c>
      <c r="K972" t="s">
        <v>186</v>
      </c>
      <c r="L972" t="s">
        <v>56</v>
      </c>
      <c r="M972" t="s">
        <v>187</v>
      </c>
      <c r="N972" t="s">
        <v>188</v>
      </c>
      <c r="O972" t="s">
        <v>2553</v>
      </c>
      <c r="Q972" t="s">
        <v>2554</v>
      </c>
      <c r="S972" t="s">
        <v>62</v>
      </c>
      <c r="T972" t="s">
        <v>2561</v>
      </c>
      <c r="U972" t="s">
        <v>2562</v>
      </c>
      <c r="V972" t="s">
        <v>65</v>
      </c>
      <c r="X972" t="s">
        <v>67</v>
      </c>
      <c r="Y972" t="s">
        <v>2557</v>
      </c>
      <c r="Z972" t="s">
        <v>2558</v>
      </c>
      <c r="AA972" t="s">
        <v>108</v>
      </c>
      <c r="AB972" t="s">
        <v>70</v>
      </c>
      <c r="AC972" t="s">
        <v>91</v>
      </c>
      <c r="AD972" t="s">
        <v>2563</v>
      </c>
      <c r="AE972">
        <v>8.5</v>
      </c>
      <c r="AF972" t="s">
        <v>110</v>
      </c>
    </row>
    <row r="973" hidden="1" spans="1:33">
      <c r="A973" s="34">
        <v>46104.4684722222</v>
      </c>
      <c r="B973" t="s">
        <v>49</v>
      </c>
      <c r="C973">
        <v>510</v>
      </c>
      <c r="D973" t="s">
        <v>848</v>
      </c>
      <c r="E973" t="s">
        <v>849</v>
      </c>
      <c r="F973" t="s">
        <v>12</v>
      </c>
      <c r="G973" t="str">
        <f>VLOOKUP(D973,'人员清单-202603'!D:J,7,FALSE)</f>
        <v>数据服务组</v>
      </c>
      <c r="H973" t="s">
        <v>75</v>
      </c>
      <c r="I973" t="s">
        <v>2153</v>
      </c>
      <c r="M973" t="s">
        <v>57</v>
      </c>
      <c r="N973" t="s">
        <v>851</v>
      </c>
      <c r="O973" t="s">
        <v>852</v>
      </c>
      <c r="T973" t="s">
        <v>853</v>
      </c>
      <c r="U973" t="s">
        <v>849</v>
      </c>
      <c r="V973" t="s">
        <v>80</v>
      </c>
      <c r="W973" t="s">
        <v>403</v>
      </c>
      <c r="Z973" t="s">
        <v>854</v>
      </c>
      <c r="AC973" t="s">
        <v>70</v>
      </c>
      <c r="AE973">
        <v>8.5</v>
      </c>
      <c r="AG973" t="s">
        <v>81</v>
      </c>
    </row>
    <row r="974" hidden="1" spans="1:33">
      <c r="A974" s="34">
        <v>46104.4650925926</v>
      </c>
      <c r="B974" t="s">
        <v>49</v>
      </c>
      <c r="C974">
        <v>255</v>
      </c>
      <c r="D974" t="s">
        <v>1822</v>
      </c>
      <c r="E974" t="s">
        <v>1823</v>
      </c>
      <c r="F974" t="s">
        <v>11</v>
      </c>
      <c r="G974" t="str">
        <f>VLOOKUP(D974,'人员清单-202603'!D:J,7,FALSE)</f>
        <v>测试管理组</v>
      </c>
      <c r="H974" t="s">
        <v>75</v>
      </c>
      <c r="I974" t="s">
        <v>2171</v>
      </c>
      <c r="M974" t="s">
        <v>820</v>
      </c>
      <c r="N974" t="s">
        <v>821</v>
      </c>
      <c r="T974" t="s">
        <v>1824</v>
      </c>
      <c r="U974" t="s">
        <v>1823</v>
      </c>
      <c r="V974" t="s">
        <v>80</v>
      </c>
      <c r="W974" t="s">
        <v>578</v>
      </c>
      <c r="AC974" t="s">
        <v>70</v>
      </c>
      <c r="AE974">
        <v>4.25</v>
      </c>
      <c r="AG974" t="s">
        <v>866</v>
      </c>
    </row>
    <row r="975" hidden="1" spans="1:33">
      <c r="A975" s="34">
        <v>46104.4650925926</v>
      </c>
      <c r="B975" t="s">
        <v>49</v>
      </c>
      <c r="C975">
        <v>255</v>
      </c>
      <c r="D975" t="s">
        <v>1822</v>
      </c>
      <c r="E975" t="s">
        <v>1823</v>
      </c>
      <c r="F975" t="s">
        <v>11</v>
      </c>
      <c r="G975" t="str">
        <f>VLOOKUP(D975,'人员清单-202603'!D:J,7,FALSE)</f>
        <v>测试管理组</v>
      </c>
      <c r="H975" t="s">
        <v>75</v>
      </c>
      <c r="I975" t="s">
        <v>2172</v>
      </c>
      <c r="M975" t="s">
        <v>820</v>
      </c>
      <c r="N975" t="s">
        <v>821</v>
      </c>
      <c r="T975" t="s">
        <v>1824</v>
      </c>
      <c r="U975" t="s">
        <v>1823</v>
      </c>
      <c r="V975" t="s">
        <v>80</v>
      </c>
      <c r="W975" t="s">
        <v>578</v>
      </c>
      <c r="AC975" t="s">
        <v>70</v>
      </c>
      <c r="AE975">
        <v>4.25</v>
      </c>
      <c r="AG975" t="s">
        <v>572</v>
      </c>
    </row>
    <row r="976" hidden="1" spans="1:32">
      <c r="A976" s="34">
        <v>46104.4642013889</v>
      </c>
      <c r="B976" t="s">
        <v>49</v>
      </c>
      <c r="C976">
        <v>510</v>
      </c>
      <c r="D976" t="s">
        <v>479</v>
      </c>
      <c r="E976" t="s">
        <v>480</v>
      </c>
      <c r="F976" t="s">
        <v>11</v>
      </c>
      <c r="H976" t="s">
        <v>52</v>
      </c>
      <c r="I976" t="s">
        <v>155</v>
      </c>
      <c r="J976" t="s">
        <v>54</v>
      </c>
      <c r="L976" t="s">
        <v>157</v>
      </c>
      <c r="M976" t="s">
        <v>57</v>
      </c>
      <c r="N976" t="s">
        <v>481</v>
      </c>
      <c r="P976" t="s">
        <v>160</v>
      </c>
      <c r="Q976" t="s">
        <v>161</v>
      </c>
      <c r="S976" t="s">
        <v>62</v>
      </c>
      <c r="T976" t="s">
        <v>482</v>
      </c>
      <c r="U976" t="s">
        <v>483</v>
      </c>
      <c r="V976" t="s">
        <v>164</v>
      </c>
      <c r="X976" t="s">
        <v>67</v>
      </c>
      <c r="Y976" t="s">
        <v>166</v>
      </c>
      <c r="AB976" t="s">
        <v>70</v>
      </c>
      <c r="AC976" t="s">
        <v>167</v>
      </c>
      <c r="AE976">
        <v>8.5</v>
      </c>
      <c r="AF976" t="s">
        <v>10</v>
      </c>
    </row>
    <row r="977" hidden="1" spans="1:32">
      <c r="A977" s="34">
        <v>46104.4611805555</v>
      </c>
      <c r="B977" t="s">
        <v>49</v>
      </c>
      <c r="C977">
        <v>510</v>
      </c>
      <c r="D977" t="s">
        <v>1136</v>
      </c>
      <c r="E977" t="s">
        <v>1137</v>
      </c>
      <c r="F977" t="s">
        <v>10</v>
      </c>
      <c r="H977" t="s">
        <v>52</v>
      </c>
      <c r="I977" t="s">
        <v>1138</v>
      </c>
      <c r="J977" t="s">
        <v>239</v>
      </c>
      <c r="K977" t="s">
        <v>55</v>
      </c>
      <c r="L977" t="s">
        <v>56</v>
      </c>
      <c r="M977" t="s">
        <v>57</v>
      </c>
      <c r="N977" t="s">
        <v>282</v>
      </c>
      <c r="O977" t="s">
        <v>519</v>
      </c>
      <c r="P977" t="s">
        <v>283</v>
      </c>
      <c r="Q977" t="s">
        <v>284</v>
      </c>
      <c r="S977" t="s">
        <v>136</v>
      </c>
      <c r="T977" t="s">
        <v>1139</v>
      </c>
      <c r="U977" t="s">
        <v>1140</v>
      </c>
      <c r="V977" t="s">
        <v>65</v>
      </c>
      <c r="W977" t="s">
        <v>66</v>
      </c>
      <c r="X977" t="s">
        <v>225</v>
      </c>
      <c r="Y977" t="s">
        <v>287</v>
      </c>
      <c r="Z977" t="s">
        <v>525</v>
      </c>
      <c r="AA977" t="s">
        <v>108</v>
      </c>
      <c r="AB977" t="s">
        <v>70</v>
      </c>
      <c r="AC977" t="s">
        <v>91</v>
      </c>
      <c r="AE977">
        <v>8.5</v>
      </c>
      <c r="AF977" t="s">
        <v>110</v>
      </c>
    </row>
    <row r="978" hidden="1" spans="1:33">
      <c r="A978" s="34">
        <v>46104.4598842593</v>
      </c>
      <c r="B978" t="s">
        <v>49</v>
      </c>
      <c r="C978">
        <v>127</v>
      </c>
      <c r="D978" t="s">
        <v>1583</v>
      </c>
      <c r="E978" t="s">
        <v>1584</v>
      </c>
      <c r="F978" t="s">
        <v>129</v>
      </c>
      <c r="H978" t="s">
        <v>52</v>
      </c>
      <c r="I978" t="s">
        <v>1585</v>
      </c>
      <c r="J978" t="s">
        <v>841</v>
      </c>
      <c r="L978" t="s">
        <v>157</v>
      </c>
      <c r="M978" t="s">
        <v>756</v>
      </c>
      <c r="N978" t="s">
        <v>842</v>
      </c>
      <c r="S978" t="s">
        <v>62</v>
      </c>
      <c r="T978" t="s">
        <v>1586</v>
      </c>
      <c r="U978" t="s">
        <v>1587</v>
      </c>
      <c r="V978" t="s">
        <v>80</v>
      </c>
      <c r="W978" t="s">
        <v>1336</v>
      </c>
      <c r="AC978" t="s">
        <v>70</v>
      </c>
      <c r="AE978">
        <v>2.1167</v>
      </c>
      <c r="AG978" t="s">
        <v>846</v>
      </c>
    </row>
    <row r="979" hidden="1" spans="1:33">
      <c r="A979" s="34">
        <v>46104.4598611111</v>
      </c>
      <c r="B979" t="s">
        <v>49</v>
      </c>
      <c r="C979">
        <v>127</v>
      </c>
      <c r="D979" t="s">
        <v>1583</v>
      </c>
      <c r="E979" t="s">
        <v>1584</v>
      </c>
      <c r="F979" t="s">
        <v>129</v>
      </c>
      <c r="H979" t="s">
        <v>52</v>
      </c>
      <c r="I979" t="s">
        <v>1588</v>
      </c>
      <c r="J979" t="s">
        <v>841</v>
      </c>
      <c r="L979" t="s">
        <v>157</v>
      </c>
      <c r="M979" t="s">
        <v>756</v>
      </c>
      <c r="N979" t="s">
        <v>842</v>
      </c>
      <c r="S979" t="s">
        <v>62</v>
      </c>
      <c r="T979" t="s">
        <v>1586</v>
      </c>
      <c r="U979" t="s">
        <v>1587</v>
      </c>
      <c r="V979" t="s">
        <v>80</v>
      </c>
      <c r="W979" t="s">
        <v>1336</v>
      </c>
      <c r="AC979" t="s">
        <v>70</v>
      </c>
      <c r="AE979">
        <v>2.1167</v>
      </c>
      <c r="AG979" t="s">
        <v>846</v>
      </c>
    </row>
    <row r="980" hidden="1" spans="1:33">
      <c r="A980" s="34">
        <v>46104.459849537</v>
      </c>
      <c r="B980" t="s">
        <v>49</v>
      </c>
      <c r="C980">
        <v>127</v>
      </c>
      <c r="D980" t="s">
        <v>1583</v>
      </c>
      <c r="E980" t="s">
        <v>1584</v>
      </c>
      <c r="F980" t="s">
        <v>129</v>
      </c>
      <c r="H980" t="s">
        <v>52</v>
      </c>
      <c r="I980" t="s">
        <v>1589</v>
      </c>
      <c r="J980" t="s">
        <v>841</v>
      </c>
      <c r="L980" t="s">
        <v>157</v>
      </c>
      <c r="M980" t="s">
        <v>756</v>
      </c>
      <c r="N980" t="s">
        <v>842</v>
      </c>
      <c r="S980" t="s">
        <v>62</v>
      </c>
      <c r="T980" t="s">
        <v>1586</v>
      </c>
      <c r="U980" t="s">
        <v>1587</v>
      </c>
      <c r="V980" t="s">
        <v>80</v>
      </c>
      <c r="W980" t="s">
        <v>1336</v>
      </c>
      <c r="AC980" t="s">
        <v>70</v>
      </c>
      <c r="AE980">
        <v>2.1167</v>
      </c>
      <c r="AG980" t="s">
        <v>846</v>
      </c>
    </row>
    <row r="981" hidden="1" spans="1:33">
      <c r="A981" s="34">
        <v>46104.4598263889</v>
      </c>
      <c r="B981" t="s">
        <v>49</v>
      </c>
      <c r="C981">
        <v>129</v>
      </c>
      <c r="D981" t="s">
        <v>1583</v>
      </c>
      <c r="E981" t="s">
        <v>1584</v>
      </c>
      <c r="F981" t="s">
        <v>129</v>
      </c>
      <c r="H981" t="s">
        <v>52</v>
      </c>
      <c r="I981" t="s">
        <v>1590</v>
      </c>
      <c r="J981" t="s">
        <v>841</v>
      </c>
      <c r="L981" t="s">
        <v>157</v>
      </c>
      <c r="M981" t="s">
        <v>756</v>
      </c>
      <c r="N981" t="s">
        <v>842</v>
      </c>
      <c r="S981" t="s">
        <v>62</v>
      </c>
      <c r="T981" t="s">
        <v>1586</v>
      </c>
      <c r="U981" t="s">
        <v>1587</v>
      </c>
      <c r="V981" t="s">
        <v>80</v>
      </c>
      <c r="W981" t="s">
        <v>1336</v>
      </c>
      <c r="AC981" t="s">
        <v>70</v>
      </c>
      <c r="AE981">
        <v>2.15</v>
      </c>
      <c r="AG981" t="s">
        <v>846</v>
      </c>
    </row>
    <row r="982" hidden="1" spans="1:32">
      <c r="A982" s="34">
        <v>46104.4571643519</v>
      </c>
      <c r="B982" t="s">
        <v>49</v>
      </c>
      <c r="C982">
        <v>610</v>
      </c>
      <c r="D982" t="s">
        <v>459</v>
      </c>
      <c r="E982" t="s">
        <v>460</v>
      </c>
      <c r="F982" t="s">
        <v>12</v>
      </c>
      <c r="H982" t="s">
        <v>52</v>
      </c>
      <c r="I982" t="s">
        <v>1465</v>
      </c>
      <c r="J982" t="s">
        <v>95</v>
      </c>
      <c r="K982" t="s">
        <v>96</v>
      </c>
      <c r="L982" t="s">
        <v>56</v>
      </c>
      <c r="M982" t="s">
        <v>97</v>
      </c>
      <c r="N982" t="s">
        <v>462</v>
      </c>
      <c r="O982" t="s">
        <v>546</v>
      </c>
      <c r="P982" t="s">
        <v>1466</v>
      </c>
      <c r="Q982" t="s">
        <v>1467</v>
      </c>
      <c r="S982" t="s">
        <v>102</v>
      </c>
      <c r="T982" t="s">
        <v>465</v>
      </c>
      <c r="U982" t="s">
        <v>466</v>
      </c>
      <c r="V982" t="s">
        <v>65</v>
      </c>
      <c r="W982" t="s">
        <v>105</v>
      </c>
      <c r="X982" t="s">
        <v>89</v>
      </c>
      <c r="Y982" t="s">
        <v>1470</v>
      </c>
      <c r="Z982" t="s">
        <v>551</v>
      </c>
      <c r="AB982" t="s">
        <v>70</v>
      </c>
      <c r="AC982" t="s">
        <v>71</v>
      </c>
      <c r="AD982" t="s">
        <v>2564</v>
      </c>
      <c r="AE982">
        <v>10.1667</v>
      </c>
      <c r="AF982" t="s">
        <v>12</v>
      </c>
    </row>
    <row r="983" hidden="1" spans="1:33">
      <c r="A983" s="34">
        <v>46104.4534375</v>
      </c>
      <c r="B983" t="s">
        <v>49</v>
      </c>
      <c r="C983">
        <v>85</v>
      </c>
      <c r="D983" t="s">
        <v>399</v>
      </c>
      <c r="E983" t="s">
        <v>400</v>
      </c>
      <c r="F983" t="s">
        <v>12</v>
      </c>
      <c r="G983" t="str">
        <f>VLOOKUP(D983,'人员清单-202603'!D:J,7,FALSE)</f>
        <v>应用开发组</v>
      </c>
      <c r="H983" t="s">
        <v>75</v>
      </c>
      <c r="I983" t="s">
        <v>1093</v>
      </c>
      <c r="M983" t="s">
        <v>97</v>
      </c>
      <c r="N983" t="s">
        <v>115</v>
      </c>
      <c r="T983" t="s">
        <v>402</v>
      </c>
      <c r="U983" t="s">
        <v>400</v>
      </c>
      <c r="V983" t="s">
        <v>80</v>
      </c>
      <c r="W983" t="s">
        <v>403</v>
      </c>
      <c r="AC983" t="s">
        <v>70</v>
      </c>
      <c r="AE983">
        <v>1.4167</v>
      </c>
      <c r="AG983" t="s">
        <v>572</v>
      </c>
    </row>
    <row r="984" hidden="1" spans="1:32">
      <c r="A984" s="34">
        <v>46104.4531712963</v>
      </c>
      <c r="B984" t="s">
        <v>49</v>
      </c>
      <c r="C984">
        <v>510</v>
      </c>
      <c r="D984" t="s">
        <v>738</v>
      </c>
      <c r="E984" t="s">
        <v>739</v>
      </c>
      <c r="F984" t="s">
        <v>10</v>
      </c>
      <c r="H984" t="s">
        <v>52</v>
      </c>
      <c r="I984" t="s">
        <v>2565</v>
      </c>
      <c r="J984" t="s">
        <v>145</v>
      </c>
      <c r="K984" t="s">
        <v>55</v>
      </c>
      <c r="L984" t="s">
        <v>56</v>
      </c>
      <c r="M984" t="s">
        <v>412</v>
      </c>
      <c r="N984" t="s">
        <v>413</v>
      </c>
      <c r="O984" t="s">
        <v>59</v>
      </c>
      <c r="P984" t="s">
        <v>2566</v>
      </c>
      <c r="Q984" t="s">
        <v>1609</v>
      </c>
      <c r="S984" t="s">
        <v>62</v>
      </c>
      <c r="T984" t="s">
        <v>740</v>
      </c>
      <c r="U984" t="s">
        <v>741</v>
      </c>
      <c r="V984" t="s">
        <v>65</v>
      </c>
      <c r="W984" t="s">
        <v>403</v>
      </c>
      <c r="X984" t="s">
        <v>225</v>
      </c>
      <c r="Y984" t="s">
        <v>1610</v>
      </c>
      <c r="Z984" t="s">
        <v>69</v>
      </c>
      <c r="AB984" t="s">
        <v>70</v>
      </c>
      <c r="AC984" t="s">
        <v>71</v>
      </c>
      <c r="AD984" t="s">
        <v>2567</v>
      </c>
      <c r="AE984">
        <v>8.5</v>
      </c>
      <c r="AF984" t="s">
        <v>12</v>
      </c>
    </row>
    <row r="985" hidden="1" spans="1:33">
      <c r="A985" s="34">
        <v>46104.4526851852</v>
      </c>
      <c r="B985" t="s">
        <v>49</v>
      </c>
      <c r="C985">
        <v>310</v>
      </c>
      <c r="D985" t="s">
        <v>1047</v>
      </c>
      <c r="E985" t="s">
        <v>1048</v>
      </c>
      <c r="F985" t="s">
        <v>10</v>
      </c>
      <c r="G985" t="str">
        <f>VLOOKUP(D985,'人员清单-202603'!D:J,7,FALSE)</f>
        <v>应用开发组</v>
      </c>
      <c r="H985" t="s">
        <v>75</v>
      </c>
      <c r="I985" t="s">
        <v>1049</v>
      </c>
      <c r="M985" t="s">
        <v>517</v>
      </c>
      <c r="N985" t="s">
        <v>518</v>
      </c>
      <c r="T985" t="s">
        <v>1050</v>
      </c>
      <c r="U985" t="s">
        <v>1048</v>
      </c>
      <c r="V985" t="s">
        <v>80</v>
      </c>
      <c r="W985" t="s">
        <v>403</v>
      </c>
      <c r="AC985" t="s">
        <v>70</v>
      </c>
      <c r="AD985" t="s">
        <v>2568</v>
      </c>
      <c r="AE985">
        <v>5.1667</v>
      </c>
      <c r="AG985" t="s">
        <v>572</v>
      </c>
    </row>
    <row r="986" hidden="1" spans="1:33">
      <c r="A986" s="34">
        <v>46104.4526851852</v>
      </c>
      <c r="B986" t="s">
        <v>49</v>
      </c>
      <c r="C986">
        <v>255</v>
      </c>
      <c r="D986" t="s">
        <v>1047</v>
      </c>
      <c r="E986" t="s">
        <v>1048</v>
      </c>
      <c r="F986" t="s">
        <v>10</v>
      </c>
      <c r="G986" t="str">
        <f>VLOOKUP(D986,'人员清单-202603'!D:J,7,FALSE)</f>
        <v>应用开发组</v>
      </c>
      <c r="H986" t="s">
        <v>75</v>
      </c>
      <c r="I986" t="s">
        <v>1052</v>
      </c>
      <c r="M986" t="s">
        <v>517</v>
      </c>
      <c r="N986" t="s">
        <v>518</v>
      </c>
      <c r="T986" t="s">
        <v>1050</v>
      </c>
      <c r="U986" t="s">
        <v>1048</v>
      </c>
      <c r="V986" t="s">
        <v>80</v>
      </c>
      <c r="W986" t="s">
        <v>403</v>
      </c>
      <c r="AC986" t="s">
        <v>70</v>
      </c>
      <c r="AD986" t="s">
        <v>2569</v>
      </c>
      <c r="AE986">
        <v>4.25</v>
      </c>
      <c r="AG986" t="s">
        <v>572</v>
      </c>
    </row>
    <row r="987" hidden="1" spans="1:33">
      <c r="A987" s="34">
        <v>46104.4487847222</v>
      </c>
      <c r="B987" t="s">
        <v>49</v>
      </c>
      <c r="C987">
        <v>102</v>
      </c>
      <c r="D987" t="s">
        <v>1579</v>
      </c>
      <c r="E987" t="s">
        <v>1580</v>
      </c>
      <c r="F987" t="s">
        <v>11</v>
      </c>
      <c r="G987" t="str">
        <f>VLOOKUP(D987,'人员清单-202603'!D:J,7,FALSE)</f>
        <v>测试管理组</v>
      </c>
      <c r="H987" t="s">
        <v>75</v>
      </c>
      <c r="I987" t="s">
        <v>2570</v>
      </c>
      <c r="M987" t="s">
        <v>820</v>
      </c>
      <c r="N987" t="s">
        <v>821</v>
      </c>
      <c r="T987" t="s">
        <v>1582</v>
      </c>
      <c r="U987" t="s">
        <v>1580</v>
      </c>
      <c r="V987" t="s">
        <v>80</v>
      </c>
      <c r="W987" t="s">
        <v>578</v>
      </c>
      <c r="AC987" t="s">
        <v>70</v>
      </c>
      <c r="AE987">
        <v>1.7</v>
      </c>
      <c r="AG987" t="s">
        <v>404</v>
      </c>
    </row>
    <row r="988" hidden="1" spans="1:32">
      <c r="A988" s="34">
        <v>46104.4470949074</v>
      </c>
      <c r="B988" t="s">
        <v>49</v>
      </c>
      <c r="C988">
        <v>580</v>
      </c>
      <c r="D988" t="s">
        <v>1611</v>
      </c>
      <c r="E988" t="s">
        <v>1612</v>
      </c>
      <c r="F988" t="s">
        <v>12</v>
      </c>
      <c r="H988" t="s">
        <v>52</v>
      </c>
      <c r="I988" t="s">
        <v>1919</v>
      </c>
      <c r="J988" t="s">
        <v>239</v>
      </c>
      <c r="K988" t="s">
        <v>55</v>
      </c>
      <c r="L988" t="s">
        <v>56</v>
      </c>
      <c r="M988" t="s">
        <v>57</v>
      </c>
      <c r="O988" t="s">
        <v>519</v>
      </c>
      <c r="Q988" t="s">
        <v>1921</v>
      </c>
      <c r="S988" t="s">
        <v>62</v>
      </c>
      <c r="T988" t="s">
        <v>1615</v>
      </c>
      <c r="U988" t="s">
        <v>1616</v>
      </c>
      <c r="V988" t="s">
        <v>65</v>
      </c>
      <c r="X988" t="s">
        <v>89</v>
      </c>
      <c r="Y988" t="s">
        <v>1924</v>
      </c>
      <c r="Z988" t="s">
        <v>525</v>
      </c>
      <c r="AB988" t="s">
        <v>70</v>
      </c>
      <c r="AC988" t="s">
        <v>91</v>
      </c>
      <c r="AD988" t="s">
        <v>2571</v>
      </c>
      <c r="AE988">
        <v>9.6667</v>
      </c>
      <c r="AF988" t="s">
        <v>10</v>
      </c>
    </row>
    <row r="989" hidden="1" spans="1:32">
      <c r="A989" s="34">
        <v>46104.4441782407</v>
      </c>
      <c r="B989" t="s">
        <v>49</v>
      </c>
      <c r="C989">
        <v>510</v>
      </c>
      <c r="D989" t="s">
        <v>1458</v>
      </c>
      <c r="E989" t="s">
        <v>1459</v>
      </c>
      <c r="F989" t="s">
        <v>10</v>
      </c>
      <c r="H989" t="s">
        <v>52</v>
      </c>
      <c r="I989" t="s">
        <v>2572</v>
      </c>
      <c r="J989" t="s">
        <v>133</v>
      </c>
      <c r="K989" t="s">
        <v>55</v>
      </c>
      <c r="L989" t="s">
        <v>56</v>
      </c>
      <c r="M989" t="s">
        <v>97</v>
      </c>
      <c r="N989" t="s">
        <v>614</v>
      </c>
      <c r="O989" t="s">
        <v>231</v>
      </c>
      <c r="P989" t="s">
        <v>2573</v>
      </c>
      <c r="Q989" t="s">
        <v>2574</v>
      </c>
      <c r="S989" t="s">
        <v>208</v>
      </c>
      <c r="T989" t="s">
        <v>1460</v>
      </c>
      <c r="U989" t="s">
        <v>1461</v>
      </c>
      <c r="V989" t="s">
        <v>65</v>
      </c>
      <c r="W989" t="s">
        <v>66</v>
      </c>
      <c r="X989" t="s">
        <v>89</v>
      </c>
      <c r="Y989" t="s">
        <v>2575</v>
      </c>
      <c r="Z989" t="s">
        <v>234</v>
      </c>
      <c r="AB989" t="s">
        <v>70</v>
      </c>
      <c r="AC989" t="s">
        <v>71</v>
      </c>
      <c r="AD989" t="s">
        <v>2576</v>
      </c>
      <c r="AE989">
        <v>8.5</v>
      </c>
      <c r="AF989" t="s">
        <v>10</v>
      </c>
    </row>
    <row r="990" hidden="1" spans="1:32">
      <c r="A990" s="34">
        <v>46104.442662037</v>
      </c>
      <c r="B990" t="s">
        <v>49</v>
      </c>
      <c r="C990">
        <v>510</v>
      </c>
      <c r="D990" t="s">
        <v>2097</v>
      </c>
      <c r="E990" t="s">
        <v>2098</v>
      </c>
      <c r="F990" t="s">
        <v>10</v>
      </c>
      <c r="H990" t="s">
        <v>52</v>
      </c>
      <c r="I990" t="s">
        <v>2099</v>
      </c>
      <c r="J990" t="s">
        <v>239</v>
      </c>
      <c r="K990" t="s">
        <v>55</v>
      </c>
      <c r="L990" t="s">
        <v>56</v>
      </c>
      <c r="M990" t="s">
        <v>57</v>
      </c>
      <c r="N990" t="s">
        <v>282</v>
      </c>
      <c r="O990" t="s">
        <v>354</v>
      </c>
      <c r="P990" t="s">
        <v>283</v>
      </c>
      <c r="Q990" t="s">
        <v>284</v>
      </c>
      <c r="S990" t="s">
        <v>62</v>
      </c>
      <c r="T990" t="s">
        <v>2100</v>
      </c>
      <c r="U990" t="s">
        <v>2101</v>
      </c>
      <c r="V990" t="s">
        <v>65</v>
      </c>
      <c r="W990" t="s">
        <v>66</v>
      </c>
      <c r="X990" t="s">
        <v>225</v>
      </c>
      <c r="Y990" t="s">
        <v>287</v>
      </c>
      <c r="Z990" t="s">
        <v>360</v>
      </c>
      <c r="AA990" t="s">
        <v>108</v>
      </c>
      <c r="AB990" t="s">
        <v>70</v>
      </c>
      <c r="AC990" t="s">
        <v>91</v>
      </c>
      <c r="AE990">
        <v>8.5</v>
      </c>
      <c r="AF990" t="s">
        <v>110</v>
      </c>
    </row>
    <row r="991" hidden="1" spans="1:34">
      <c r="A991" s="34">
        <v>46104.4406828704</v>
      </c>
      <c r="B991" t="s">
        <v>49</v>
      </c>
      <c r="C991">
        <v>255</v>
      </c>
      <c r="D991" t="s">
        <v>1280</v>
      </c>
      <c r="E991" t="s">
        <v>1281</v>
      </c>
      <c r="F991" t="s">
        <v>10</v>
      </c>
      <c r="G991" t="str">
        <f>VLOOKUP(D991,'人员清单-202603'!D:J,7,FALSE)</f>
        <v>模型设计组</v>
      </c>
      <c r="H991" t="s">
        <v>75</v>
      </c>
      <c r="I991" t="s">
        <v>1682</v>
      </c>
      <c r="M991" t="s">
        <v>57</v>
      </c>
      <c r="N991" t="s">
        <v>902</v>
      </c>
      <c r="T991" t="s">
        <v>1282</v>
      </c>
      <c r="U991" t="s">
        <v>1281</v>
      </c>
      <c r="V991" t="s">
        <v>80</v>
      </c>
      <c r="W991" t="s">
        <v>139</v>
      </c>
      <c r="AC991" t="s">
        <v>70</v>
      </c>
      <c r="AE991">
        <v>4.25</v>
      </c>
      <c r="AG991" t="s">
        <v>81</v>
      </c>
      <c r="AH991" t="s">
        <v>955</v>
      </c>
    </row>
    <row r="992" hidden="1" spans="1:31">
      <c r="A992" s="34">
        <v>46104.4383449074</v>
      </c>
      <c r="B992" t="s">
        <v>49</v>
      </c>
      <c r="C992">
        <v>510</v>
      </c>
      <c r="D992" t="s">
        <v>1657</v>
      </c>
      <c r="E992" t="s">
        <v>1658</v>
      </c>
      <c r="F992" t="s">
        <v>13</v>
      </c>
      <c r="H992" t="s">
        <v>52</v>
      </c>
      <c r="I992" t="s">
        <v>1659</v>
      </c>
      <c r="J992" t="s">
        <v>156</v>
      </c>
      <c r="L992" t="s">
        <v>157</v>
      </c>
      <c r="M992" t="s">
        <v>97</v>
      </c>
      <c r="N992" t="s">
        <v>1660</v>
      </c>
      <c r="O992" t="s">
        <v>1661</v>
      </c>
      <c r="S992" t="s">
        <v>62</v>
      </c>
      <c r="T992" t="s">
        <v>1662</v>
      </c>
      <c r="U992" t="s">
        <v>1663</v>
      </c>
      <c r="V992" t="s">
        <v>65</v>
      </c>
      <c r="Z992" t="s">
        <v>1664</v>
      </c>
      <c r="AC992" t="s">
        <v>91</v>
      </c>
      <c r="AE992">
        <v>8.5</v>
      </c>
    </row>
    <row r="993" hidden="1" spans="1:33">
      <c r="A993" s="34">
        <v>46104.4369097222</v>
      </c>
      <c r="B993" t="s">
        <v>49</v>
      </c>
      <c r="C993">
        <v>102</v>
      </c>
      <c r="D993" t="s">
        <v>2139</v>
      </c>
      <c r="E993" t="s">
        <v>2140</v>
      </c>
      <c r="F993" t="s">
        <v>15</v>
      </c>
      <c r="G993" t="str">
        <f>VLOOKUP(D993,'人员清单-202603'!D:J,7,FALSE)</f>
        <v>平台研发组</v>
      </c>
      <c r="H993" t="s">
        <v>75</v>
      </c>
      <c r="I993" t="s">
        <v>2273</v>
      </c>
      <c r="M993" t="s">
        <v>77</v>
      </c>
      <c r="N993" t="s">
        <v>1208</v>
      </c>
      <c r="O993" t="s">
        <v>2274</v>
      </c>
      <c r="T993" t="s">
        <v>2143</v>
      </c>
      <c r="U993" t="s">
        <v>2140</v>
      </c>
      <c r="V993" t="s">
        <v>80</v>
      </c>
      <c r="W993" t="s">
        <v>578</v>
      </c>
      <c r="Z993" t="s">
        <v>2275</v>
      </c>
      <c r="AC993" t="s">
        <v>70</v>
      </c>
      <c r="AE993">
        <v>1.7</v>
      </c>
      <c r="AG993" t="s">
        <v>404</v>
      </c>
    </row>
    <row r="994" hidden="1" spans="1:34">
      <c r="A994" s="34">
        <v>46104.4360763889</v>
      </c>
      <c r="B994" t="s">
        <v>49</v>
      </c>
      <c r="C994">
        <v>127</v>
      </c>
      <c r="D994" t="s">
        <v>1529</v>
      </c>
      <c r="E994" t="s">
        <v>1530</v>
      </c>
      <c r="F994" t="s">
        <v>10</v>
      </c>
      <c r="G994" t="str">
        <f>VLOOKUP(D994,'人员清单-202603'!D:J,7,FALSE)</f>
        <v>模型设计组</v>
      </c>
      <c r="H994" t="s">
        <v>75</v>
      </c>
      <c r="I994" t="s">
        <v>1021</v>
      </c>
      <c r="M994" t="s">
        <v>57</v>
      </c>
      <c r="N994" t="s">
        <v>902</v>
      </c>
      <c r="T994" t="s">
        <v>1531</v>
      </c>
      <c r="U994" t="s">
        <v>1530</v>
      </c>
      <c r="V994" t="s">
        <v>80</v>
      </c>
      <c r="W994" t="s">
        <v>139</v>
      </c>
      <c r="AC994" t="s">
        <v>70</v>
      </c>
      <c r="AE994">
        <v>2.1167</v>
      </c>
      <c r="AG994" t="s">
        <v>81</v>
      </c>
      <c r="AH994" t="s">
        <v>955</v>
      </c>
    </row>
    <row r="995" hidden="1" spans="1:32">
      <c r="A995" s="34">
        <v>46104.4352777778</v>
      </c>
      <c r="B995" t="s">
        <v>49</v>
      </c>
      <c r="C995">
        <v>0</v>
      </c>
      <c r="D995" t="s">
        <v>779</v>
      </c>
      <c r="E995" t="s">
        <v>780</v>
      </c>
      <c r="F995" t="s">
        <v>10</v>
      </c>
      <c r="H995" t="s">
        <v>52</v>
      </c>
      <c r="I995" t="s">
        <v>781</v>
      </c>
      <c r="J995" t="s">
        <v>145</v>
      </c>
      <c r="K995" t="s">
        <v>55</v>
      </c>
      <c r="L995" t="s">
        <v>56</v>
      </c>
      <c r="M995" t="s">
        <v>57</v>
      </c>
      <c r="N995" t="s">
        <v>85</v>
      </c>
      <c r="O995" t="s">
        <v>59</v>
      </c>
      <c r="P995" t="s">
        <v>297</v>
      </c>
      <c r="Q995" t="s">
        <v>298</v>
      </c>
      <c r="S995" t="s">
        <v>62</v>
      </c>
      <c r="T995" t="s">
        <v>782</v>
      </c>
      <c r="U995" t="s">
        <v>783</v>
      </c>
      <c r="V995" t="s">
        <v>65</v>
      </c>
      <c r="W995" t="s">
        <v>66</v>
      </c>
      <c r="X995" t="s">
        <v>67</v>
      </c>
      <c r="Y995" t="s">
        <v>301</v>
      </c>
      <c r="Z995" t="s">
        <v>69</v>
      </c>
      <c r="AB995" t="s">
        <v>70</v>
      </c>
      <c r="AC995" t="s">
        <v>784</v>
      </c>
      <c r="AE995">
        <v>0</v>
      </c>
      <c r="AF995" t="s">
        <v>10</v>
      </c>
    </row>
    <row r="996" hidden="1" spans="1:33">
      <c r="A996" s="34">
        <v>46104.4332523148</v>
      </c>
      <c r="B996" t="s">
        <v>49</v>
      </c>
      <c r="C996">
        <v>102</v>
      </c>
      <c r="D996" t="s">
        <v>2139</v>
      </c>
      <c r="E996" t="s">
        <v>2140</v>
      </c>
      <c r="F996" t="s">
        <v>15</v>
      </c>
      <c r="G996" t="str">
        <f>VLOOKUP(D996,'人员清单-202603'!D:J,7,FALSE)</f>
        <v>平台研发组</v>
      </c>
      <c r="H996" t="s">
        <v>75</v>
      </c>
      <c r="I996" t="s">
        <v>2577</v>
      </c>
      <c r="M996" t="s">
        <v>77</v>
      </c>
      <c r="N996" t="s">
        <v>1208</v>
      </c>
      <c r="O996" t="s">
        <v>2142</v>
      </c>
      <c r="T996" t="s">
        <v>2143</v>
      </c>
      <c r="U996" t="s">
        <v>2140</v>
      </c>
      <c r="V996" t="s">
        <v>80</v>
      </c>
      <c r="W996" t="s">
        <v>578</v>
      </c>
      <c r="Z996" t="s">
        <v>2144</v>
      </c>
      <c r="AC996" t="s">
        <v>70</v>
      </c>
      <c r="AE996">
        <v>1.7</v>
      </c>
      <c r="AG996" t="s">
        <v>866</v>
      </c>
    </row>
    <row r="997" hidden="1" spans="1:32">
      <c r="A997" s="34">
        <v>46104.4329976852</v>
      </c>
      <c r="B997" t="s">
        <v>49</v>
      </c>
      <c r="C997">
        <v>510</v>
      </c>
      <c r="D997" t="s">
        <v>1089</v>
      </c>
      <c r="E997" t="s">
        <v>1090</v>
      </c>
      <c r="F997" t="s">
        <v>11</v>
      </c>
      <c r="H997" t="s">
        <v>52</v>
      </c>
      <c r="I997" t="s">
        <v>155</v>
      </c>
      <c r="J997" t="s">
        <v>156</v>
      </c>
      <c r="L997" t="s">
        <v>157</v>
      </c>
      <c r="M997" t="s">
        <v>517</v>
      </c>
      <c r="N997" t="s">
        <v>518</v>
      </c>
      <c r="P997" t="s">
        <v>160</v>
      </c>
      <c r="Q997" t="s">
        <v>161</v>
      </c>
      <c r="S997" t="s">
        <v>62</v>
      </c>
      <c r="T997" t="s">
        <v>1091</v>
      </c>
      <c r="U997" t="s">
        <v>1092</v>
      </c>
      <c r="V997" t="s">
        <v>164</v>
      </c>
      <c r="X997" t="s">
        <v>67</v>
      </c>
      <c r="Y997" t="s">
        <v>166</v>
      </c>
      <c r="AB997" t="s">
        <v>70</v>
      </c>
      <c r="AC997" t="s">
        <v>167</v>
      </c>
      <c r="AE997">
        <v>8.5</v>
      </c>
      <c r="AF997" t="s">
        <v>10</v>
      </c>
    </row>
    <row r="998" hidden="1" spans="1:32">
      <c r="A998" s="34">
        <v>46104.4308912037</v>
      </c>
      <c r="B998" t="s">
        <v>49</v>
      </c>
      <c r="C998">
        <v>510</v>
      </c>
      <c r="D998" t="s">
        <v>1013</v>
      </c>
      <c r="E998" t="s">
        <v>1014</v>
      </c>
      <c r="F998" t="s">
        <v>10</v>
      </c>
      <c r="H998" t="s">
        <v>52</v>
      </c>
      <c r="I998" t="s">
        <v>1015</v>
      </c>
      <c r="J998" t="s">
        <v>239</v>
      </c>
      <c r="K998" t="s">
        <v>55</v>
      </c>
      <c r="L998" t="s">
        <v>56</v>
      </c>
      <c r="M998" t="s">
        <v>97</v>
      </c>
      <c r="N998" t="s">
        <v>146</v>
      </c>
      <c r="O998" t="s">
        <v>354</v>
      </c>
      <c r="P998" t="s">
        <v>147</v>
      </c>
      <c r="Q998" t="s">
        <v>148</v>
      </c>
      <c r="S998" t="s">
        <v>62</v>
      </c>
      <c r="T998" t="s">
        <v>1016</v>
      </c>
      <c r="U998" t="s">
        <v>1017</v>
      </c>
      <c r="V998" t="s">
        <v>65</v>
      </c>
      <c r="W998" t="s">
        <v>66</v>
      </c>
      <c r="X998" t="s">
        <v>67</v>
      </c>
      <c r="Y998" t="s">
        <v>151</v>
      </c>
      <c r="Z998" t="s">
        <v>360</v>
      </c>
      <c r="AB998" t="s">
        <v>70</v>
      </c>
      <c r="AC998" t="s">
        <v>71</v>
      </c>
      <c r="AD998" t="s">
        <v>2578</v>
      </c>
      <c r="AE998">
        <v>8.5</v>
      </c>
      <c r="AF998" t="s">
        <v>13</v>
      </c>
    </row>
    <row r="999" hidden="1" spans="1:34">
      <c r="A999" s="34">
        <v>46104.4306597222</v>
      </c>
      <c r="B999" t="s">
        <v>49</v>
      </c>
      <c r="C999">
        <v>255</v>
      </c>
      <c r="D999" t="s">
        <v>1126</v>
      </c>
      <c r="E999" t="s">
        <v>1127</v>
      </c>
      <c r="F999" t="s">
        <v>10</v>
      </c>
      <c r="G999" t="str">
        <f>VLOOKUP(D999,'人员清单-202603'!D:J,7,FALSE)</f>
        <v>应用开发组</v>
      </c>
      <c r="H999" t="s">
        <v>75</v>
      </c>
      <c r="I999" t="s">
        <v>2579</v>
      </c>
      <c r="M999" t="s">
        <v>57</v>
      </c>
      <c r="N999" t="s">
        <v>282</v>
      </c>
      <c r="O999" t="s">
        <v>1129</v>
      </c>
      <c r="Q999" t="s">
        <v>607</v>
      </c>
      <c r="T999" t="s">
        <v>1130</v>
      </c>
      <c r="U999" t="s">
        <v>1127</v>
      </c>
      <c r="V999" t="s">
        <v>80</v>
      </c>
      <c r="W999" t="s">
        <v>66</v>
      </c>
      <c r="X999" t="s">
        <v>67</v>
      </c>
      <c r="Y999" t="s">
        <v>610</v>
      </c>
      <c r="Z999" t="s">
        <v>1131</v>
      </c>
      <c r="AB999" t="s">
        <v>70</v>
      </c>
      <c r="AC999" t="s">
        <v>70</v>
      </c>
      <c r="AE999">
        <v>4.25</v>
      </c>
      <c r="AF999" t="s">
        <v>129</v>
      </c>
      <c r="AG999" t="s">
        <v>572</v>
      </c>
      <c r="AH999" t="s">
        <v>537</v>
      </c>
    </row>
    <row r="1000" hidden="1" spans="1:33">
      <c r="A1000" s="34">
        <v>46104.4305787037</v>
      </c>
      <c r="B1000" t="s">
        <v>49</v>
      </c>
      <c r="C1000">
        <v>255</v>
      </c>
      <c r="D1000" t="s">
        <v>1126</v>
      </c>
      <c r="E1000" t="s">
        <v>1127</v>
      </c>
      <c r="F1000" t="s">
        <v>10</v>
      </c>
      <c r="G1000" t="str">
        <f>VLOOKUP(D1000,'人员清单-202603'!D:J,7,FALSE)</f>
        <v>应用开发组</v>
      </c>
      <c r="H1000" t="s">
        <v>75</v>
      </c>
      <c r="I1000" t="s">
        <v>2292</v>
      </c>
      <c r="M1000" t="s">
        <v>57</v>
      </c>
      <c r="N1000" t="s">
        <v>282</v>
      </c>
      <c r="O1000" t="s">
        <v>1129</v>
      </c>
      <c r="T1000" t="s">
        <v>1130</v>
      </c>
      <c r="U1000" t="s">
        <v>1127</v>
      </c>
      <c r="V1000" t="s">
        <v>80</v>
      </c>
      <c r="W1000" t="s">
        <v>66</v>
      </c>
      <c r="Z1000" t="s">
        <v>1131</v>
      </c>
      <c r="AC1000" t="s">
        <v>70</v>
      </c>
      <c r="AE1000">
        <v>4.25</v>
      </c>
      <c r="AG1000" t="s">
        <v>570</v>
      </c>
    </row>
    <row r="1001" hidden="1" spans="1:34">
      <c r="A1001" s="34">
        <v>46104.4255902778</v>
      </c>
      <c r="B1001" t="s">
        <v>49</v>
      </c>
      <c r="C1001">
        <v>510</v>
      </c>
      <c r="D1001" t="s">
        <v>1323</v>
      </c>
      <c r="E1001" t="s">
        <v>1324</v>
      </c>
      <c r="F1001" t="s">
        <v>10</v>
      </c>
      <c r="G1001" t="str">
        <f>VLOOKUP(D1001,'人员清单-202603'!D:J,7,FALSE)</f>
        <v>应用开发组</v>
      </c>
      <c r="H1001" t="s">
        <v>75</v>
      </c>
      <c r="I1001" t="s">
        <v>1325</v>
      </c>
      <c r="M1001" t="s">
        <v>57</v>
      </c>
      <c r="N1001" t="s">
        <v>282</v>
      </c>
      <c r="O1001" t="s">
        <v>1129</v>
      </c>
      <c r="Q1001" t="s">
        <v>607</v>
      </c>
      <c r="T1001" t="s">
        <v>1326</v>
      </c>
      <c r="U1001" t="s">
        <v>1324</v>
      </c>
      <c r="V1001" t="s">
        <v>80</v>
      </c>
      <c r="X1001" t="s">
        <v>67</v>
      </c>
      <c r="Y1001" t="s">
        <v>610</v>
      </c>
      <c r="Z1001" t="s">
        <v>1131</v>
      </c>
      <c r="AB1001" t="s">
        <v>70</v>
      </c>
      <c r="AC1001" t="s">
        <v>70</v>
      </c>
      <c r="AE1001">
        <v>8.5</v>
      </c>
      <c r="AF1001" t="s">
        <v>129</v>
      </c>
      <c r="AG1001" t="s">
        <v>572</v>
      </c>
      <c r="AH1001" t="s">
        <v>537</v>
      </c>
    </row>
    <row r="1002" hidden="1" spans="1:33">
      <c r="A1002" s="34">
        <v>46104.4255208333</v>
      </c>
      <c r="B1002" t="s">
        <v>49</v>
      </c>
      <c r="C1002">
        <v>510</v>
      </c>
      <c r="D1002" t="s">
        <v>1696</v>
      </c>
      <c r="E1002" t="s">
        <v>1697</v>
      </c>
      <c r="F1002" t="s">
        <v>129</v>
      </c>
      <c r="H1002" t="s">
        <v>52</v>
      </c>
      <c r="I1002" t="s">
        <v>1698</v>
      </c>
      <c r="J1002" t="s">
        <v>156</v>
      </c>
      <c r="L1002" t="s">
        <v>157</v>
      </c>
      <c r="M1002" t="s">
        <v>756</v>
      </c>
      <c r="N1002" t="s">
        <v>1699</v>
      </c>
      <c r="Q1002" t="s">
        <v>124</v>
      </c>
      <c r="S1002" t="s">
        <v>208</v>
      </c>
      <c r="T1002" t="s">
        <v>1700</v>
      </c>
      <c r="U1002" t="s">
        <v>1701</v>
      </c>
      <c r="V1002" t="s">
        <v>80</v>
      </c>
      <c r="W1002" t="s">
        <v>1234</v>
      </c>
      <c r="X1002" t="s">
        <v>67</v>
      </c>
      <c r="Y1002" t="s">
        <v>127</v>
      </c>
      <c r="AB1002" t="s">
        <v>70</v>
      </c>
      <c r="AC1002" t="s">
        <v>70</v>
      </c>
      <c r="AE1002">
        <v>8.5</v>
      </c>
      <c r="AF1002" t="s">
        <v>129</v>
      </c>
      <c r="AG1002" t="s">
        <v>1698</v>
      </c>
    </row>
    <row r="1003" hidden="1" spans="1:34">
      <c r="A1003" s="34">
        <v>46104.4248842593</v>
      </c>
      <c r="B1003" t="s">
        <v>49</v>
      </c>
      <c r="C1003">
        <v>39</v>
      </c>
      <c r="D1003" t="s">
        <v>1396</v>
      </c>
      <c r="E1003" t="s">
        <v>1397</v>
      </c>
      <c r="F1003" t="s">
        <v>10</v>
      </c>
      <c r="G1003" t="str">
        <f>VLOOKUP(D1003,'人员清单-202603'!D:J,7,FALSE)</f>
        <v>应用开发组</v>
      </c>
      <c r="H1003" t="s">
        <v>75</v>
      </c>
      <c r="I1003" t="s">
        <v>2298</v>
      </c>
      <c r="M1003" t="s">
        <v>187</v>
      </c>
      <c r="N1003" t="s">
        <v>220</v>
      </c>
      <c r="O1003" t="s">
        <v>59</v>
      </c>
      <c r="T1003" t="s">
        <v>1399</v>
      </c>
      <c r="U1003" t="s">
        <v>1397</v>
      </c>
      <c r="V1003" t="s">
        <v>80</v>
      </c>
      <c r="W1003" t="s">
        <v>66</v>
      </c>
      <c r="Z1003" t="s">
        <v>69</v>
      </c>
      <c r="AC1003" t="s">
        <v>70</v>
      </c>
      <c r="AE1003">
        <v>0.65</v>
      </c>
      <c r="AG1003" t="s">
        <v>572</v>
      </c>
      <c r="AH1003" t="s">
        <v>537</v>
      </c>
    </row>
    <row r="1004" hidden="1" spans="1:34">
      <c r="A1004" s="34">
        <v>46104.4248726852</v>
      </c>
      <c r="B1004" t="s">
        <v>49</v>
      </c>
      <c r="C1004">
        <v>39</v>
      </c>
      <c r="D1004" t="s">
        <v>1396</v>
      </c>
      <c r="E1004" t="s">
        <v>1397</v>
      </c>
      <c r="F1004" t="s">
        <v>10</v>
      </c>
      <c r="G1004" t="str">
        <f>VLOOKUP(D1004,'人员清单-202603'!D:J,7,FALSE)</f>
        <v>应用开发组</v>
      </c>
      <c r="H1004" t="s">
        <v>75</v>
      </c>
      <c r="I1004" t="s">
        <v>1400</v>
      </c>
      <c r="M1004" t="s">
        <v>187</v>
      </c>
      <c r="N1004" t="s">
        <v>220</v>
      </c>
      <c r="O1004" t="s">
        <v>1401</v>
      </c>
      <c r="Q1004" t="s">
        <v>161</v>
      </c>
      <c r="T1004" t="s">
        <v>1399</v>
      </c>
      <c r="U1004" t="s">
        <v>1397</v>
      </c>
      <c r="V1004" t="s">
        <v>80</v>
      </c>
      <c r="W1004" t="s">
        <v>66</v>
      </c>
      <c r="X1004" t="s">
        <v>67</v>
      </c>
      <c r="Y1004" t="s">
        <v>166</v>
      </c>
      <c r="Z1004" t="s">
        <v>1402</v>
      </c>
      <c r="AB1004" t="s">
        <v>70</v>
      </c>
      <c r="AC1004" t="s">
        <v>70</v>
      </c>
      <c r="AE1004">
        <v>0.65</v>
      </c>
      <c r="AF1004" t="s">
        <v>10</v>
      </c>
      <c r="AG1004" t="s">
        <v>81</v>
      </c>
      <c r="AH1004" t="s">
        <v>955</v>
      </c>
    </row>
    <row r="1005" hidden="1" spans="1:34">
      <c r="A1005" s="34">
        <v>46104.4245601852</v>
      </c>
      <c r="B1005" t="s">
        <v>49</v>
      </c>
      <c r="C1005">
        <v>39</v>
      </c>
      <c r="D1005" t="s">
        <v>1396</v>
      </c>
      <c r="E1005" t="s">
        <v>1397</v>
      </c>
      <c r="F1005" t="s">
        <v>10</v>
      </c>
      <c r="G1005" t="str">
        <f>VLOOKUP(D1005,'人员清单-202603'!D:J,7,FALSE)</f>
        <v>应用开发组</v>
      </c>
      <c r="H1005" t="s">
        <v>75</v>
      </c>
      <c r="I1005" t="s">
        <v>1398</v>
      </c>
      <c r="M1005" t="s">
        <v>187</v>
      </c>
      <c r="N1005" t="s">
        <v>220</v>
      </c>
      <c r="O1005" t="s">
        <v>59</v>
      </c>
      <c r="Q1005" t="s">
        <v>254</v>
      </c>
      <c r="T1005" t="s">
        <v>1399</v>
      </c>
      <c r="U1005" t="s">
        <v>1397</v>
      </c>
      <c r="V1005" t="s">
        <v>80</v>
      </c>
      <c r="W1005" t="s">
        <v>66</v>
      </c>
      <c r="X1005" t="s">
        <v>67</v>
      </c>
      <c r="Y1005" t="s">
        <v>257</v>
      </c>
      <c r="Z1005" t="s">
        <v>69</v>
      </c>
      <c r="AB1005" t="s">
        <v>70</v>
      </c>
      <c r="AC1005" t="s">
        <v>70</v>
      </c>
      <c r="AE1005">
        <v>0.65</v>
      </c>
      <c r="AF1005" t="s">
        <v>10</v>
      </c>
      <c r="AG1005" t="s">
        <v>404</v>
      </c>
      <c r="AH1005" t="s">
        <v>772</v>
      </c>
    </row>
    <row r="1006" hidden="1" spans="1:34">
      <c r="A1006" s="34">
        <v>46104.424537037</v>
      </c>
      <c r="B1006" t="s">
        <v>49</v>
      </c>
      <c r="C1006">
        <v>39</v>
      </c>
      <c r="D1006" t="s">
        <v>1396</v>
      </c>
      <c r="E1006" t="s">
        <v>1397</v>
      </c>
      <c r="F1006" t="s">
        <v>10</v>
      </c>
      <c r="G1006" t="str">
        <f>VLOOKUP(D1006,'人员清单-202603'!D:J,7,FALSE)</f>
        <v>应用开发组</v>
      </c>
      <c r="H1006" t="s">
        <v>75</v>
      </c>
      <c r="I1006" t="s">
        <v>2299</v>
      </c>
      <c r="M1006" t="s">
        <v>187</v>
      </c>
      <c r="N1006" t="s">
        <v>220</v>
      </c>
      <c r="O1006" t="s">
        <v>2300</v>
      </c>
      <c r="T1006" t="s">
        <v>1399</v>
      </c>
      <c r="U1006" t="s">
        <v>1397</v>
      </c>
      <c r="V1006" t="s">
        <v>80</v>
      </c>
      <c r="W1006" t="s">
        <v>66</v>
      </c>
      <c r="Z1006" t="s">
        <v>2301</v>
      </c>
      <c r="AC1006" t="s">
        <v>70</v>
      </c>
      <c r="AE1006">
        <v>0.65</v>
      </c>
      <c r="AG1006" t="s">
        <v>572</v>
      </c>
      <c r="AH1006" t="s">
        <v>537</v>
      </c>
    </row>
    <row r="1007" hidden="1" spans="1:34">
      <c r="A1007" s="34">
        <v>46104.4245023148</v>
      </c>
      <c r="B1007" t="s">
        <v>49</v>
      </c>
      <c r="C1007">
        <v>39</v>
      </c>
      <c r="D1007" t="s">
        <v>1396</v>
      </c>
      <c r="E1007" t="s">
        <v>1397</v>
      </c>
      <c r="F1007" t="s">
        <v>10</v>
      </c>
      <c r="G1007" t="str">
        <f>VLOOKUP(D1007,'人员清单-202603'!D:J,7,FALSE)</f>
        <v>应用开发组</v>
      </c>
      <c r="H1007" t="s">
        <v>75</v>
      </c>
      <c r="I1007" t="s">
        <v>2302</v>
      </c>
      <c r="M1007" t="s">
        <v>187</v>
      </c>
      <c r="N1007" t="s">
        <v>220</v>
      </c>
      <c r="O1007" t="s">
        <v>1414</v>
      </c>
      <c r="T1007" t="s">
        <v>1399</v>
      </c>
      <c r="U1007" t="s">
        <v>1397</v>
      </c>
      <c r="V1007" t="s">
        <v>80</v>
      </c>
      <c r="W1007" t="s">
        <v>66</v>
      </c>
      <c r="Z1007" t="s">
        <v>1415</v>
      </c>
      <c r="AC1007" t="s">
        <v>70</v>
      </c>
      <c r="AE1007">
        <v>0.65</v>
      </c>
      <c r="AG1007" t="s">
        <v>572</v>
      </c>
      <c r="AH1007" t="s">
        <v>537</v>
      </c>
    </row>
    <row r="1008" hidden="1" spans="1:34">
      <c r="A1008" s="34">
        <v>46104.4244907407</v>
      </c>
      <c r="B1008" t="s">
        <v>49</v>
      </c>
      <c r="C1008">
        <v>39</v>
      </c>
      <c r="D1008" t="s">
        <v>1396</v>
      </c>
      <c r="E1008" t="s">
        <v>1397</v>
      </c>
      <c r="F1008" t="s">
        <v>10</v>
      </c>
      <c r="G1008" t="str">
        <f>VLOOKUP(D1008,'人员清单-202603'!D:J,7,FALSE)</f>
        <v>应用开发组</v>
      </c>
      <c r="H1008" t="s">
        <v>75</v>
      </c>
      <c r="I1008" t="s">
        <v>2303</v>
      </c>
      <c r="M1008" t="s">
        <v>187</v>
      </c>
      <c r="N1008" t="s">
        <v>220</v>
      </c>
      <c r="O1008" t="s">
        <v>1414</v>
      </c>
      <c r="T1008" t="s">
        <v>1399</v>
      </c>
      <c r="U1008" t="s">
        <v>1397</v>
      </c>
      <c r="V1008" t="s">
        <v>80</v>
      </c>
      <c r="W1008" t="s">
        <v>66</v>
      </c>
      <c r="Z1008" t="s">
        <v>1415</v>
      </c>
      <c r="AC1008" t="s">
        <v>70</v>
      </c>
      <c r="AE1008">
        <v>0.65</v>
      </c>
      <c r="AG1008" t="s">
        <v>572</v>
      </c>
      <c r="AH1008" t="s">
        <v>537</v>
      </c>
    </row>
    <row r="1009" hidden="1" spans="1:34">
      <c r="A1009" s="34">
        <v>46104.4244560185</v>
      </c>
      <c r="B1009" t="s">
        <v>49</v>
      </c>
      <c r="C1009">
        <v>39</v>
      </c>
      <c r="D1009" t="s">
        <v>1396</v>
      </c>
      <c r="E1009" t="s">
        <v>1397</v>
      </c>
      <c r="F1009" t="s">
        <v>10</v>
      </c>
      <c r="G1009" t="str">
        <f>VLOOKUP(D1009,'人员清单-202603'!D:J,7,FALSE)</f>
        <v>应用开发组</v>
      </c>
      <c r="H1009" t="s">
        <v>75</v>
      </c>
      <c r="I1009" t="s">
        <v>2304</v>
      </c>
      <c r="M1009" t="s">
        <v>187</v>
      </c>
      <c r="N1009" t="s">
        <v>220</v>
      </c>
      <c r="O1009" t="s">
        <v>59</v>
      </c>
      <c r="T1009" t="s">
        <v>1399</v>
      </c>
      <c r="U1009" t="s">
        <v>1397</v>
      </c>
      <c r="V1009" t="s">
        <v>80</v>
      </c>
      <c r="W1009" t="s">
        <v>66</v>
      </c>
      <c r="Z1009" t="s">
        <v>69</v>
      </c>
      <c r="AC1009" t="s">
        <v>70</v>
      </c>
      <c r="AE1009">
        <v>0.65</v>
      </c>
      <c r="AG1009" t="s">
        <v>572</v>
      </c>
      <c r="AH1009" t="s">
        <v>537</v>
      </c>
    </row>
    <row r="1010" hidden="1" spans="1:34">
      <c r="A1010" s="34">
        <v>46104.4244444444</v>
      </c>
      <c r="B1010" t="s">
        <v>49</v>
      </c>
      <c r="C1010">
        <v>39</v>
      </c>
      <c r="D1010" t="s">
        <v>1396</v>
      </c>
      <c r="E1010" t="s">
        <v>1397</v>
      </c>
      <c r="F1010" t="s">
        <v>10</v>
      </c>
      <c r="G1010" t="str">
        <f>VLOOKUP(D1010,'人员清单-202603'!D:J,7,FALSE)</f>
        <v>应用开发组</v>
      </c>
      <c r="H1010" t="s">
        <v>75</v>
      </c>
      <c r="I1010" t="s">
        <v>2305</v>
      </c>
      <c r="M1010" t="s">
        <v>187</v>
      </c>
      <c r="N1010" t="s">
        <v>220</v>
      </c>
      <c r="O1010" t="s">
        <v>1487</v>
      </c>
      <c r="Q1010" t="s">
        <v>2305</v>
      </c>
      <c r="T1010" t="s">
        <v>1399</v>
      </c>
      <c r="U1010" t="s">
        <v>1397</v>
      </c>
      <c r="V1010" t="s">
        <v>80</v>
      </c>
      <c r="W1010" t="s">
        <v>66</v>
      </c>
      <c r="X1010" t="s">
        <v>89</v>
      </c>
      <c r="Y1010" t="s">
        <v>2306</v>
      </c>
      <c r="Z1010" t="s">
        <v>1488</v>
      </c>
      <c r="AB1010" t="s">
        <v>70</v>
      </c>
      <c r="AC1010" t="s">
        <v>70</v>
      </c>
      <c r="AE1010">
        <v>0.65</v>
      </c>
      <c r="AF1010" t="s">
        <v>10</v>
      </c>
      <c r="AG1010" t="s">
        <v>404</v>
      </c>
      <c r="AH1010" t="s">
        <v>772</v>
      </c>
    </row>
    <row r="1011" hidden="1" spans="1:34">
      <c r="A1011" s="34">
        <v>46104.4244212963</v>
      </c>
      <c r="B1011" t="s">
        <v>49</v>
      </c>
      <c r="C1011">
        <v>39</v>
      </c>
      <c r="D1011" t="s">
        <v>1396</v>
      </c>
      <c r="E1011" t="s">
        <v>1397</v>
      </c>
      <c r="F1011" t="s">
        <v>10</v>
      </c>
      <c r="G1011" t="str">
        <f>VLOOKUP(D1011,'人员清单-202603'!D:J,7,FALSE)</f>
        <v>应用开发组</v>
      </c>
      <c r="H1011" t="s">
        <v>75</v>
      </c>
      <c r="I1011" t="s">
        <v>1403</v>
      </c>
      <c r="M1011" t="s">
        <v>187</v>
      </c>
      <c r="N1011" t="s">
        <v>220</v>
      </c>
      <c r="O1011" t="s">
        <v>59</v>
      </c>
      <c r="T1011" t="s">
        <v>1399</v>
      </c>
      <c r="U1011" t="s">
        <v>1397</v>
      </c>
      <c r="V1011" t="s">
        <v>80</v>
      </c>
      <c r="W1011" t="s">
        <v>66</v>
      </c>
      <c r="Z1011" t="s">
        <v>69</v>
      </c>
      <c r="AC1011" t="s">
        <v>70</v>
      </c>
      <c r="AE1011">
        <v>0.65</v>
      </c>
      <c r="AG1011" t="s">
        <v>406</v>
      </c>
      <c r="AH1011" t="s">
        <v>904</v>
      </c>
    </row>
    <row r="1012" hidden="1" spans="1:34">
      <c r="A1012" s="34">
        <v>46104.4243981481</v>
      </c>
      <c r="B1012" t="s">
        <v>49</v>
      </c>
      <c r="C1012">
        <v>39</v>
      </c>
      <c r="D1012" t="s">
        <v>1396</v>
      </c>
      <c r="E1012" t="s">
        <v>1397</v>
      </c>
      <c r="F1012" t="s">
        <v>10</v>
      </c>
      <c r="G1012" t="str">
        <f>VLOOKUP(D1012,'人员清单-202603'!D:J,7,FALSE)</f>
        <v>应用开发组</v>
      </c>
      <c r="H1012" t="s">
        <v>75</v>
      </c>
      <c r="I1012" t="s">
        <v>2307</v>
      </c>
      <c r="M1012" t="s">
        <v>187</v>
      </c>
      <c r="N1012" t="s">
        <v>220</v>
      </c>
      <c r="O1012" t="s">
        <v>2300</v>
      </c>
      <c r="T1012" t="s">
        <v>1399</v>
      </c>
      <c r="U1012" t="s">
        <v>1397</v>
      </c>
      <c r="V1012" t="s">
        <v>80</v>
      </c>
      <c r="W1012" t="s">
        <v>66</v>
      </c>
      <c r="Z1012" t="s">
        <v>2301</v>
      </c>
      <c r="AC1012" t="s">
        <v>70</v>
      </c>
      <c r="AE1012">
        <v>0.65</v>
      </c>
      <c r="AG1012" t="s">
        <v>572</v>
      </c>
      <c r="AH1012" t="s">
        <v>537</v>
      </c>
    </row>
    <row r="1013" hidden="1" spans="1:34">
      <c r="A1013" s="34">
        <v>46104.4243865741</v>
      </c>
      <c r="B1013" t="s">
        <v>49</v>
      </c>
      <c r="C1013">
        <v>39</v>
      </c>
      <c r="D1013" t="s">
        <v>1396</v>
      </c>
      <c r="E1013" t="s">
        <v>1397</v>
      </c>
      <c r="F1013" t="s">
        <v>10</v>
      </c>
      <c r="G1013" t="str">
        <f>VLOOKUP(D1013,'人员清单-202603'!D:J,7,FALSE)</f>
        <v>应用开发组</v>
      </c>
      <c r="H1013" t="s">
        <v>75</v>
      </c>
      <c r="I1013" t="s">
        <v>1407</v>
      </c>
      <c r="M1013" t="s">
        <v>187</v>
      </c>
      <c r="N1013" t="s">
        <v>220</v>
      </c>
      <c r="O1013" t="s">
        <v>59</v>
      </c>
      <c r="Q1013" t="s">
        <v>1408</v>
      </c>
      <c r="T1013" t="s">
        <v>1399</v>
      </c>
      <c r="U1013" t="s">
        <v>1397</v>
      </c>
      <c r="V1013" t="s">
        <v>80</v>
      </c>
      <c r="W1013" t="s">
        <v>66</v>
      </c>
      <c r="X1013" t="s">
        <v>225</v>
      </c>
      <c r="Y1013" t="s">
        <v>1409</v>
      </c>
      <c r="Z1013" t="s">
        <v>69</v>
      </c>
      <c r="AA1013" t="s">
        <v>601</v>
      </c>
      <c r="AB1013" t="s">
        <v>70</v>
      </c>
      <c r="AC1013" t="s">
        <v>70</v>
      </c>
      <c r="AE1013">
        <v>0.65</v>
      </c>
      <c r="AF1013" t="s">
        <v>110</v>
      </c>
      <c r="AG1013" t="s">
        <v>81</v>
      </c>
      <c r="AH1013" t="s">
        <v>955</v>
      </c>
    </row>
    <row r="1014" hidden="1" spans="1:34">
      <c r="A1014" s="34">
        <v>46104.424375</v>
      </c>
      <c r="B1014" t="s">
        <v>49</v>
      </c>
      <c r="C1014">
        <v>39</v>
      </c>
      <c r="D1014" t="s">
        <v>1396</v>
      </c>
      <c r="E1014" t="s">
        <v>1397</v>
      </c>
      <c r="F1014" t="s">
        <v>10</v>
      </c>
      <c r="G1014" t="str">
        <f>VLOOKUP(D1014,'人员清单-202603'!D:J,7,FALSE)</f>
        <v>应用开发组</v>
      </c>
      <c r="H1014" t="s">
        <v>75</v>
      </c>
      <c r="I1014" t="s">
        <v>1404</v>
      </c>
      <c r="M1014" t="s">
        <v>187</v>
      </c>
      <c r="N1014" t="s">
        <v>220</v>
      </c>
      <c r="O1014" t="s">
        <v>59</v>
      </c>
      <c r="Q1014" t="s">
        <v>1405</v>
      </c>
      <c r="T1014" t="s">
        <v>1399</v>
      </c>
      <c r="U1014" t="s">
        <v>1397</v>
      </c>
      <c r="V1014" t="s">
        <v>80</v>
      </c>
      <c r="W1014" t="s">
        <v>66</v>
      </c>
      <c r="X1014" t="s">
        <v>225</v>
      </c>
      <c r="Y1014" t="s">
        <v>1406</v>
      </c>
      <c r="Z1014" t="s">
        <v>69</v>
      </c>
      <c r="AA1014" t="s">
        <v>108</v>
      </c>
      <c r="AB1014" t="s">
        <v>70</v>
      </c>
      <c r="AC1014" t="s">
        <v>70</v>
      </c>
      <c r="AE1014">
        <v>0.65</v>
      </c>
      <c r="AF1014" t="s">
        <v>110</v>
      </c>
      <c r="AG1014" t="s">
        <v>81</v>
      </c>
      <c r="AH1014" t="s">
        <v>955</v>
      </c>
    </row>
    <row r="1015" hidden="1" spans="1:34">
      <c r="A1015" s="34">
        <v>46104.4243518518</v>
      </c>
      <c r="B1015" t="s">
        <v>49</v>
      </c>
      <c r="C1015">
        <v>42</v>
      </c>
      <c r="D1015" t="s">
        <v>1396</v>
      </c>
      <c r="E1015" t="s">
        <v>1397</v>
      </c>
      <c r="F1015" t="s">
        <v>10</v>
      </c>
      <c r="G1015" t="str">
        <f>VLOOKUP(D1015,'人员清单-202603'!D:J,7,FALSE)</f>
        <v>应用开发组</v>
      </c>
      <c r="H1015" t="s">
        <v>75</v>
      </c>
      <c r="I1015" t="s">
        <v>1413</v>
      </c>
      <c r="M1015" t="s">
        <v>187</v>
      </c>
      <c r="N1015" t="s">
        <v>220</v>
      </c>
      <c r="O1015" t="s">
        <v>1414</v>
      </c>
      <c r="T1015" t="s">
        <v>1399</v>
      </c>
      <c r="U1015" t="s">
        <v>1397</v>
      </c>
      <c r="V1015" t="s">
        <v>80</v>
      </c>
      <c r="W1015" t="s">
        <v>66</v>
      </c>
      <c r="Z1015" t="s">
        <v>1415</v>
      </c>
      <c r="AC1015" t="s">
        <v>70</v>
      </c>
      <c r="AE1015">
        <v>0.7</v>
      </c>
      <c r="AG1015" t="s">
        <v>404</v>
      </c>
      <c r="AH1015" t="s">
        <v>772</v>
      </c>
    </row>
    <row r="1016" hidden="1" spans="1:32">
      <c r="A1016" s="34">
        <v>46104.4237037037</v>
      </c>
      <c r="B1016" t="s">
        <v>49</v>
      </c>
      <c r="C1016">
        <v>510</v>
      </c>
      <c r="D1016" t="s">
        <v>1189</v>
      </c>
      <c r="E1016" t="s">
        <v>1190</v>
      </c>
      <c r="F1016" t="s">
        <v>14</v>
      </c>
      <c r="G1016" t="str">
        <f>VLOOKUP(D1016,'人员清单-202603'!D:J,7,FALSE)</f>
        <v>应用组</v>
      </c>
      <c r="H1016" t="s">
        <v>75</v>
      </c>
      <c r="I1016" t="s">
        <v>1191</v>
      </c>
      <c r="M1016" t="s">
        <v>77</v>
      </c>
      <c r="N1016" t="s">
        <v>879</v>
      </c>
      <c r="O1016" t="s">
        <v>1192</v>
      </c>
      <c r="P1016" t="s">
        <v>1193</v>
      </c>
      <c r="Q1016" t="s">
        <v>1194</v>
      </c>
      <c r="T1016" t="s">
        <v>1195</v>
      </c>
      <c r="U1016" t="s">
        <v>1190</v>
      </c>
      <c r="V1016" t="s">
        <v>65</v>
      </c>
      <c r="W1016" t="s">
        <v>578</v>
      </c>
      <c r="X1016" t="s">
        <v>67</v>
      </c>
      <c r="Y1016" t="s">
        <v>1196</v>
      </c>
      <c r="Z1016" t="s">
        <v>1197</v>
      </c>
      <c r="AA1016" t="s">
        <v>317</v>
      </c>
      <c r="AB1016" t="s">
        <v>70</v>
      </c>
      <c r="AC1016" t="s">
        <v>91</v>
      </c>
      <c r="AE1016">
        <v>8.5</v>
      </c>
      <c r="AF1016" t="s">
        <v>248</v>
      </c>
    </row>
    <row r="1017" hidden="1" spans="1:33">
      <c r="A1017" s="34">
        <v>46104.4234606481</v>
      </c>
      <c r="B1017" t="s">
        <v>49</v>
      </c>
      <c r="C1017">
        <v>510</v>
      </c>
      <c r="D1017" t="s">
        <v>935</v>
      </c>
      <c r="E1017" t="s">
        <v>936</v>
      </c>
      <c r="F1017" t="s">
        <v>16</v>
      </c>
      <c r="G1017" t="str">
        <f>VLOOKUP(D1017,'人员清单-202603'!D:J,7,FALSE)</f>
        <v>对公应用组</v>
      </c>
      <c r="H1017" t="s">
        <v>75</v>
      </c>
      <c r="I1017" t="s">
        <v>937</v>
      </c>
      <c r="M1017" t="s">
        <v>77</v>
      </c>
      <c r="N1017" t="s">
        <v>746</v>
      </c>
      <c r="T1017" t="s">
        <v>938</v>
      </c>
      <c r="U1017" t="s">
        <v>936</v>
      </c>
      <c r="V1017" t="s">
        <v>80</v>
      </c>
      <c r="AC1017" t="s">
        <v>70</v>
      </c>
      <c r="AE1017">
        <v>8.5</v>
      </c>
      <c r="AG1017" t="s">
        <v>81</v>
      </c>
    </row>
    <row r="1018" hidden="1" spans="1:32">
      <c r="A1018" s="34">
        <v>46104.4228703704</v>
      </c>
      <c r="B1018" t="s">
        <v>49</v>
      </c>
      <c r="C1018">
        <v>510</v>
      </c>
      <c r="D1018" t="s">
        <v>1555</v>
      </c>
      <c r="E1018" t="s">
        <v>1556</v>
      </c>
      <c r="F1018" t="s">
        <v>10</v>
      </c>
      <c r="H1018" t="s">
        <v>52</v>
      </c>
      <c r="I1018" t="s">
        <v>449</v>
      </c>
      <c r="J1018" t="s">
        <v>145</v>
      </c>
      <c r="K1018" t="s">
        <v>55</v>
      </c>
      <c r="L1018" t="s">
        <v>56</v>
      </c>
      <c r="M1018" t="s">
        <v>187</v>
      </c>
      <c r="N1018" t="s">
        <v>220</v>
      </c>
      <c r="O1018" t="s">
        <v>59</v>
      </c>
      <c r="P1018" t="s">
        <v>355</v>
      </c>
      <c r="Q1018" t="s">
        <v>356</v>
      </c>
      <c r="S1018" t="s">
        <v>136</v>
      </c>
      <c r="T1018" t="s">
        <v>1557</v>
      </c>
      <c r="U1018" t="s">
        <v>1558</v>
      </c>
      <c r="V1018" t="s">
        <v>65</v>
      </c>
      <c r="W1018" t="s">
        <v>578</v>
      </c>
      <c r="X1018" t="s">
        <v>225</v>
      </c>
      <c r="Y1018" t="s">
        <v>359</v>
      </c>
      <c r="Z1018" t="s">
        <v>69</v>
      </c>
      <c r="AA1018" t="s">
        <v>108</v>
      </c>
      <c r="AB1018" t="s">
        <v>70</v>
      </c>
      <c r="AC1018" t="s">
        <v>71</v>
      </c>
      <c r="AD1018" t="s">
        <v>2580</v>
      </c>
      <c r="AE1018">
        <v>8.5</v>
      </c>
      <c r="AF1018" t="s">
        <v>110</v>
      </c>
    </row>
    <row r="1019" hidden="1" spans="1:33">
      <c r="A1019" s="34">
        <v>46104.4202777778</v>
      </c>
      <c r="B1019" t="s">
        <v>49</v>
      </c>
      <c r="C1019">
        <v>102</v>
      </c>
      <c r="D1019" t="s">
        <v>927</v>
      </c>
      <c r="E1019" t="s">
        <v>928</v>
      </c>
      <c r="F1019" t="s">
        <v>10</v>
      </c>
      <c r="G1019" t="str">
        <f>VLOOKUP(D1019,'人员清单-202603'!D:J,7,FALSE)</f>
        <v>应用开发组</v>
      </c>
      <c r="H1019" t="s">
        <v>75</v>
      </c>
      <c r="I1019" t="s">
        <v>931</v>
      </c>
      <c r="M1019" t="s">
        <v>97</v>
      </c>
      <c r="N1019" t="s">
        <v>462</v>
      </c>
      <c r="T1019" t="s">
        <v>930</v>
      </c>
      <c r="U1019" t="s">
        <v>928</v>
      </c>
      <c r="V1019" t="s">
        <v>80</v>
      </c>
      <c r="W1019" t="s">
        <v>105</v>
      </c>
      <c r="AC1019" t="s">
        <v>70</v>
      </c>
      <c r="AE1019">
        <v>1.7</v>
      </c>
      <c r="AG1019" t="s">
        <v>572</v>
      </c>
    </row>
    <row r="1020" hidden="1" spans="1:33">
      <c r="A1020" s="34">
        <v>46104.4155787037</v>
      </c>
      <c r="B1020" t="s">
        <v>49</v>
      </c>
      <c r="C1020">
        <v>102</v>
      </c>
      <c r="D1020" t="s">
        <v>927</v>
      </c>
      <c r="E1020" t="s">
        <v>928</v>
      </c>
      <c r="F1020" t="s">
        <v>10</v>
      </c>
      <c r="G1020" t="str">
        <f>VLOOKUP(D1020,'人员清单-202603'!D:J,7,FALSE)</f>
        <v>应用开发组</v>
      </c>
      <c r="H1020" t="s">
        <v>75</v>
      </c>
      <c r="I1020" t="s">
        <v>2581</v>
      </c>
      <c r="M1020" t="s">
        <v>97</v>
      </c>
      <c r="N1020" t="s">
        <v>462</v>
      </c>
      <c r="T1020" t="s">
        <v>930</v>
      </c>
      <c r="U1020" t="s">
        <v>928</v>
      </c>
      <c r="V1020" t="s">
        <v>80</v>
      </c>
      <c r="W1020" t="s">
        <v>105</v>
      </c>
      <c r="AC1020" t="s">
        <v>70</v>
      </c>
      <c r="AE1020">
        <v>1.7</v>
      </c>
      <c r="AG1020" t="s">
        <v>81</v>
      </c>
    </row>
    <row r="1021" hidden="1" spans="1:32">
      <c r="A1021" s="34">
        <v>46104.4134375</v>
      </c>
      <c r="B1021" t="s">
        <v>49</v>
      </c>
      <c r="C1021">
        <v>540</v>
      </c>
      <c r="D1021" t="s">
        <v>823</v>
      </c>
      <c r="E1021" t="s">
        <v>824</v>
      </c>
      <c r="F1021" t="s">
        <v>12</v>
      </c>
      <c r="H1021" t="s">
        <v>52</v>
      </c>
      <c r="I1021" t="s">
        <v>825</v>
      </c>
      <c r="J1021" t="s">
        <v>95</v>
      </c>
      <c r="K1021" t="s">
        <v>96</v>
      </c>
      <c r="L1021" t="s">
        <v>56</v>
      </c>
      <c r="M1021" t="s">
        <v>97</v>
      </c>
      <c r="N1021" t="s">
        <v>98</v>
      </c>
      <c r="P1021" t="s">
        <v>198</v>
      </c>
      <c r="Q1021" t="s">
        <v>199</v>
      </c>
      <c r="S1021" t="s">
        <v>136</v>
      </c>
      <c r="T1021" t="s">
        <v>826</v>
      </c>
      <c r="U1021" t="s">
        <v>827</v>
      </c>
      <c r="V1021" t="s">
        <v>164</v>
      </c>
      <c r="W1021" t="s">
        <v>66</v>
      </c>
      <c r="X1021" t="s">
        <v>89</v>
      </c>
      <c r="Y1021" t="s">
        <v>202</v>
      </c>
      <c r="AB1021" t="s">
        <v>70</v>
      </c>
      <c r="AC1021" t="s">
        <v>629</v>
      </c>
      <c r="AD1021" t="s">
        <v>828</v>
      </c>
      <c r="AE1021">
        <v>9</v>
      </c>
      <c r="AF1021" t="s">
        <v>12</v>
      </c>
    </row>
    <row r="1022" hidden="1" spans="1:34">
      <c r="A1022" s="34">
        <v>46104.4132523148</v>
      </c>
      <c r="B1022" t="s">
        <v>49</v>
      </c>
      <c r="C1022">
        <v>255</v>
      </c>
      <c r="D1022" t="s">
        <v>899</v>
      </c>
      <c r="E1022" t="s">
        <v>900</v>
      </c>
      <c r="F1022" t="s">
        <v>10</v>
      </c>
      <c r="G1022" t="str">
        <f>VLOOKUP(D1022,'人员清单-202603'!D:J,7,FALSE)</f>
        <v>模型设计组</v>
      </c>
      <c r="H1022" t="s">
        <v>75</v>
      </c>
      <c r="I1022" t="s">
        <v>1056</v>
      </c>
      <c r="M1022" t="s">
        <v>57</v>
      </c>
      <c r="N1022" t="s">
        <v>902</v>
      </c>
      <c r="T1022" t="s">
        <v>903</v>
      </c>
      <c r="U1022" t="s">
        <v>900</v>
      </c>
      <c r="V1022" t="s">
        <v>80</v>
      </c>
      <c r="W1022" t="s">
        <v>139</v>
      </c>
      <c r="AC1022" t="s">
        <v>70</v>
      </c>
      <c r="AE1022">
        <v>4.25</v>
      </c>
      <c r="AG1022" t="s">
        <v>81</v>
      </c>
      <c r="AH1022" t="s">
        <v>955</v>
      </c>
    </row>
    <row r="1023" hidden="1" spans="1:34">
      <c r="A1023" s="34">
        <v>46104.412962963</v>
      </c>
      <c r="B1023" t="s">
        <v>49</v>
      </c>
      <c r="C1023">
        <v>255</v>
      </c>
      <c r="D1023" t="s">
        <v>899</v>
      </c>
      <c r="E1023" t="s">
        <v>900</v>
      </c>
      <c r="F1023" t="s">
        <v>10</v>
      </c>
      <c r="G1023" t="str">
        <f>VLOOKUP(D1023,'人员清单-202603'!D:J,7,FALSE)</f>
        <v>模型设计组</v>
      </c>
      <c r="H1023" t="s">
        <v>75</v>
      </c>
      <c r="I1023" t="s">
        <v>1021</v>
      </c>
      <c r="M1023" t="s">
        <v>57</v>
      </c>
      <c r="N1023" t="s">
        <v>902</v>
      </c>
      <c r="T1023" t="s">
        <v>903</v>
      </c>
      <c r="U1023" t="s">
        <v>900</v>
      </c>
      <c r="V1023" t="s">
        <v>80</v>
      </c>
      <c r="W1023" t="s">
        <v>139</v>
      </c>
      <c r="AC1023" t="s">
        <v>70</v>
      </c>
      <c r="AE1023">
        <v>4.25</v>
      </c>
      <c r="AG1023" t="s">
        <v>81</v>
      </c>
      <c r="AH1023" t="s">
        <v>955</v>
      </c>
    </row>
    <row r="1024" hidden="1" spans="1:32">
      <c r="A1024" s="34">
        <v>46104.411087963</v>
      </c>
      <c r="B1024" t="s">
        <v>49</v>
      </c>
      <c r="C1024">
        <v>520</v>
      </c>
      <c r="D1024" t="s">
        <v>2237</v>
      </c>
      <c r="E1024" t="s">
        <v>2238</v>
      </c>
      <c r="F1024" t="s">
        <v>12</v>
      </c>
      <c r="H1024" t="s">
        <v>52</v>
      </c>
      <c r="I1024" t="s">
        <v>1838</v>
      </c>
      <c r="J1024" t="s">
        <v>2239</v>
      </c>
      <c r="K1024" t="s">
        <v>96</v>
      </c>
      <c r="L1024" t="s">
        <v>56</v>
      </c>
      <c r="M1024" t="s">
        <v>97</v>
      </c>
      <c r="N1024" t="s">
        <v>462</v>
      </c>
      <c r="O1024" t="s">
        <v>1839</v>
      </c>
      <c r="Q1024" t="s">
        <v>1840</v>
      </c>
      <c r="S1024" t="s">
        <v>208</v>
      </c>
      <c r="T1024" t="s">
        <v>2240</v>
      </c>
      <c r="U1024" t="s">
        <v>2241</v>
      </c>
      <c r="V1024" t="s">
        <v>65</v>
      </c>
      <c r="X1024" t="s">
        <v>89</v>
      </c>
      <c r="Y1024" t="s">
        <v>1843</v>
      </c>
      <c r="Z1024" t="s">
        <v>1844</v>
      </c>
      <c r="AB1024" t="s">
        <v>70</v>
      </c>
      <c r="AC1024" t="s">
        <v>91</v>
      </c>
      <c r="AD1024" t="s">
        <v>2242</v>
      </c>
      <c r="AE1024">
        <v>8.6667</v>
      </c>
      <c r="AF1024" t="s">
        <v>10</v>
      </c>
    </row>
    <row r="1025" hidden="1" spans="1:34">
      <c r="A1025" s="34">
        <v>46104.4090277778</v>
      </c>
      <c r="B1025" t="s">
        <v>49</v>
      </c>
      <c r="C1025">
        <v>510</v>
      </c>
      <c r="D1025" t="s">
        <v>2264</v>
      </c>
      <c r="E1025" t="s">
        <v>2265</v>
      </c>
      <c r="F1025" t="s">
        <v>10</v>
      </c>
      <c r="G1025" t="str">
        <f>VLOOKUP(D1025,'人员清单-202603'!D:J,7,FALSE)</f>
        <v>数仓开发组</v>
      </c>
      <c r="H1025" t="s">
        <v>75</v>
      </c>
      <c r="I1025" t="s">
        <v>2582</v>
      </c>
      <c r="M1025" t="s">
        <v>57</v>
      </c>
      <c r="N1025" t="s">
        <v>85</v>
      </c>
      <c r="T1025" t="s">
        <v>2267</v>
      </c>
      <c r="U1025" t="s">
        <v>2265</v>
      </c>
      <c r="V1025" t="s">
        <v>80</v>
      </c>
      <c r="AC1025" t="s">
        <v>70</v>
      </c>
      <c r="AE1025">
        <v>8.5</v>
      </c>
      <c r="AG1025" t="s">
        <v>81</v>
      </c>
      <c r="AH1025" t="s">
        <v>537</v>
      </c>
    </row>
    <row r="1026" hidden="1" spans="1:33">
      <c r="A1026" s="34">
        <v>46104.4088078704</v>
      </c>
      <c r="B1026" t="s">
        <v>49</v>
      </c>
      <c r="C1026">
        <v>102</v>
      </c>
      <c r="D1026" t="s">
        <v>1001</v>
      </c>
      <c r="E1026" t="s">
        <v>1002</v>
      </c>
      <c r="F1026" t="s">
        <v>12</v>
      </c>
      <c r="G1026" t="str">
        <f>VLOOKUP(D1026,'人员清单-202603'!D:J,7,FALSE)</f>
        <v>数据服务组</v>
      </c>
      <c r="H1026" t="s">
        <v>75</v>
      </c>
      <c r="I1026" t="s">
        <v>1005</v>
      </c>
      <c r="M1026" t="s">
        <v>57</v>
      </c>
      <c r="N1026" t="s">
        <v>489</v>
      </c>
      <c r="O1026" t="s">
        <v>171</v>
      </c>
      <c r="Q1026" t="s">
        <v>607</v>
      </c>
      <c r="T1026" t="s">
        <v>1004</v>
      </c>
      <c r="U1026" t="s">
        <v>1002</v>
      </c>
      <c r="V1026" t="s">
        <v>80</v>
      </c>
      <c r="W1026" t="s">
        <v>403</v>
      </c>
      <c r="X1026" t="s">
        <v>67</v>
      </c>
      <c r="Y1026" t="s">
        <v>610</v>
      </c>
      <c r="Z1026" t="s">
        <v>174</v>
      </c>
      <c r="AB1026" t="s">
        <v>70</v>
      </c>
      <c r="AC1026" t="s">
        <v>70</v>
      </c>
      <c r="AE1026">
        <v>1.7</v>
      </c>
      <c r="AF1026" t="s">
        <v>129</v>
      </c>
      <c r="AG1026" t="s">
        <v>572</v>
      </c>
    </row>
    <row r="1027" hidden="1" spans="1:33">
      <c r="A1027" s="34">
        <v>46104.4087615741</v>
      </c>
      <c r="B1027" t="s">
        <v>49</v>
      </c>
      <c r="C1027">
        <v>102</v>
      </c>
      <c r="D1027" t="s">
        <v>1001</v>
      </c>
      <c r="E1027" t="s">
        <v>1002</v>
      </c>
      <c r="F1027" t="s">
        <v>12</v>
      </c>
      <c r="G1027" t="str">
        <f>VLOOKUP(D1027,'人员清单-202603'!D:J,7,FALSE)</f>
        <v>数据服务组</v>
      </c>
      <c r="H1027" t="s">
        <v>75</v>
      </c>
      <c r="I1027" t="s">
        <v>2583</v>
      </c>
      <c r="M1027" t="s">
        <v>57</v>
      </c>
      <c r="N1027" t="s">
        <v>489</v>
      </c>
      <c r="T1027" t="s">
        <v>1004</v>
      </c>
      <c r="U1027" t="s">
        <v>1002</v>
      </c>
      <c r="V1027" t="s">
        <v>80</v>
      </c>
      <c r="W1027" t="s">
        <v>403</v>
      </c>
      <c r="AC1027" t="s">
        <v>70</v>
      </c>
      <c r="AE1027">
        <v>1.7</v>
      </c>
      <c r="AG1027" t="s">
        <v>568</v>
      </c>
    </row>
    <row r="1028" hidden="1" spans="1:33">
      <c r="A1028" s="34">
        <v>46104.4087037037</v>
      </c>
      <c r="B1028" t="s">
        <v>49</v>
      </c>
      <c r="C1028">
        <v>102</v>
      </c>
      <c r="D1028" t="s">
        <v>1001</v>
      </c>
      <c r="E1028" t="s">
        <v>1002</v>
      </c>
      <c r="F1028" t="s">
        <v>12</v>
      </c>
      <c r="G1028" t="str">
        <f>VLOOKUP(D1028,'人员清单-202603'!D:J,7,FALSE)</f>
        <v>数据服务组</v>
      </c>
      <c r="H1028" t="s">
        <v>75</v>
      </c>
      <c r="I1028" t="s">
        <v>2584</v>
      </c>
      <c r="M1028" t="s">
        <v>57</v>
      </c>
      <c r="N1028" t="s">
        <v>489</v>
      </c>
      <c r="O1028" t="s">
        <v>171</v>
      </c>
      <c r="T1028" t="s">
        <v>1004</v>
      </c>
      <c r="U1028" t="s">
        <v>1002</v>
      </c>
      <c r="V1028" t="s">
        <v>80</v>
      </c>
      <c r="W1028" t="s">
        <v>403</v>
      </c>
      <c r="Z1028" t="s">
        <v>174</v>
      </c>
      <c r="AC1028" t="s">
        <v>70</v>
      </c>
      <c r="AE1028">
        <v>1.7</v>
      </c>
      <c r="AG1028" t="s">
        <v>81</v>
      </c>
    </row>
    <row r="1029" hidden="1" spans="1:32">
      <c r="A1029" s="34">
        <v>46104.4085648148</v>
      </c>
      <c r="B1029" t="s">
        <v>49</v>
      </c>
      <c r="C1029">
        <v>510</v>
      </c>
      <c r="D1029" t="s">
        <v>2244</v>
      </c>
      <c r="E1029" t="s">
        <v>2245</v>
      </c>
      <c r="F1029" t="s">
        <v>12</v>
      </c>
      <c r="H1029" t="s">
        <v>52</v>
      </c>
      <c r="I1029" t="s">
        <v>2246</v>
      </c>
      <c r="J1029" t="s">
        <v>145</v>
      </c>
      <c r="K1029" t="s">
        <v>55</v>
      </c>
      <c r="L1029" t="s">
        <v>56</v>
      </c>
      <c r="M1029" t="s">
        <v>412</v>
      </c>
      <c r="N1029" t="s">
        <v>1172</v>
      </c>
      <c r="O1029" t="s">
        <v>59</v>
      </c>
      <c r="P1029" t="s">
        <v>253</v>
      </c>
      <c r="Q1029" t="s">
        <v>254</v>
      </c>
      <c r="S1029" t="s">
        <v>102</v>
      </c>
      <c r="T1029" t="s">
        <v>2247</v>
      </c>
      <c r="U1029" t="s">
        <v>2248</v>
      </c>
      <c r="V1029" t="s">
        <v>65</v>
      </c>
      <c r="W1029" t="s">
        <v>578</v>
      </c>
      <c r="X1029" t="s">
        <v>67</v>
      </c>
      <c r="Y1029" t="s">
        <v>257</v>
      </c>
      <c r="Z1029" t="s">
        <v>69</v>
      </c>
      <c r="AB1029" t="s">
        <v>70</v>
      </c>
      <c r="AC1029" t="s">
        <v>71</v>
      </c>
      <c r="AD1029" t="s">
        <v>2585</v>
      </c>
      <c r="AE1029">
        <v>8.5</v>
      </c>
      <c r="AF1029" t="s">
        <v>10</v>
      </c>
    </row>
    <row r="1030" hidden="1" spans="1:34">
      <c r="A1030" s="34">
        <v>46104.4082986111</v>
      </c>
      <c r="B1030" t="s">
        <v>49</v>
      </c>
      <c r="C1030">
        <v>255</v>
      </c>
      <c r="D1030" t="s">
        <v>1280</v>
      </c>
      <c r="E1030" t="s">
        <v>1281</v>
      </c>
      <c r="F1030" t="s">
        <v>10</v>
      </c>
      <c r="G1030" t="str">
        <f>VLOOKUP(D1030,'人员清单-202603'!D:J,7,FALSE)</f>
        <v>模型设计组</v>
      </c>
      <c r="H1030" t="s">
        <v>75</v>
      </c>
      <c r="I1030" t="s">
        <v>1056</v>
      </c>
      <c r="M1030" t="s">
        <v>57</v>
      </c>
      <c r="N1030" t="s">
        <v>902</v>
      </c>
      <c r="T1030" t="s">
        <v>1282</v>
      </c>
      <c r="U1030" t="s">
        <v>1281</v>
      </c>
      <c r="V1030" t="s">
        <v>80</v>
      </c>
      <c r="W1030" t="s">
        <v>139</v>
      </c>
      <c r="AC1030" t="s">
        <v>70</v>
      </c>
      <c r="AE1030">
        <v>4.25</v>
      </c>
      <c r="AG1030" t="s">
        <v>81</v>
      </c>
      <c r="AH1030" t="s">
        <v>955</v>
      </c>
    </row>
    <row r="1031" hidden="1" spans="1:34">
      <c r="A1031" s="34">
        <v>46104.4052546296</v>
      </c>
      <c r="B1031" t="s">
        <v>49</v>
      </c>
      <c r="C1031">
        <v>540</v>
      </c>
      <c r="D1031" t="s">
        <v>1362</v>
      </c>
      <c r="E1031" t="s">
        <v>1363</v>
      </c>
      <c r="F1031" t="s">
        <v>13</v>
      </c>
      <c r="H1031" t="s">
        <v>52</v>
      </c>
      <c r="I1031" t="s">
        <v>529</v>
      </c>
      <c r="J1031" t="s">
        <v>145</v>
      </c>
      <c r="K1031" t="s">
        <v>55</v>
      </c>
      <c r="L1031" t="s">
        <v>56</v>
      </c>
      <c r="O1031" t="s">
        <v>530</v>
      </c>
      <c r="Q1031" t="s">
        <v>529</v>
      </c>
      <c r="S1031" t="s">
        <v>136</v>
      </c>
      <c r="T1031" t="s">
        <v>1364</v>
      </c>
      <c r="U1031" t="s">
        <v>1365</v>
      </c>
      <c r="V1031" t="s">
        <v>80</v>
      </c>
      <c r="X1031" t="s">
        <v>89</v>
      </c>
      <c r="Y1031" t="s">
        <v>533</v>
      </c>
      <c r="Z1031" t="s">
        <v>534</v>
      </c>
      <c r="AB1031" t="s">
        <v>70</v>
      </c>
      <c r="AC1031" t="s">
        <v>70</v>
      </c>
      <c r="AD1031" t="s">
        <v>1366</v>
      </c>
      <c r="AE1031">
        <v>9</v>
      </c>
      <c r="AF1031" t="s">
        <v>13</v>
      </c>
      <c r="AG1031" t="s">
        <v>536</v>
      </c>
      <c r="AH1031" t="s">
        <v>537</v>
      </c>
    </row>
    <row r="1032" hidden="1" spans="1:33">
      <c r="A1032" s="34">
        <v>46104.4018055556</v>
      </c>
      <c r="B1032" t="s">
        <v>49</v>
      </c>
      <c r="C1032">
        <v>102</v>
      </c>
      <c r="D1032" t="s">
        <v>927</v>
      </c>
      <c r="E1032" t="s">
        <v>928</v>
      </c>
      <c r="F1032" t="s">
        <v>10</v>
      </c>
      <c r="G1032" t="str">
        <f>VLOOKUP(D1032,'人员清单-202603'!D:J,7,FALSE)</f>
        <v>应用开发组</v>
      </c>
      <c r="H1032" t="s">
        <v>75</v>
      </c>
      <c r="I1032" t="s">
        <v>934</v>
      </c>
      <c r="M1032" t="s">
        <v>97</v>
      </c>
      <c r="N1032" t="s">
        <v>462</v>
      </c>
      <c r="T1032" t="s">
        <v>930</v>
      </c>
      <c r="U1032" t="s">
        <v>928</v>
      </c>
      <c r="V1032" t="s">
        <v>80</v>
      </c>
      <c r="W1032" t="s">
        <v>105</v>
      </c>
      <c r="AC1032" t="s">
        <v>70</v>
      </c>
      <c r="AE1032">
        <v>1.7</v>
      </c>
      <c r="AG1032" t="s">
        <v>568</v>
      </c>
    </row>
    <row r="1033" hidden="1" spans="1:33">
      <c r="A1033" s="34">
        <v>46104.4014467593</v>
      </c>
      <c r="B1033" t="s">
        <v>49</v>
      </c>
      <c r="C1033">
        <v>102</v>
      </c>
      <c r="D1033" t="s">
        <v>927</v>
      </c>
      <c r="E1033" t="s">
        <v>928</v>
      </c>
      <c r="F1033" t="s">
        <v>10</v>
      </c>
      <c r="G1033" t="str">
        <f>VLOOKUP(D1033,'人员清单-202603'!D:J,7,FALSE)</f>
        <v>应用开发组</v>
      </c>
      <c r="H1033" t="s">
        <v>75</v>
      </c>
      <c r="I1033" t="s">
        <v>2586</v>
      </c>
      <c r="M1033" t="s">
        <v>97</v>
      </c>
      <c r="N1033" t="s">
        <v>462</v>
      </c>
      <c r="T1033" t="s">
        <v>930</v>
      </c>
      <c r="U1033" t="s">
        <v>928</v>
      </c>
      <c r="V1033" t="s">
        <v>80</v>
      </c>
      <c r="W1033" t="s">
        <v>105</v>
      </c>
      <c r="AC1033" t="s">
        <v>70</v>
      </c>
      <c r="AE1033">
        <v>1.7</v>
      </c>
      <c r="AG1033" t="s">
        <v>404</v>
      </c>
    </row>
    <row r="1034" hidden="1" spans="1:33">
      <c r="A1034" s="34">
        <v>46104.4011111111</v>
      </c>
      <c r="B1034" t="s">
        <v>49</v>
      </c>
      <c r="C1034">
        <v>102</v>
      </c>
      <c r="D1034" t="s">
        <v>927</v>
      </c>
      <c r="E1034" t="s">
        <v>928</v>
      </c>
      <c r="F1034" t="s">
        <v>10</v>
      </c>
      <c r="G1034" t="str">
        <f>VLOOKUP(D1034,'人员清单-202603'!D:J,7,FALSE)</f>
        <v>应用开发组</v>
      </c>
      <c r="H1034" t="s">
        <v>75</v>
      </c>
      <c r="I1034" t="s">
        <v>932</v>
      </c>
      <c r="M1034" t="s">
        <v>97</v>
      </c>
      <c r="N1034" t="s">
        <v>462</v>
      </c>
      <c r="T1034" t="s">
        <v>930</v>
      </c>
      <c r="U1034" t="s">
        <v>928</v>
      </c>
      <c r="V1034" t="s">
        <v>80</v>
      </c>
      <c r="W1034" t="s">
        <v>105</v>
      </c>
      <c r="AC1034" t="s">
        <v>70</v>
      </c>
      <c r="AE1034">
        <v>1.7</v>
      </c>
      <c r="AG1034" t="s">
        <v>570</v>
      </c>
    </row>
    <row r="1035" hidden="1" spans="1:32">
      <c r="A1035" s="34">
        <v>46104.4011111111</v>
      </c>
      <c r="B1035" t="s">
        <v>49</v>
      </c>
      <c r="C1035">
        <v>510</v>
      </c>
      <c r="D1035" t="s">
        <v>1541</v>
      </c>
      <c r="E1035" t="s">
        <v>1542</v>
      </c>
      <c r="F1035" t="s">
        <v>753</v>
      </c>
      <c r="H1035" t="s">
        <v>52</v>
      </c>
      <c r="I1035" t="s">
        <v>1543</v>
      </c>
      <c r="J1035" t="s">
        <v>54</v>
      </c>
      <c r="K1035" t="s">
        <v>55</v>
      </c>
      <c r="L1035" t="s">
        <v>56</v>
      </c>
      <c r="M1035" t="s">
        <v>158</v>
      </c>
      <c r="N1035" t="s">
        <v>159</v>
      </c>
      <c r="O1035" t="s">
        <v>261</v>
      </c>
      <c r="P1035" t="s">
        <v>262</v>
      </c>
      <c r="Q1035" t="s">
        <v>263</v>
      </c>
      <c r="S1035" t="s">
        <v>62</v>
      </c>
      <c r="T1035" t="s">
        <v>1544</v>
      </c>
      <c r="U1035" t="s">
        <v>1545</v>
      </c>
      <c r="V1035" t="s">
        <v>65</v>
      </c>
      <c r="W1035" t="s">
        <v>66</v>
      </c>
      <c r="X1035" t="s">
        <v>67</v>
      </c>
      <c r="Y1035" t="s">
        <v>267</v>
      </c>
      <c r="Z1035" t="s">
        <v>268</v>
      </c>
      <c r="AA1035" t="s">
        <v>269</v>
      </c>
      <c r="AB1035" t="s">
        <v>70</v>
      </c>
      <c r="AC1035" t="s">
        <v>71</v>
      </c>
      <c r="AD1035" t="s">
        <v>2587</v>
      </c>
      <c r="AE1035">
        <v>8.5</v>
      </c>
      <c r="AF1035" t="s">
        <v>110</v>
      </c>
    </row>
    <row r="1036" hidden="1" spans="1:32">
      <c r="A1036" s="34">
        <v>46104.4001273148</v>
      </c>
      <c r="B1036" t="s">
        <v>49</v>
      </c>
      <c r="C1036">
        <v>535</v>
      </c>
      <c r="D1036" t="s">
        <v>1504</v>
      </c>
      <c r="E1036" t="s">
        <v>1505</v>
      </c>
      <c r="F1036" t="s">
        <v>12</v>
      </c>
      <c r="H1036" t="s">
        <v>52</v>
      </c>
      <c r="I1036" t="s">
        <v>1786</v>
      </c>
      <c r="J1036" t="s">
        <v>95</v>
      </c>
      <c r="K1036" t="s">
        <v>96</v>
      </c>
      <c r="L1036" t="s">
        <v>56</v>
      </c>
      <c r="M1036" t="s">
        <v>97</v>
      </c>
      <c r="N1036" t="s">
        <v>462</v>
      </c>
      <c r="O1036" t="s">
        <v>546</v>
      </c>
      <c r="P1036" t="s">
        <v>1787</v>
      </c>
      <c r="Q1036" t="s">
        <v>1788</v>
      </c>
      <c r="S1036" t="s">
        <v>62</v>
      </c>
      <c r="T1036" t="s">
        <v>1506</v>
      </c>
      <c r="U1036" t="s">
        <v>1507</v>
      </c>
      <c r="V1036" t="s">
        <v>65</v>
      </c>
      <c r="W1036" t="s">
        <v>66</v>
      </c>
      <c r="X1036" t="s">
        <v>89</v>
      </c>
      <c r="Y1036" t="s">
        <v>1791</v>
      </c>
      <c r="Z1036" t="s">
        <v>551</v>
      </c>
      <c r="AB1036" t="s">
        <v>70</v>
      </c>
      <c r="AC1036" t="s">
        <v>71</v>
      </c>
      <c r="AD1036" t="s">
        <v>2588</v>
      </c>
      <c r="AE1036">
        <v>8.9167</v>
      </c>
      <c r="AF1036" t="s">
        <v>129</v>
      </c>
    </row>
    <row r="1037" hidden="1" spans="1:32">
      <c r="A1037" s="34">
        <v>46104.3993055555</v>
      </c>
      <c r="B1037" t="s">
        <v>49</v>
      </c>
      <c r="C1037">
        <v>510</v>
      </c>
      <c r="D1037" t="s">
        <v>553</v>
      </c>
      <c r="E1037" t="s">
        <v>554</v>
      </c>
      <c r="F1037" t="s">
        <v>10</v>
      </c>
      <c r="H1037" t="s">
        <v>52</v>
      </c>
      <c r="I1037" t="s">
        <v>556</v>
      </c>
      <c r="J1037" t="s">
        <v>145</v>
      </c>
      <c r="K1037" t="s">
        <v>55</v>
      </c>
      <c r="L1037" t="s">
        <v>56</v>
      </c>
      <c r="M1037" t="s">
        <v>77</v>
      </c>
      <c r="N1037" t="s">
        <v>556</v>
      </c>
      <c r="O1037" t="s">
        <v>59</v>
      </c>
      <c r="P1037" t="s">
        <v>2059</v>
      </c>
      <c r="Q1037" t="s">
        <v>2060</v>
      </c>
      <c r="S1037" t="s">
        <v>62</v>
      </c>
      <c r="T1037" t="s">
        <v>559</v>
      </c>
      <c r="U1037" t="s">
        <v>560</v>
      </c>
      <c r="V1037" t="s">
        <v>65</v>
      </c>
      <c r="W1037" t="s">
        <v>66</v>
      </c>
      <c r="X1037" t="s">
        <v>89</v>
      </c>
      <c r="Y1037" t="s">
        <v>2061</v>
      </c>
      <c r="Z1037" t="s">
        <v>69</v>
      </c>
      <c r="AA1037" t="s">
        <v>419</v>
      </c>
      <c r="AB1037" t="s">
        <v>70</v>
      </c>
      <c r="AC1037" t="s">
        <v>71</v>
      </c>
      <c r="AD1037" t="s">
        <v>562</v>
      </c>
      <c r="AE1037">
        <v>8.5</v>
      </c>
      <c r="AF1037" t="s">
        <v>248</v>
      </c>
    </row>
    <row r="1038" hidden="1" spans="1:32">
      <c r="A1038" s="34">
        <v>46104.3980787037</v>
      </c>
      <c r="B1038" t="s">
        <v>49</v>
      </c>
      <c r="C1038">
        <v>510</v>
      </c>
      <c r="D1038" t="s">
        <v>1160</v>
      </c>
      <c r="E1038" t="s">
        <v>1161</v>
      </c>
      <c r="F1038" t="s">
        <v>10</v>
      </c>
      <c r="H1038" t="s">
        <v>52</v>
      </c>
      <c r="I1038" t="s">
        <v>369</v>
      </c>
      <c r="J1038" t="s">
        <v>133</v>
      </c>
      <c r="K1038" t="s">
        <v>55</v>
      </c>
      <c r="L1038" t="s">
        <v>56</v>
      </c>
      <c r="M1038" t="s">
        <v>97</v>
      </c>
      <c r="N1038" t="s">
        <v>614</v>
      </c>
      <c r="O1038" t="s">
        <v>135</v>
      </c>
      <c r="P1038" t="s">
        <v>60</v>
      </c>
      <c r="Q1038" t="s">
        <v>61</v>
      </c>
      <c r="S1038" t="s">
        <v>62</v>
      </c>
      <c r="T1038" t="s">
        <v>1162</v>
      </c>
      <c r="U1038" t="s">
        <v>1163</v>
      </c>
      <c r="V1038" t="s">
        <v>65</v>
      </c>
      <c r="W1038" t="s">
        <v>66</v>
      </c>
      <c r="X1038" t="s">
        <v>67</v>
      </c>
      <c r="Y1038" t="s">
        <v>68</v>
      </c>
      <c r="Z1038" t="s">
        <v>140</v>
      </c>
      <c r="AB1038" t="s">
        <v>70</v>
      </c>
      <c r="AC1038" t="s">
        <v>71</v>
      </c>
      <c r="AD1038" t="s">
        <v>2589</v>
      </c>
      <c r="AE1038">
        <v>8.5</v>
      </c>
      <c r="AF1038" t="s">
        <v>12</v>
      </c>
    </row>
    <row r="1039" hidden="1" spans="1:33">
      <c r="A1039" s="34">
        <v>46104.3979976852</v>
      </c>
      <c r="B1039" t="s">
        <v>49</v>
      </c>
      <c r="C1039">
        <v>255</v>
      </c>
      <c r="D1039" t="s">
        <v>1343</v>
      </c>
      <c r="E1039" t="s">
        <v>1344</v>
      </c>
      <c r="F1039" t="s">
        <v>14</v>
      </c>
      <c r="G1039" t="str">
        <f>VLOOKUP(D1039,'人员清单-202603'!D:J,7,FALSE)</f>
        <v>风险模型组</v>
      </c>
      <c r="H1039" t="s">
        <v>75</v>
      </c>
      <c r="I1039" t="s">
        <v>1410</v>
      </c>
      <c r="M1039" t="s">
        <v>77</v>
      </c>
      <c r="N1039" t="s">
        <v>1346</v>
      </c>
      <c r="O1039" t="s">
        <v>880</v>
      </c>
      <c r="Q1039" t="s">
        <v>1411</v>
      </c>
      <c r="T1039" t="s">
        <v>1349</v>
      </c>
      <c r="U1039" t="s">
        <v>1344</v>
      </c>
      <c r="V1039" t="s">
        <v>80</v>
      </c>
      <c r="W1039" t="s">
        <v>66</v>
      </c>
      <c r="X1039" t="s">
        <v>67</v>
      </c>
      <c r="Y1039" t="s">
        <v>1412</v>
      </c>
      <c r="Z1039" t="s">
        <v>885</v>
      </c>
      <c r="AB1039" t="s">
        <v>70</v>
      </c>
      <c r="AC1039" t="s">
        <v>70</v>
      </c>
      <c r="AE1039">
        <v>4.25</v>
      </c>
      <c r="AF1039" t="s">
        <v>129</v>
      </c>
      <c r="AG1039" t="s">
        <v>81</v>
      </c>
    </row>
    <row r="1040" hidden="1" spans="1:33">
      <c r="A1040" s="34">
        <v>46104.3978125</v>
      </c>
      <c r="B1040" t="s">
        <v>49</v>
      </c>
      <c r="C1040">
        <v>510</v>
      </c>
      <c r="D1040" t="s">
        <v>1243</v>
      </c>
      <c r="E1040" t="s">
        <v>1244</v>
      </c>
      <c r="F1040" t="s">
        <v>10</v>
      </c>
      <c r="G1040" t="str">
        <f>VLOOKUP(D1040,'人员清单-202603'!D:J,7,FALSE)</f>
        <v>数仓开发组</v>
      </c>
      <c r="H1040" t="s">
        <v>75</v>
      </c>
      <c r="I1040" t="s">
        <v>1245</v>
      </c>
      <c r="M1040" t="s">
        <v>57</v>
      </c>
      <c r="N1040" t="s">
        <v>85</v>
      </c>
      <c r="T1040" t="s">
        <v>1246</v>
      </c>
      <c r="U1040" t="s">
        <v>1244</v>
      </c>
      <c r="V1040" t="s">
        <v>80</v>
      </c>
      <c r="W1040" t="s">
        <v>578</v>
      </c>
      <c r="AC1040" t="s">
        <v>70</v>
      </c>
      <c r="AE1040">
        <v>8.5</v>
      </c>
      <c r="AG1040" t="s">
        <v>580</v>
      </c>
    </row>
    <row r="1041" hidden="1" spans="1:32">
      <c r="A1041" s="34">
        <v>46104.396724537</v>
      </c>
      <c r="B1041" t="s">
        <v>49</v>
      </c>
      <c r="C1041">
        <v>510</v>
      </c>
      <c r="D1041" t="s">
        <v>961</v>
      </c>
      <c r="E1041" t="s">
        <v>962</v>
      </c>
      <c r="F1041" t="s">
        <v>10</v>
      </c>
      <c r="H1041" t="s">
        <v>52</v>
      </c>
      <c r="I1041" t="s">
        <v>721</v>
      </c>
      <c r="J1041" t="s">
        <v>145</v>
      </c>
      <c r="K1041" t="s">
        <v>55</v>
      </c>
      <c r="L1041" t="s">
        <v>56</v>
      </c>
      <c r="M1041" t="s">
        <v>97</v>
      </c>
      <c r="N1041" t="s">
        <v>146</v>
      </c>
      <c r="O1041" t="s">
        <v>59</v>
      </c>
      <c r="P1041" t="s">
        <v>722</v>
      </c>
      <c r="Q1041" t="s">
        <v>723</v>
      </c>
      <c r="S1041" t="s">
        <v>62</v>
      </c>
      <c r="T1041" t="s">
        <v>963</v>
      </c>
      <c r="U1041" t="s">
        <v>964</v>
      </c>
      <c r="V1041" t="s">
        <v>65</v>
      </c>
      <c r="W1041" t="s">
        <v>66</v>
      </c>
      <c r="X1041" t="s">
        <v>225</v>
      </c>
      <c r="Y1041" t="s">
        <v>726</v>
      </c>
      <c r="Z1041" t="s">
        <v>69</v>
      </c>
      <c r="AB1041" t="s">
        <v>70</v>
      </c>
      <c r="AC1041" t="s">
        <v>71</v>
      </c>
      <c r="AD1041" t="s">
        <v>2590</v>
      </c>
      <c r="AE1041">
        <v>8.5</v>
      </c>
      <c r="AF1041" t="s">
        <v>12</v>
      </c>
    </row>
    <row r="1042" hidden="1" spans="1:32">
      <c r="A1042" s="34">
        <v>46104.3966666667</v>
      </c>
      <c r="B1042" t="s">
        <v>49</v>
      </c>
      <c r="C1042">
        <v>510</v>
      </c>
      <c r="D1042" t="s">
        <v>603</v>
      </c>
      <c r="E1042" t="s">
        <v>604</v>
      </c>
      <c r="F1042" t="s">
        <v>11</v>
      </c>
      <c r="H1042" t="s">
        <v>52</v>
      </c>
      <c r="I1042" t="s">
        <v>605</v>
      </c>
      <c r="J1042" t="s">
        <v>336</v>
      </c>
      <c r="L1042" t="s">
        <v>157</v>
      </c>
      <c r="M1042" t="s">
        <v>57</v>
      </c>
      <c r="N1042" t="s">
        <v>179</v>
      </c>
      <c r="O1042" t="s">
        <v>171</v>
      </c>
      <c r="P1042" t="s">
        <v>606</v>
      </c>
      <c r="Q1042" t="s">
        <v>607</v>
      </c>
      <c r="S1042" t="s">
        <v>136</v>
      </c>
      <c r="T1042" t="s">
        <v>608</v>
      </c>
      <c r="U1042" t="s">
        <v>609</v>
      </c>
      <c r="V1042" t="s">
        <v>65</v>
      </c>
      <c r="X1042" t="s">
        <v>67</v>
      </c>
      <c r="Y1042" t="s">
        <v>610</v>
      </c>
      <c r="Z1042" t="s">
        <v>174</v>
      </c>
      <c r="AB1042" t="s">
        <v>70</v>
      </c>
      <c r="AC1042" t="s">
        <v>91</v>
      </c>
      <c r="AE1042">
        <v>8.5</v>
      </c>
      <c r="AF1042" t="s">
        <v>129</v>
      </c>
    </row>
    <row r="1043" hidden="1" spans="1:33">
      <c r="A1043" s="34">
        <v>46104.3961458333</v>
      </c>
      <c r="B1043" t="s">
        <v>49</v>
      </c>
      <c r="C1043">
        <v>510</v>
      </c>
      <c r="D1043" t="s">
        <v>1683</v>
      </c>
      <c r="E1043" t="s">
        <v>1684</v>
      </c>
      <c r="F1043" t="s">
        <v>14</v>
      </c>
      <c r="G1043" t="str">
        <f>VLOOKUP(D1043,'人员清单-202603'!D:J,7,FALSE)</f>
        <v>基础模型组</v>
      </c>
      <c r="H1043" t="s">
        <v>75</v>
      </c>
      <c r="I1043" t="s">
        <v>1479</v>
      </c>
      <c r="M1043" t="s">
        <v>77</v>
      </c>
      <c r="N1043" t="s">
        <v>78</v>
      </c>
      <c r="T1043" t="s">
        <v>1685</v>
      </c>
      <c r="U1043" t="s">
        <v>1684</v>
      </c>
      <c r="V1043" t="s">
        <v>80</v>
      </c>
      <c r="W1043" t="s">
        <v>66</v>
      </c>
      <c r="AC1043" t="s">
        <v>70</v>
      </c>
      <c r="AE1043">
        <v>8.5</v>
      </c>
      <c r="AG1043" t="s">
        <v>81</v>
      </c>
    </row>
    <row r="1044" hidden="1" spans="1:32">
      <c r="A1044" s="34">
        <v>46104.3960069444</v>
      </c>
      <c r="B1044" t="s">
        <v>49</v>
      </c>
      <c r="C1044">
        <v>510</v>
      </c>
      <c r="D1044" t="s">
        <v>2591</v>
      </c>
      <c r="E1044" t="s">
        <v>2592</v>
      </c>
      <c r="F1044" t="s">
        <v>11</v>
      </c>
      <c r="H1044" t="s">
        <v>52</v>
      </c>
      <c r="I1044" t="s">
        <v>155</v>
      </c>
      <c r="J1044" t="s">
        <v>178</v>
      </c>
      <c r="L1044" t="s">
        <v>157</v>
      </c>
      <c r="M1044" t="s">
        <v>57</v>
      </c>
      <c r="N1044" t="s">
        <v>179</v>
      </c>
      <c r="P1044" t="s">
        <v>160</v>
      </c>
      <c r="Q1044" t="s">
        <v>161</v>
      </c>
      <c r="S1044" t="s">
        <v>62</v>
      </c>
      <c r="T1044" t="s">
        <v>2593</v>
      </c>
      <c r="U1044" t="s">
        <v>2594</v>
      </c>
      <c r="V1044" t="s">
        <v>164</v>
      </c>
      <c r="X1044" t="s">
        <v>67</v>
      </c>
      <c r="Y1044" t="s">
        <v>166</v>
      </c>
      <c r="AB1044" t="s">
        <v>70</v>
      </c>
      <c r="AC1044" t="s">
        <v>167</v>
      </c>
      <c r="AE1044">
        <v>8.5</v>
      </c>
      <c r="AF1044" t="s">
        <v>10</v>
      </c>
    </row>
    <row r="1045" hidden="1" spans="1:32">
      <c r="A1045" s="34">
        <v>46104.3959953704</v>
      </c>
      <c r="B1045" t="s">
        <v>49</v>
      </c>
      <c r="C1045">
        <v>516</v>
      </c>
      <c r="D1045" t="s">
        <v>1900</v>
      </c>
      <c r="E1045" t="s">
        <v>1901</v>
      </c>
      <c r="F1045" t="s">
        <v>12</v>
      </c>
      <c r="H1045" t="s">
        <v>52</v>
      </c>
      <c r="I1045" t="s">
        <v>1305</v>
      </c>
      <c r="J1045" t="s">
        <v>95</v>
      </c>
      <c r="K1045" t="s">
        <v>96</v>
      </c>
      <c r="L1045" t="s">
        <v>56</v>
      </c>
      <c r="M1045" t="s">
        <v>97</v>
      </c>
      <c r="N1045" t="s">
        <v>462</v>
      </c>
      <c r="O1045" t="s">
        <v>546</v>
      </c>
      <c r="P1045" t="s">
        <v>1306</v>
      </c>
      <c r="Q1045" t="s">
        <v>1307</v>
      </c>
      <c r="S1045" t="s">
        <v>136</v>
      </c>
      <c r="T1045" t="s">
        <v>1902</v>
      </c>
      <c r="U1045" t="s">
        <v>1903</v>
      </c>
      <c r="V1045" t="s">
        <v>65</v>
      </c>
      <c r="W1045" t="s">
        <v>139</v>
      </c>
      <c r="X1045" t="s">
        <v>89</v>
      </c>
      <c r="Y1045" t="s">
        <v>1310</v>
      </c>
      <c r="Z1045" t="s">
        <v>551</v>
      </c>
      <c r="AB1045" t="s">
        <v>70</v>
      </c>
      <c r="AC1045" t="s">
        <v>71</v>
      </c>
      <c r="AD1045" t="s">
        <v>2595</v>
      </c>
      <c r="AE1045">
        <v>8.6</v>
      </c>
      <c r="AF1045" t="s">
        <v>12</v>
      </c>
    </row>
    <row r="1046" hidden="1" spans="1:32">
      <c r="A1046" s="34">
        <v>46104.3952314815</v>
      </c>
      <c r="B1046" t="s">
        <v>49</v>
      </c>
      <c r="C1046">
        <v>624</v>
      </c>
      <c r="D1046" t="s">
        <v>1846</v>
      </c>
      <c r="E1046" t="s">
        <v>1847</v>
      </c>
      <c r="F1046" t="s">
        <v>11</v>
      </c>
      <c r="H1046" t="s">
        <v>52</v>
      </c>
      <c r="I1046" t="s">
        <v>2596</v>
      </c>
      <c r="J1046" t="s">
        <v>274</v>
      </c>
      <c r="L1046" t="s">
        <v>157</v>
      </c>
      <c r="M1046" t="s">
        <v>57</v>
      </c>
      <c r="N1046" t="s">
        <v>770</v>
      </c>
      <c r="P1046" t="s">
        <v>2597</v>
      </c>
      <c r="Q1046" t="s">
        <v>2598</v>
      </c>
      <c r="S1046" t="s">
        <v>136</v>
      </c>
      <c r="T1046" t="s">
        <v>1851</v>
      </c>
      <c r="U1046" t="s">
        <v>1852</v>
      </c>
      <c r="V1046" t="s">
        <v>164</v>
      </c>
      <c r="W1046" t="s">
        <v>165</v>
      </c>
      <c r="X1046" t="s">
        <v>89</v>
      </c>
      <c r="Y1046" t="s">
        <v>2599</v>
      </c>
      <c r="AA1046" t="s">
        <v>247</v>
      </c>
      <c r="AB1046" t="s">
        <v>70</v>
      </c>
      <c r="AC1046" t="s">
        <v>1854</v>
      </c>
      <c r="AE1046">
        <v>10.4</v>
      </c>
      <c r="AF1046" t="s">
        <v>248</v>
      </c>
    </row>
    <row r="1047" hidden="1" spans="1:34">
      <c r="A1047" s="34">
        <v>46104.3950115741</v>
      </c>
      <c r="B1047" t="s">
        <v>49</v>
      </c>
      <c r="C1047">
        <v>510</v>
      </c>
      <c r="D1047" t="s">
        <v>792</v>
      </c>
      <c r="E1047" t="s">
        <v>793</v>
      </c>
      <c r="F1047" t="s">
        <v>16</v>
      </c>
      <c r="G1047" t="str">
        <f>VLOOKUP(D1047,'人员清单-202603'!D:J,7,FALSE)</f>
        <v>对公应用组</v>
      </c>
      <c r="H1047" t="s">
        <v>75</v>
      </c>
      <c r="I1047" t="s">
        <v>794</v>
      </c>
      <c r="M1047" t="s">
        <v>77</v>
      </c>
      <c r="N1047" t="s">
        <v>746</v>
      </c>
      <c r="T1047" t="s">
        <v>795</v>
      </c>
      <c r="U1047" t="s">
        <v>793</v>
      </c>
      <c r="V1047" t="s">
        <v>80</v>
      </c>
      <c r="AC1047" t="s">
        <v>70</v>
      </c>
      <c r="AE1047">
        <v>8.5</v>
      </c>
      <c r="AG1047" t="s">
        <v>404</v>
      </c>
      <c r="AH1047" t="s">
        <v>772</v>
      </c>
    </row>
    <row r="1048" hidden="1" spans="1:33">
      <c r="A1048" s="34">
        <v>46104.3945717593</v>
      </c>
      <c r="B1048" t="s">
        <v>49</v>
      </c>
      <c r="C1048">
        <v>255</v>
      </c>
      <c r="D1048" t="s">
        <v>1343</v>
      </c>
      <c r="E1048" t="s">
        <v>1344</v>
      </c>
      <c r="F1048" t="s">
        <v>14</v>
      </c>
      <c r="G1048" t="str">
        <f>VLOOKUP(D1048,'人员清单-202603'!D:J,7,FALSE)</f>
        <v>风险模型组</v>
      </c>
      <c r="H1048" t="s">
        <v>75</v>
      </c>
      <c r="I1048" t="s">
        <v>2250</v>
      </c>
      <c r="M1048" t="s">
        <v>77</v>
      </c>
      <c r="N1048" t="s">
        <v>1346</v>
      </c>
      <c r="O1048" t="s">
        <v>2251</v>
      </c>
      <c r="Q1048" t="s">
        <v>1652</v>
      </c>
      <c r="T1048" t="s">
        <v>1349</v>
      </c>
      <c r="U1048" t="s">
        <v>1344</v>
      </c>
      <c r="V1048" t="s">
        <v>80</v>
      </c>
      <c r="W1048" t="s">
        <v>66</v>
      </c>
      <c r="X1048" t="s">
        <v>89</v>
      </c>
      <c r="Y1048" t="s">
        <v>1653</v>
      </c>
      <c r="Z1048" t="s">
        <v>2252</v>
      </c>
      <c r="AB1048" t="s">
        <v>70</v>
      </c>
      <c r="AC1048" t="s">
        <v>70</v>
      </c>
      <c r="AE1048">
        <v>4.25</v>
      </c>
      <c r="AF1048" t="s">
        <v>12</v>
      </c>
      <c r="AG1048" t="s">
        <v>404</v>
      </c>
    </row>
    <row r="1049" hidden="1" spans="1:34">
      <c r="A1049" s="34">
        <v>46104.393587963</v>
      </c>
      <c r="B1049" t="s">
        <v>49</v>
      </c>
      <c r="C1049">
        <v>510</v>
      </c>
      <c r="D1049" t="s">
        <v>1367</v>
      </c>
      <c r="E1049" t="s">
        <v>1368</v>
      </c>
      <c r="F1049" t="s">
        <v>16</v>
      </c>
      <c r="G1049" t="str">
        <f>VLOOKUP(D1049,'人员清单-202603'!D:J,7,FALSE)</f>
        <v>对公应用组</v>
      </c>
      <c r="H1049" t="s">
        <v>75</v>
      </c>
      <c r="I1049" t="s">
        <v>794</v>
      </c>
      <c r="M1049" t="s">
        <v>77</v>
      </c>
      <c r="N1049" t="s">
        <v>746</v>
      </c>
      <c r="T1049" t="s">
        <v>1370</v>
      </c>
      <c r="U1049" t="s">
        <v>1368</v>
      </c>
      <c r="V1049" t="s">
        <v>80</v>
      </c>
      <c r="W1049" t="s">
        <v>403</v>
      </c>
      <c r="AC1049" t="s">
        <v>70</v>
      </c>
      <c r="AE1049">
        <v>8.5</v>
      </c>
      <c r="AG1049" t="s">
        <v>404</v>
      </c>
      <c r="AH1049" t="s">
        <v>772</v>
      </c>
    </row>
    <row r="1050" hidden="1" spans="1:34">
      <c r="A1050" s="34">
        <v>46104.3935416667</v>
      </c>
      <c r="B1050" t="s">
        <v>49</v>
      </c>
      <c r="C1050">
        <v>510</v>
      </c>
      <c r="D1050" t="s">
        <v>1565</v>
      </c>
      <c r="E1050" t="s">
        <v>1566</v>
      </c>
      <c r="F1050" t="s">
        <v>16</v>
      </c>
      <c r="G1050" t="str">
        <f>VLOOKUP(D1050,'人员清单-202603'!D:J,7,FALSE)</f>
        <v>对公应用组</v>
      </c>
      <c r="H1050" t="s">
        <v>75</v>
      </c>
      <c r="I1050" t="s">
        <v>794</v>
      </c>
      <c r="M1050" t="s">
        <v>77</v>
      </c>
      <c r="N1050" t="s">
        <v>746</v>
      </c>
      <c r="T1050" t="s">
        <v>1567</v>
      </c>
      <c r="U1050" t="s">
        <v>1566</v>
      </c>
      <c r="V1050" t="s">
        <v>80</v>
      </c>
      <c r="AC1050" t="s">
        <v>70</v>
      </c>
      <c r="AE1050">
        <v>8.5</v>
      </c>
      <c r="AG1050" t="s">
        <v>404</v>
      </c>
      <c r="AH1050" t="s">
        <v>772</v>
      </c>
    </row>
    <row r="1051" hidden="1" spans="1:32">
      <c r="A1051" s="34">
        <v>46104.3931365741</v>
      </c>
      <c r="B1051" t="s">
        <v>49</v>
      </c>
      <c r="C1051">
        <v>570</v>
      </c>
      <c r="D1051" t="s">
        <v>779</v>
      </c>
      <c r="E1051" t="s">
        <v>780</v>
      </c>
      <c r="F1051" t="s">
        <v>10</v>
      </c>
      <c r="H1051" t="s">
        <v>52</v>
      </c>
      <c r="I1051" t="s">
        <v>2600</v>
      </c>
      <c r="J1051" t="s">
        <v>145</v>
      </c>
      <c r="K1051" t="s">
        <v>55</v>
      </c>
      <c r="L1051" t="s">
        <v>56</v>
      </c>
      <c r="M1051" t="s">
        <v>57</v>
      </c>
      <c r="N1051" t="s">
        <v>85</v>
      </c>
      <c r="O1051" t="s">
        <v>59</v>
      </c>
      <c r="P1051" t="s">
        <v>2601</v>
      </c>
      <c r="Q1051" t="s">
        <v>2602</v>
      </c>
      <c r="S1051" t="s">
        <v>62</v>
      </c>
      <c r="T1051" t="s">
        <v>782</v>
      </c>
      <c r="U1051" t="s">
        <v>783</v>
      </c>
      <c r="V1051" t="s">
        <v>65</v>
      </c>
      <c r="W1051" t="s">
        <v>66</v>
      </c>
      <c r="X1051" t="s">
        <v>89</v>
      </c>
      <c r="Y1051" t="s">
        <v>2603</v>
      </c>
      <c r="Z1051" t="s">
        <v>69</v>
      </c>
      <c r="AA1051" t="s">
        <v>269</v>
      </c>
      <c r="AB1051" t="s">
        <v>70</v>
      </c>
      <c r="AC1051" t="s">
        <v>71</v>
      </c>
      <c r="AD1051" t="s">
        <v>2604</v>
      </c>
      <c r="AE1051">
        <v>9.5</v>
      </c>
      <c r="AF1051" t="s">
        <v>110</v>
      </c>
    </row>
    <row r="1052" hidden="1" spans="1:33">
      <c r="A1052" s="34">
        <v>46104.3927199074</v>
      </c>
      <c r="B1052" t="s">
        <v>49</v>
      </c>
      <c r="C1052">
        <v>85</v>
      </c>
      <c r="D1052" t="s">
        <v>399</v>
      </c>
      <c r="E1052" t="s">
        <v>400</v>
      </c>
      <c r="F1052" t="s">
        <v>12</v>
      </c>
      <c r="G1052" t="str">
        <f>VLOOKUP(D1052,'人员清单-202603'!D:J,7,FALSE)</f>
        <v>应用开发组</v>
      </c>
      <c r="H1052" t="s">
        <v>75</v>
      </c>
      <c r="I1052" t="s">
        <v>2605</v>
      </c>
      <c r="M1052" t="s">
        <v>97</v>
      </c>
      <c r="N1052" t="s">
        <v>115</v>
      </c>
      <c r="T1052" t="s">
        <v>402</v>
      </c>
      <c r="U1052" t="s">
        <v>400</v>
      </c>
      <c r="V1052" t="s">
        <v>80</v>
      </c>
      <c r="W1052" t="s">
        <v>403</v>
      </c>
      <c r="AC1052" t="s">
        <v>70</v>
      </c>
      <c r="AE1052">
        <v>1.4167</v>
      </c>
      <c r="AG1052" t="s">
        <v>572</v>
      </c>
    </row>
    <row r="1053" hidden="1" spans="1:33">
      <c r="A1053" s="34">
        <v>46104.3924189815</v>
      </c>
      <c r="B1053" t="s">
        <v>49</v>
      </c>
      <c r="C1053">
        <v>85</v>
      </c>
      <c r="D1053" t="s">
        <v>399</v>
      </c>
      <c r="E1053" t="s">
        <v>400</v>
      </c>
      <c r="F1053" t="s">
        <v>12</v>
      </c>
      <c r="G1053" t="str">
        <f>VLOOKUP(D1053,'人员清单-202603'!D:J,7,FALSE)</f>
        <v>应用开发组</v>
      </c>
      <c r="H1053" t="s">
        <v>75</v>
      </c>
      <c r="I1053" t="s">
        <v>2606</v>
      </c>
      <c r="M1053" t="s">
        <v>97</v>
      </c>
      <c r="N1053" t="s">
        <v>115</v>
      </c>
      <c r="T1053" t="s">
        <v>402</v>
      </c>
      <c r="U1053" t="s">
        <v>400</v>
      </c>
      <c r="V1053" t="s">
        <v>80</v>
      </c>
      <c r="W1053" t="s">
        <v>403</v>
      </c>
      <c r="AC1053" t="s">
        <v>70</v>
      </c>
      <c r="AE1053">
        <v>1.4167</v>
      </c>
      <c r="AG1053" t="s">
        <v>572</v>
      </c>
    </row>
    <row r="1054" hidden="1" spans="1:32">
      <c r="A1054" s="34">
        <v>46104.3917476852</v>
      </c>
      <c r="B1054" t="s">
        <v>49</v>
      </c>
      <c r="C1054">
        <v>270</v>
      </c>
      <c r="D1054" t="s">
        <v>1068</v>
      </c>
      <c r="E1054" t="s">
        <v>1069</v>
      </c>
      <c r="F1054" t="s">
        <v>10</v>
      </c>
      <c r="H1054" t="s">
        <v>52</v>
      </c>
      <c r="I1054" t="s">
        <v>1070</v>
      </c>
      <c r="J1054" t="s">
        <v>145</v>
      </c>
      <c r="K1054" t="s">
        <v>55</v>
      </c>
      <c r="L1054" t="s">
        <v>56</v>
      </c>
      <c r="M1054" t="s">
        <v>57</v>
      </c>
      <c r="N1054" t="s">
        <v>85</v>
      </c>
      <c r="O1054" t="s">
        <v>240</v>
      </c>
      <c r="P1054" t="s">
        <v>100</v>
      </c>
      <c r="Q1054" t="s">
        <v>101</v>
      </c>
      <c r="S1054" t="s">
        <v>136</v>
      </c>
      <c r="T1054" t="s">
        <v>1071</v>
      </c>
      <c r="U1054" t="s">
        <v>1072</v>
      </c>
      <c r="V1054" t="s">
        <v>65</v>
      </c>
      <c r="W1054" t="s">
        <v>66</v>
      </c>
      <c r="X1054" t="s">
        <v>67</v>
      </c>
      <c r="Y1054" t="s">
        <v>106</v>
      </c>
      <c r="Z1054" t="s">
        <v>246</v>
      </c>
      <c r="AA1054" t="s">
        <v>108</v>
      </c>
      <c r="AB1054" t="s">
        <v>70</v>
      </c>
      <c r="AC1054" t="s">
        <v>71</v>
      </c>
      <c r="AE1054">
        <v>4.5</v>
      </c>
      <c r="AF1054" t="s">
        <v>110</v>
      </c>
    </row>
    <row r="1055" hidden="1" spans="1:34">
      <c r="A1055" s="34">
        <v>46104.3911921296</v>
      </c>
      <c r="B1055" t="s">
        <v>49</v>
      </c>
      <c r="C1055">
        <v>170</v>
      </c>
      <c r="D1055" t="s">
        <v>2016</v>
      </c>
      <c r="E1055" t="s">
        <v>2017</v>
      </c>
      <c r="F1055" t="s">
        <v>10</v>
      </c>
      <c r="G1055" t="str">
        <f>VLOOKUP(D1055,'人员清单-202603'!D:J,7,FALSE)</f>
        <v>模型设计组</v>
      </c>
      <c r="H1055" t="s">
        <v>75</v>
      </c>
      <c r="I1055" t="s">
        <v>2019</v>
      </c>
      <c r="M1055" t="s">
        <v>57</v>
      </c>
      <c r="N1055" t="s">
        <v>902</v>
      </c>
      <c r="T1055" t="s">
        <v>2018</v>
      </c>
      <c r="U1055" t="s">
        <v>2017</v>
      </c>
      <c r="V1055" t="s">
        <v>80</v>
      </c>
      <c r="W1055" t="s">
        <v>139</v>
      </c>
      <c r="AC1055" t="s">
        <v>70</v>
      </c>
      <c r="AE1055">
        <v>2.8333</v>
      </c>
      <c r="AG1055" t="s">
        <v>81</v>
      </c>
      <c r="AH1055" t="s">
        <v>955</v>
      </c>
    </row>
    <row r="1056" hidden="1" spans="1:34">
      <c r="A1056" s="34">
        <v>46104.3910763889</v>
      </c>
      <c r="B1056" t="s">
        <v>49</v>
      </c>
      <c r="C1056">
        <v>170</v>
      </c>
      <c r="D1056" t="s">
        <v>2016</v>
      </c>
      <c r="E1056" t="s">
        <v>2017</v>
      </c>
      <c r="F1056" t="s">
        <v>10</v>
      </c>
      <c r="G1056" t="str">
        <f>VLOOKUP(D1056,'人员清单-202603'!D:J,7,FALSE)</f>
        <v>模型设计组</v>
      </c>
      <c r="H1056" t="s">
        <v>75</v>
      </c>
      <c r="I1056" t="s">
        <v>1056</v>
      </c>
      <c r="M1056" t="s">
        <v>57</v>
      </c>
      <c r="N1056" t="s">
        <v>902</v>
      </c>
      <c r="T1056" t="s">
        <v>2018</v>
      </c>
      <c r="U1056" t="s">
        <v>2017</v>
      </c>
      <c r="V1056" t="s">
        <v>80</v>
      </c>
      <c r="W1056" t="s">
        <v>139</v>
      </c>
      <c r="AC1056" t="s">
        <v>70</v>
      </c>
      <c r="AE1056">
        <v>2.8333</v>
      </c>
      <c r="AG1056" t="s">
        <v>81</v>
      </c>
      <c r="AH1056" t="s">
        <v>955</v>
      </c>
    </row>
    <row r="1057" hidden="1" spans="1:34">
      <c r="A1057" s="34">
        <v>46104.3910416667</v>
      </c>
      <c r="B1057" t="s">
        <v>49</v>
      </c>
      <c r="C1057">
        <v>170</v>
      </c>
      <c r="D1057" t="s">
        <v>2016</v>
      </c>
      <c r="E1057" t="s">
        <v>2017</v>
      </c>
      <c r="F1057" t="s">
        <v>10</v>
      </c>
      <c r="G1057" t="str">
        <f>VLOOKUP(D1057,'人员清单-202603'!D:J,7,FALSE)</f>
        <v>模型设计组</v>
      </c>
      <c r="H1057" t="s">
        <v>75</v>
      </c>
      <c r="I1057" t="s">
        <v>1021</v>
      </c>
      <c r="M1057" t="s">
        <v>57</v>
      </c>
      <c r="N1057" t="s">
        <v>902</v>
      </c>
      <c r="T1057" t="s">
        <v>2018</v>
      </c>
      <c r="U1057" t="s">
        <v>2017</v>
      </c>
      <c r="V1057" t="s">
        <v>80</v>
      </c>
      <c r="W1057" t="s">
        <v>139</v>
      </c>
      <c r="AC1057" t="s">
        <v>70</v>
      </c>
      <c r="AE1057">
        <v>2.8333</v>
      </c>
      <c r="AG1057" t="s">
        <v>81</v>
      </c>
      <c r="AH1057" t="s">
        <v>955</v>
      </c>
    </row>
    <row r="1058" hidden="1" spans="1:32">
      <c r="A1058" s="34">
        <v>46104.3909953704</v>
      </c>
      <c r="B1058" t="s">
        <v>49</v>
      </c>
      <c r="C1058">
        <v>450</v>
      </c>
      <c r="D1058" t="s">
        <v>1068</v>
      </c>
      <c r="E1058" t="s">
        <v>1069</v>
      </c>
      <c r="F1058" t="s">
        <v>10</v>
      </c>
      <c r="H1058" t="s">
        <v>52</v>
      </c>
      <c r="I1058" t="s">
        <v>1073</v>
      </c>
      <c r="J1058" t="s">
        <v>145</v>
      </c>
      <c r="K1058" t="s">
        <v>55</v>
      </c>
      <c r="L1058" t="s">
        <v>56</v>
      </c>
      <c r="M1058" t="s">
        <v>57</v>
      </c>
      <c r="N1058" t="s">
        <v>85</v>
      </c>
      <c r="O1058" t="s">
        <v>59</v>
      </c>
      <c r="P1058" t="s">
        <v>123</v>
      </c>
      <c r="Q1058" t="s">
        <v>124</v>
      </c>
      <c r="S1058" t="s">
        <v>136</v>
      </c>
      <c r="T1058" t="s">
        <v>1071</v>
      </c>
      <c r="U1058" t="s">
        <v>1072</v>
      </c>
      <c r="V1058" t="s">
        <v>65</v>
      </c>
      <c r="W1058" t="s">
        <v>66</v>
      </c>
      <c r="X1058" t="s">
        <v>67</v>
      </c>
      <c r="Y1058" t="s">
        <v>127</v>
      </c>
      <c r="Z1058" t="s">
        <v>69</v>
      </c>
      <c r="AB1058" t="s">
        <v>70</v>
      </c>
      <c r="AC1058" t="s">
        <v>71</v>
      </c>
      <c r="AD1058" t="s">
        <v>2607</v>
      </c>
      <c r="AE1058">
        <v>7.5</v>
      </c>
      <c r="AF1058" t="s">
        <v>129</v>
      </c>
    </row>
    <row r="1059" hidden="1" spans="1:33">
      <c r="A1059" s="34">
        <v>46104.3906134259</v>
      </c>
      <c r="B1059" t="s">
        <v>49</v>
      </c>
      <c r="C1059">
        <v>102</v>
      </c>
      <c r="D1059" t="s">
        <v>1579</v>
      </c>
      <c r="E1059" t="s">
        <v>1580</v>
      </c>
      <c r="F1059" t="s">
        <v>11</v>
      </c>
      <c r="G1059" t="str">
        <f>VLOOKUP(D1059,'人员清单-202603'!D:J,7,FALSE)</f>
        <v>测试管理组</v>
      </c>
      <c r="H1059" t="s">
        <v>75</v>
      </c>
      <c r="I1059" t="s">
        <v>1630</v>
      </c>
      <c r="M1059" t="s">
        <v>820</v>
      </c>
      <c r="N1059" t="s">
        <v>821</v>
      </c>
      <c r="T1059" t="s">
        <v>1582</v>
      </c>
      <c r="U1059" t="s">
        <v>1580</v>
      </c>
      <c r="V1059" t="s">
        <v>80</v>
      </c>
      <c r="W1059" t="s">
        <v>578</v>
      </c>
      <c r="AC1059" t="s">
        <v>70</v>
      </c>
      <c r="AE1059">
        <v>1.7</v>
      </c>
      <c r="AG1059" t="s">
        <v>866</v>
      </c>
    </row>
    <row r="1060" hidden="1" spans="1:33">
      <c r="A1060" s="34">
        <v>46104.3905092593</v>
      </c>
      <c r="B1060" t="s">
        <v>49</v>
      </c>
      <c r="C1060">
        <v>102</v>
      </c>
      <c r="D1060" t="s">
        <v>1579</v>
      </c>
      <c r="E1060" t="s">
        <v>1580</v>
      </c>
      <c r="F1060" t="s">
        <v>11</v>
      </c>
      <c r="G1060" t="str">
        <f>VLOOKUP(D1060,'人员清单-202603'!D:J,7,FALSE)</f>
        <v>测试管理组</v>
      </c>
      <c r="H1060" t="s">
        <v>75</v>
      </c>
      <c r="I1060" t="s">
        <v>1203</v>
      </c>
      <c r="M1060" t="s">
        <v>820</v>
      </c>
      <c r="N1060" t="s">
        <v>821</v>
      </c>
      <c r="T1060" t="s">
        <v>1582</v>
      </c>
      <c r="U1060" t="s">
        <v>1580</v>
      </c>
      <c r="V1060" t="s">
        <v>80</v>
      </c>
      <c r="W1060" t="s">
        <v>578</v>
      </c>
      <c r="AC1060" t="s">
        <v>70</v>
      </c>
      <c r="AE1060">
        <v>1.7</v>
      </c>
      <c r="AG1060" t="s">
        <v>866</v>
      </c>
    </row>
    <row r="1061" hidden="1" spans="1:33">
      <c r="A1061" s="34">
        <v>46104.3903009259</v>
      </c>
      <c r="B1061" t="s">
        <v>49</v>
      </c>
      <c r="C1061">
        <v>102</v>
      </c>
      <c r="D1061" t="s">
        <v>1579</v>
      </c>
      <c r="E1061" t="s">
        <v>1580</v>
      </c>
      <c r="F1061" t="s">
        <v>11</v>
      </c>
      <c r="G1061" t="str">
        <f>VLOOKUP(D1061,'人员清单-202603'!D:J,7,FALSE)</f>
        <v>测试管理组</v>
      </c>
      <c r="H1061" t="s">
        <v>75</v>
      </c>
      <c r="I1061" t="s">
        <v>2608</v>
      </c>
      <c r="M1061" t="s">
        <v>820</v>
      </c>
      <c r="N1061" t="s">
        <v>821</v>
      </c>
      <c r="T1061" t="s">
        <v>1582</v>
      </c>
      <c r="U1061" t="s">
        <v>1580</v>
      </c>
      <c r="V1061" t="s">
        <v>80</v>
      </c>
      <c r="W1061" t="s">
        <v>578</v>
      </c>
      <c r="AC1061" t="s">
        <v>70</v>
      </c>
      <c r="AE1061">
        <v>1.7</v>
      </c>
      <c r="AG1061" t="s">
        <v>570</v>
      </c>
    </row>
    <row r="1062" hidden="1" spans="1:32">
      <c r="A1062" s="34">
        <v>46104.3902430556</v>
      </c>
      <c r="B1062" t="s">
        <v>49</v>
      </c>
      <c r="C1062">
        <v>510</v>
      </c>
      <c r="D1062" t="s">
        <v>773</v>
      </c>
      <c r="E1062" t="s">
        <v>774</v>
      </c>
      <c r="F1062" t="s">
        <v>10</v>
      </c>
      <c r="H1062" t="s">
        <v>52</v>
      </c>
      <c r="I1062" t="s">
        <v>144</v>
      </c>
      <c r="J1062" t="s">
        <v>145</v>
      </c>
      <c r="K1062" t="s">
        <v>55</v>
      </c>
      <c r="L1062" t="s">
        <v>56</v>
      </c>
      <c r="M1062" t="s">
        <v>97</v>
      </c>
      <c r="N1062" t="s">
        <v>146</v>
      </c>
      <c r="O1062" t="s">
        <v>59</v>
      </c>
      <c r="P1062" t="s">
        <v>147</v>
      </c>
      <c r="Q1062" t="s">
        <v>148</v>
      </c>
      <c r="S1062" t="s">
        <v>62</v>
      </c>
      <c r="T1062" t="s">
        <v>776</v>
      </c>
      <c r="U1062" t="s">
        <v>777</v>
      </c>
      <c r="V1062" t="s">
        <v>65</v>
      </c>
      <c r="W1062" t="s">
        <v>66</v>
      </c>
      <c r="X1062" t="s">
        <v>67</v>
      </c>
      <c r="Y1062" t="s">
        <v>151</v>
      </c>
      <c r="Z1062" t="s">
        <v>69</v>
      </c>
      <c r="AB1062" t="s">
        <v>70</v>
      </c>
      <c r="AC1062" t="s">
        <v>71</v>
      </c>
      <c r="AD1062" t="s">
        <v>2609</v>
      </c>
      <c r="AE1062">
        <v>8.5</v>
      </c>
      <c r="AF1062" t="s">
        <v>13</v>
      </c>
    </row>
    <row r="1063" hidden="1" spans="1:32">
      <c r="A1063" s="34">
        <v>46104.3884143519</v>
      </c>
      <c r="B1063" t="s">
        <v>49</v>
      </c>
      <c r="C1063">
        <v>510</v>
      </c>
      <c r="D1063" t="s">
        <v>1007</v>
      </c>
      <c r="E1063" t="s">
        <v>1008</v>
      </c>
      <c r="F1063" t="s">
        <v>10</v>
      </c>
      <c r="G1063" t="str">
        <f>VLOOKUP(D1063,'人员清单-202603'!D:J,7,FALSE)</f>
        <v>模型设计组</v>
      </c>
      <c r="H1063" t="s">
        <v>75</v>
      </c>
      <c r="I1063" t="s">
        <v>2610</v>
      </c>
      <c r="M1063" t="s">
        <v>57</v>
      </c>
      <c r="N1063" t="s">
        <v>902</v>
      </c>
      <c r="O1063" t="s">
        <v>59</v>
      </c>
      <c r="P1063" t="s">
        <v>2611</v>
      </c>
      <c r="Q1063" t="s">
        <v>2612</v>
      </c>
      <c r="T1063" t="s">
        <v>1011</v>
      </c>
      <c r="U1063" t="s">
        <v>1008</v>
      </c>
      <c r="V1063" t="s">
        <v>65</v>
      </c>
      <c r="W1063" t="s">
        <v>139</v>
      </c>
      <c r="X1063" t="s">
        <v>225</v>
      </c>
      <c r="Y1063" t="s">
        <v>2613</v>
      </c>
      <c r="Z1063" t="s">
        <v>69</v>
      </c>
      <c r="AA1063" t="s">
        <v>628</v>
      </c>
      <c r="AB1063" t="s">
        <v>70</v>
      </c>
      <c r="AC1063" t="s">
        <v>71</v>
      </c>
      <c r="AE1063">
        <v>8.5</v>
      </c>
      <c r="AF1063" t="s">
        <v>110</v>
      </c>
    </row>
    <row r="1064" hidden="1" spans="1:32">
      <c r="A1064" s="34">
        <v>46104.3881712963</v>
      </c>
      <c r="B1064" t="s">
        <v>49</v>
      </c>
      <c r="C1064">
        <v>510</v>
      </c>
      <c r="D1064" t="s">
        <v>887</v>
      </c>
      <c r="E1064" t="s">
        <v>888</v>
      </c>
      <c r="F1064" t="s">
        <v>10</v>
      </c>
      <c r="H1064" t="s">
        <v>52</v>
      </c>
      <c r="I1064" t="s">
        <v>889</v>
      </c>
      <c r="J1064" t="s">
        <v>145</v>
      </c>
      <c r="K1064" t="s">
        <v>55</v>
      </c>
      <c r="L1064" t="s">
        <v>56</v>
      </c>
      <c r="M1064" t="s">
        <v>57</v>
      </c>
      <c r="N1064" t="s">
        <v>770</v>
      </c>
      <c r="O1064" t="s">
        <v>354</v>
      </c>
      <c r="P1064" t="s">
        <v>633</v>
      </c>
      <c r="Q1064" t="s">
        <v>634</v>
      </c>
      <c r="S1064" t="s">
        <v>136</v>
      </c>
      <c r="T1064" t="s">
        <v>890</v>
      </c>
      <c r="U1064" t="s">
        <v>891</v>
      </c>
      <c r="V1064" t="s">
        <v>65</v>
      </c>
      <c r="W1064" t="s">
        <v>66</v>
      </c>
      <c r="X1064" t="s">
        <v>225</v>
      </c>
      <c r="Y1064" t="s">
        <v>637</v>
      </c>
      <c r="Z1064" t="s">
        <v>360</v>
      </c>
      <c r="AA1064" t="s">
        <v>601</v>
      </c>
      <c r="AB1064" t="s">
        <v>70</v>
      </c>
      <c r="AC1064" t="s">
        <v>71</v>
      </c>
      <c r="AD1064" t="s">
        <v>2614</v>
      </c>
      <c r="AE1064">
        <v>8.5</v>
      </c>
      <c r="AF1064" t="s">
        <v>110</v>
      </c>
    </row>
    <row r="1065" hidden="1" spans="1:32">
      <c r="A1065" s="34">
        <v>46104.3877430556</v>
      </c>
      <c r="B1065" t="s">
        <v>49</v>
      </c>
      <c r="C1065">
        <v>127</v>
      </c>
      <c r="D1065" t="s">
        <v>1529</v>
      </c>
      <c r="E1065" t="s">
        <v>1530</v>
      </c>
      <c r="F1065" t="s">
        <v>10</v>
      </c>
      <c r="G1065" t="str">
        <f>VLOOKUP(D1065,'人员清单-202603'!D:J,7,FALSE)</f>
        <v>模型设计组</v>
      </c>
      <c r="H1065" t="s">
        <v>75</v>
      </c>
      <c r="I1065" t="s">
        <v>411</v>
      </c>
      <c r="M1065" t="s">
        <v>57</v>
      </c>
      <c r="N1065" t="s">
        <v>902</v>
      </c>
      <c r="O1065" t="s">
        <v>59</v>
      </c>
      <c r="P1065" t="s">
        <v>2387</v>
      </c>
      <c r="Q1065" t="s">
        <v>2388</v>
      </c>
      <c r="T1065" t="s">
        <v>1531</v>
      </c>
      <c r="U1065" t="s">
        <v>1530</v>
      </c>
      <c r="V1065" t="s">
        <v>65</v>
      </c>
      <c r="W1065" t="s">
        <v>139</v>
      </c>
      <c r="X1065" t="s">
        <v>225</v>
      </c>
      <c r="Y1065" t="s">
        <v>2389</v>
      </c>
      <c r="Z1065" t="s">
        <v>69</v>
      </c>
      <c r="AA1065" t="s">
        <v>886</v>
      </c>
      <c r="AB1065" t="s">
        <v>70</v>
      </c>
      <c r="AC1065" t="s">
        <v>71</v>
      </c>
      <c r="AE1065">
        <v>2.1167</v>
      </c>
      <c r="AF1065" t="s">
        <v>248</v>
      </c>
    </row>
    <row r="1066" hidden="1" spans="1:34">
      <c r="A1066" s="34">
        <v>46104.3874884259</v>
      </c>
      <c r="B1066" t="s">
        <v>49</v>
      </c>
      <c r="C1066">
        <v>127</v>
      </c>
      <c r="D1066" t="s">
        <v>1529</v>
      </c>
      <c r="E1066" t="s">
        <v>1530</v>
      </c>
      <c r="F1066" t="s">
        <v>10</v>
      </c>
      <c r="G1066" t="str">
        <f>VLOOKUP(D1066,'人员清单-202603'!D:J,7,FALSE)</f>
        <v>模型设计组</v>
      </c>
      <c r="H1066" t="s">
        <v>75</v>
      </c>
      <c r="I1066" t="s">
        <v>1682</v>
      </c>
      <c r="M1066" t="s">
        <v>57</v>
      </c>
      <c r="N1066" t="s">
        <v>902</v>
      </c>
      <c r="T1066" t="s">
        <v>1531</v>
      </c>
      <c r="U1066" t="s">
        <v>1530</v>
      </c>
      <c r="V1066" t="s">
        <v>80</v>
      </c>
      <c r="W1066" t="s">
        <v>139</v>
      </c>
      <c r="AC1066" t="s">
        <v>70</v>
      </c>
      <c r="AE1066">
        <v>2.1167</v>
      </c>
      <c r="AG1066" t="s">
        <v>81</v>
      </c>
      <c r="AH1066" t="s">
        <v>955</v>
      </c>
    </row>
    <row r="1067" hidden="1" spans="1:34">
      <c r="A1067" s="34">
        <v>46104.3872453704</v>
      </c>
      <c r="B1067" t="s">
        <v>49</v>
      </c>
      <c r="C1067">
        <v>129</v>
      </c>
      <c r="D1067" t="s">
        <v>1529</v>
      </c>
      <c r="E1067" t="s">
        <v>1530</v>
      </c>
      <c r="F1067" t="s">
        <v>10</v>
      </c>
      <c r="G1067" t="str">
        <f>VLOOKUP(D1067,'人员清单-202603'!D:J,7,FALSE)</f>
        <v>模型设计组</v>
      </c>
      <c r="H1067" t="s">
        <v>75</v>
      </c>
      <c r="I1067" t="s">
        <v>1056</v>
      </c>
      <c r="M1067" t="s">
        <v>57</v>
      </c>
      <c r="N1067" t="s">
        <v>902</v>
      </c>
      <c r="T1067" t="s">
        <v>1531</v>
      </c>
      <c r="U1067" t="s">
        <v>1530</v>
      </c>
      <c r="V1067" t="s">
        <v>80</v>
      </c>
      <c r="W1067" t="s">
        <v>139</v>
      </c>
      <c r="AC1067" t="s">
        <v>70</v>
      </c>
      <c r="AE1067">
        <v>2.15</v>
      </c>
      <c r="AG1067" t="s">
        <v>81</v>
      </c>
      <c r="AH1067" t="s">
        <v>955</v>
      </c>
    </row>
    <row r="1068" hidden="1" spans="1:33">
      <c r="A1068" s="34">
        <v>46104.3870486111</v>
      </c>
      <c r="B1068" t="s">
        <v>49</v>
      </c>
      <c r="C1068">
        <v>255</v>
      </c>
      <c r="D1068" t="s">
        <v>1075</v>
      </c>
      <c r="E1068" t="s">
        <v>1076</v>
      </c>
      <c r="F1068" t="s">
        <v>12</v>
      </c>
      <c r="G1068" t="str">
        <f>VLOOKUP(D1068,'人员清单-202603'!D:J,7,FALSE)</f>
        <v>应用开发组</v>
      </c>
      <c r="H1068" t="s">
        <v>75</v>
      </c>
      <c r="I1068" t="s">
        <v>2206</v>
      </c>
      <c r="M1068" t="s">
        <v>97</v>
      </c>
      <c r="N1068" t="s">
        <v>370</v>
      </c>
      <c r="T1068" t="s">
        <v>1078</v>
      </c>
      <c r="U1068" t="s">
        <v>1076</v>
      </c>
      <c r="V1068" t="s">
        <v>80</v>
      </c>
      <c r="W1068" t="s">
        <v>578</v>
      </c>
      <c r="AC1068" t="s">
        <v>70</v>
      </c>
      <c r="AE1068">
        <v>4.25</v>
      </c>
      <c r="AG1068" t="s">
        <v>81</v>
      </c>
    </row>
    <row r="1069" hidden="1" spans="1:32">
      <c r="A1069" s="34">
        <v>46104.3866898148</v>
      </c>
      <c r="B1069" t="s">
        <v>49</v>
      </c>
      <c r="C1069">
        <v>510</v>
      </c>
      <c r="D1069" t="s">
        <v>1145</v>
      </c>
      <c r="E1069" t="s">
        <v>1146</v>
      </c>
      <c r="F1069" t="s">
        <v>12</v>
      </c>
      <c r="H1069" t="s">
        <v>52</v>
      </c>
      <c r="I1069" t="s">
        <v>2288</v>
      </c>
      <c r="J1069" t="s">
        <v>487</v>
      </c>
      <c r="K1069" t="s">
        <v>488</v>
      </c>
      <c r="L1069" t="s">
        <v>56</v>
      </c>
      <c r="M1069" t="s">
        <v>57</v>
      </c>
      <c r="N1069" t="s">
        <v>489</v>
      </c>
      <c r="O1069" t="s">
        <v>490</v>
      </c>
      <c r="P1069" t="s">
        <v>491</v>
      </c>
      <c r="Q1069" t="s">
        <v>492</v>
      </c>
      <c r="S1069" t="s">
        <v>136</v>
      </c>
      <c r="T1069" t="s">
        <v>1148</v>
      </c>
      <c r="U1069" t="s">
        <v>1149</v>
      </c>
      <c r="V1069" t="s">
        <v>65</v>
      </c>
      <c r="X1069" t="s">
        <v>225</v>
      </c>
      <c r="Y1069" t="s">
        <v>495</v>
      </c>
      <c r="Z1069" t="s">
        <v>496</v>
      </c>
      <c r="AB1069" t="s">
        <v>70</v>
      </c>
      <c r="AC1069" t="s">
        <v>71</v>
      </c>
      <c r="AE1069">
        <v>8.5</v>
      </c>
      <c r="AF1069" t="s">
        <v>12</v>
      </c>
    </row>
    <row r="1070" hidden="1" spans="1:34">
      <c r="A1070" s="34">
        <v>46104.3859259259</v>
      </c>
      <c r="B1070" t="s">
        <v>49</v>
      </c>
      <c r="C1070">
        <v>510</v>
      </c>
      <c r="D1070" t="s">
        <v>1417</v>
      </c>
      <c r="E1070" t="s">
        <v>1418</v>
      </c>
      <c r="F1070" t="s">
        <v>15</v>
      </c>
      <c r="G1070" t="str">
        <f>VLOOKUP(D1070,'人员清单-202603'!D:J,7,FALSE)</f>
        <v>平台研发组</v>
      </c>
      <c r="H1070" t="s">
        <v>75</v>
      </c>
      <c r="I1070" t="s">
        <v>1419</v>
      </c>
      <c r="M1070" t="s">
        <v>77</v>
      </c>
      <c r="N1070" t="s">
        <v>1208</v>
      </c>
      <c r="T1070" t="s">
        <v>1420</v>
      </c>
      <c r="U1070" t="s">
        <v>1418</v>
      </c>
      <c r="V1070" t="s">
        <v>80</v>
      </c>
      <c r="AC1070" t="s">
        <v>70</v>
      </c>
      <c r="AE1070">
        <v>8.5</v>
      </c>
      <c r="AG1070" t="s">
        <v>572</v>
      </c>
      <c r="AH1070" t="s">
        <v>537</v>
      </c>
    </row>
    <row r="1071" hidden="1" spans="1:34">
      <c r="A1071" s="34">
        <v>46104.3849074074</v>
      </c>
      <c r="B1071" t="s">
        <v>49</v>
      </c>
      <c r="C1071">
        <v>255</v>
      </c>
      <c r="D1071" t="s">
        <v>1063</v>
      </c>
      <c r="E1071" t="s">
        <v>1064</v>
      </c>
      <c r="F1071" t="s">
        <v>10</v>
      </c>
      <c r="G1071" t="str">
        <f>VLOOKUP(D1071,'人员清单-202603'!D:J,7,FALSE)</f>
        <v>应用开发组</v>
      </c>
      <c r="H1071" t="s">
        <v>75</v>
      </c>
      <c r="I1071" t="s">
        <v>1327</v>
      </c>
      <c r="M1071" t="s">
        <v>187</v>
      </c>
      <c r="O1071" t="s">
        <v>1328</v>
      </c>
      <c r="T1071" t="s">
        <v>1066</v>
      </c>
      <c r="U1071" t="s">
        <v>1064</v>
      </c>
      <c r="V1071" t="s">
        <v>80</v>
      </c>
      <c r="W1071" t="s">
        <v>1067</v>
      </c>
      <c r="Z1071" t="s">
        <v>1329</v>
      </c>
      <c r="AC1071" t="s">
        <v>70</v>
      </c>
      <c r="AE1071">
        <v>4.25</v>
      </c>
      <c r="AG1071" t="s">
        <v>81</v>
      </c>
      <c r="AH1071" t="s">
        <v>955</v>
      </c>
    </row>
    <row r="1072" hidden="1" spans="1:33">
      <c r="A1072" s="34">
        <v>46104.3848263889</v>
      </c>
      <c r="B1072" t="s">
        <v>49</v>
      </c>
      <c r="C1072">
        <v>255</v>
      </c>
      <c r="D1072" t="s">
        <v>1063</v>
      </c>
      <c r="E1072" t="s">
        <v>1064</v>
      </c>
      <c r="F1072" t="s">
        <v>10</v>
      </c>
      <c r="G1072" t="str">
        <f>VLOOKUP(D1072,'人员清单-202603'!D:J,7,FALSE)</f>
        <v>应用开发组</v>
      </c>
      <c r="H1072" t="s">
        <v>75</v>
      </c>
      <c r="I1072" t="s">
        <v>1330</v>
      </c>
      <c r="M1072" t="s">
        <v>187</v>
      </c>
      <c r="T1072" t="s">
        <v>1066</v>
      </c>
      <c r="U1072" t="s">
        <v>1064</v>
      </c>
      <c r="V1072" t="s">
        <v>80</v>
      </c>
      <c r="W1072" t="s">
        <v>1067</v>
      </c>
      <c r="AC1072" t="s">
        <v>70</v>
      </c>
      <c r="AE1072">
        <v>4.25</v>
      </c>
      <c r="AG1072" t="s">
        <v>572</v>
      </c>
    </row>
    <row r="1073" hidden="1" spans="1:31">
      <c r="A1073" s="34">
        <v>46104.3845601852</v>
      </c>
      <c r="B1073" t="s">
        <v>49</v>
      </c>
      <c r="C1073">
        <v>510</v>
      </c>
      <c r="D1073" t="s">
        <v>1867</v>
      </c>
      <c r="E1073" t="s">
        <v>1868</v>
      </c>
      <c r="F1073" t="s">
        <v>14</v>
      </c>
      <c r="H1073" t="s">
        <v>52</v>
      </c>
      <c r="I1073" t="s">
        <v>1869</v>
      </c>
      <c r="J1073" t="s">
        <v>841</v>
      </c>
      <c r="L1073" t="s">
        <v>157</v>
      </c>
      <c r="M1073" t="s">
        <v>77</v>
      </c>
      <c r="N1073" t="s">
        <v>879</v>
      </c>
      <c r="O1073" t="s">
        <v>1231</v>
      </c>
      <c r="R1073" t="s">
        <v>1571</v>
      </c>
      <c r="S1073" t="s">
        <v>62</v>
      </c>
      <c r="T1073" t="s">
        <v>1870</v>
      </c>
      <c r="U1073" t="s">
        <v>1871</v>
      </c>
      <c r="V1073" t="s">
        <v>65</v>
      </c>
      <c r="W1073" t="s">
        <v>165</v>
      </c>
      <c r="Z1073" t="s">
        <v>1235</v>
      </c>
      <c r="AC1073" t="s">
        <v>91</v>
      </c>
      <c r="AE1073">
        <v>8.5</v>
      </c>
    </row>
    <row r="1074" hidden="1" spans="1:34">
      <c r="A1074" s="34">
        <v>46104.3844328704</v>
      </c>
      <c r="B1074" t="s">
        <v>49</v>
      </c>
      <c r="C1074">
        <v>102</v>
      </c>
      <c r="D1074" t="s">
        <v>2139</v>
      </c>
      <c r="E1074" t="s">
        <v>2140</v>
      </c>
      <c r="F1074" t="s">
        <v>15</v>
      </c>
      <c r="G1074" t="str">
        <f>VLOOKUP(D1074,'人员清单-202603'!D:J,7,FALSE)</f>
        <v>平台研发组</v>
      </c>
      <c r="H1074" t="s">
        <v>75</v>
      </c>
      <c r="I1074" t="s">
        <v>2615</v>
      </c>
      <c r="M1074" t="s">
        <v>77</v>
      </c>
      <c r="N1074" t="s">
        <v>1208</v>
      </c>
      <c r="O1074" t="s">
        <v>2616</v>
      </c>
      <c r="T1074" t="s">
        <v>2143</v>
      </c>
      <c r="U1074" t="s">
        <v>2140</v>
      </c>
      <c r="V1074" t="s">
        <v>80</v>
      </c>
      <c r="W1074" t="s">
        <v>578</v>
      </c>
      <c r="Z1074" t="s">
        <v>2617</v>
      </c>
      <c r="AC1074" t="s">
        <v>70</v>
      </c>
      <c r="AE1074">
        <v>1.7</v>
      </c>
      <c r="AG1074" t="s">
        <v>760</v>
      </c>
      <c r="AH1074" t="s">
        <v>760</v>
      </c>
    </row>
    <row r="1075" hidden="1" spans="1:32">
      <c r="A1075" s="34">
        <v>46104.3839814815</v>
      </c>
      <c r="B1075" t="s">
        <v>49</v>
      </c>
      <c r="C1075">
        <v>510</v>
      </c>
      <c r="D1075" t="s">
        <v>1338</v>
      </c>
      <c r="E1075" t="s">
        <v>1339</v>
      </c>
      <c r="F1075" t="s">
        <v>11</v>
      </c>
      <c r="H1075" t="s">
        <v>52</v>
      </c>
      <c r="I1075" t="s">
        <v>1340</v>
      </c>
      <c r="J1075" t="s">
        <v>54</v>
      </c>
      <c r="L1075" t="s">
        <v>157</v>
      </c>
      <c r="M1075" t="s">
        <v>57</v>
      </c>
      <c r="N1075" t="s">
        <v>179</v>
      </c>
      <c r="P1075" t="s">
        <v>297</v>
      </c>
      <c r="Q1075" t="s">
        <v>298</v>
      </c>
      <c r="S1075" t="s">
        <v>62</v>
      </c>
      <c r="T1075" t="s">
        <v>1341</v>
      </c>
      <c r="U1075" t="s">
        <v>1342</v>
      </c>
      <c r="V1075" t="s">
        <v>164</v>
      </c>
      <c r="W1075" t="s">
        <v>165</v>
      </c>
      <c r="X1075" t="s">
        <v>67</v>
      </c>
      <c r="Y1075" t="s">
        <v>301</v>
      </c>
      <c r="AB1075" t="s">
        <v>70</v>
      </c>
      <c r="AC1075" t="s">
        <v>302</v>
      </c>
      <c r="AE1075">
        <v>8.5</v>
      </c>
      <c r="AF1075" t="s">
        <v>10</v>
      </c>
    </row>
    <row r="1076" hidden="1" spans="1:32">
      <c r="A1076" s="34">
        <v>46104.3835648148</v>
      </c>
      <c r="B1076" t="s">
        <v>49</v>
      </c>
      <c r="C1076">
        <v>510</v>
      </c>
      <c r="D1076" t="s">
        <v>2313</v>
      </c>
      <c r="E1076" t="s">
        <v>2314</v>
      </c>
      <c r="F1076" t="s">
        <v>10</v>
      </c>
      <c r="H1076" t="s">
        <v>52</v>
      </c>
      <c r="I1076" t="s">
        <v>985</v>
      </c>
      <c r="J1076" t="s">
        <v>252</v>
      </c>
      <c r="K1076" t="s">
        <v>186</v>
      </c>
      <c r="L1076" t="s">
        <v>56</v>
      </c>
      <c r="M1076" t="s">
        <v>187</v>
      </c>
      <c r="N1076" t="s">
        <v>912</v>
      </c>
      <c r="O1076" t="s">
        <v>913</v>
      </c>
      <c r="P1076" t="s">
        <v>986</v>
      </c>
      <c r="Q1076" t="s">
        <v>987</v>
      </c>
      <c r="S1076" t="s">
        <v>62</v>
      </c>
      <c r="T1076" t="s">
        <v>2315</v>
      </c>
      <c r="U1076" t="s">
        <v>2316</v>
      </c>
      <c r="V1076" t="s">
        <v>65</v>
      </c>
      <c r="W1076" t="s">
        <v>66</v>
      </c>
      <c r="X1076" t="s">
        <v>89</v>
      </c>
      <c r="Y1076" t="s">
        <v>990</v>
      </c>
      <c r="Z1076" t="s">
        <v>918</v>
      </c>
      <c r="AB1076" t="s">
        <v>70</v>
      </c>
      <c r="AC1076" t="s">
        <v>71</v>
      </c>
      <c r="AD1076" t="s">
        <v>2317</v>
      </c>
      <c r="AE1076">
        <v>8.5</v>
      </c>
      <c r="AF1076" t="s">
        <v>10</v>
      </c>
    </row>
    <row r="1077" hidden="1" spans="1:33">
      <c r="A1077" s="34">
        <v>46104.3835185185</v>
      </c>
      <c r="B1077" t="s">
        <v>49</v>
      </c>
      <c r="C1077">
        <v>510</v>
      </c>
      <c r="D1077" t="s">
        <v>1741</v>
      </c>
      <c r="E1077" t="s">
        <v>1742</v>
      </c>
      <c r="F1077" t="s">
        <v>10</v>
      </c>
      <c r="G1077" t="str">
        <f>VLOOKUP(D1077,'人员清单-202603'!D:J,7,FALSE)</f>
        <v>应用开发组</v>
      </c>
      <c r="H1077" t="s">
        <v>75</v>
      </c>
      <c r="I1077" t="s">
        <v>1743</v>
      </c>
      <c r="M1077" t="s">
        <v>187</v>
      </c>
      <c r="N1077" t="s">
        <v>799</v>
      </c>
      <c r="O1077" t="s">
        <v>683</v>
      </c>
      <c r="T1077" t="s">
        <v>1744</v>
      </c>
      <c r="U1077" t="s">
        <v>1742</v>
      </c>
      <c r="V1077" t="s">
        <v>80</v>
      </c>
      <c r="W1077" t="s">
        <v>403</v>
      </c>
      <c r="Z1077" t="s">
        <v>686</v>
      </c>
      <c r="AC1077" t="s">
        <v>70</v>
      </c>
      <c r="AE1077">
        <v>8.5</v>
      </c>
      <c r="AG1077" t="s">
        <v>572</v>
      </c>
    </row>
    <row r="1078" hidden="1" spans="1:33">
      <c r="A1078" s="34">
        <v>46104.3827662037</v>
      </c>
      <c r="B1078" t="s">
        <v>49</v>
      </c>
      <c r="C1078">
        <v>170</v>
      </c>
      <c r="D1078" t="s">
        <v>1358</v>
      </c>
      <c r="E1078" t="s">
        <v>1359</v>
      </c>
      <c r="F1078" t="s">
        <v>14</v>
      </c>
      <c r="G1078" t="str">
        <f>VLOOKUP(D1078,'人员清单-202603'!D:J,7,FALSE)</f>
        <v>基础模型组</v>
      </c>
      <c r="H1078" t="s">
        <v>75</v>
      </c>
      <c r="I1078" t="s">
        <v>2618</v>
      </c>
      <c r="M1078" t="s">
        <v>77</v>
      </c>
      <c r="N1078" t="s">
        <v>78</v>
      </c>
      <c r="T1078" t="s">
        <v>1361</v>
      </c>
      <c r="U1078" t="s">
        <v>1359</v>
      </c>
      <c r="V1078" t="s">
        <v>80</v>
      </c>
      <c r="W1078" t="s">
        <v>66</v>
      </c>
      <c r="AC1078" t="s">
        <v>70</v>
      </c>
      <c r="AE1078">
        <v>2.8333</v>
      </c>
      <c r="AG1078" t="s">
        <v>81</v>
      </c>
    </row>
    <row r="1079" hidden="1" spans="1:32">
      <c r="A1079" s="34">
        <v>46104.3821759259</v>
      </c>
      <c r="B1079" t="s">
        <v>49</v>
      </c>
      <c r="C1079">
        <v>510</v>
      </c>
      <c r="D1079" t="s">
        <v>1267</v>
      </c>
      <c r="E1079" t="s">
        <v>1268</v>
      </c>
      <c r="F1079" t="s">
        <v>10</v>
      </c>
      <c r="H1079" t="s">
        <v>52</v>
      </c>
      <c r="I1079" t="s">
        <v>1269</v>
      </c>
      <c r="J1079" t="s">
        <v>54</v>
      </c>
      <c r="K1079" t="s">
        <v>55</v>
      </c>
      <c r="L1079" t="s">
        <v>56</v>
      </c>
      <c r="M1079" t="s">
        <v>57</v>
      </c>
      <c r="N1079" t="s">
        <v>85</v>
      </c>
      <c r="O1079" t="s">
        <v>59</v>
      </c>
      <c r="P1079" t="s">
        <v>1270</v>
      </c>
      <c r="Q1079" t="s">
        <v>1271</v>
      </c>
      <c r="S1079" t="s">
        <v>136</v>
      </c>
      <c r="T1079" t="s">
        <v>1272</v>
      </c>
      <c r="U1079" t="s">
        <v>1273</v>
      </c>
      <c r="V1079" t="s">
        <v>65</v>
      </c>
      <c r="W1079" t="s">
        <v>66</v>
      </c>
      <c r="X1079" t="s">
        <v>89</v>
      </c>
      <c r="Y1079" t="s">
        <v>1274</v>
      </c>
      <c r="Z1079" t="s">
        <v>69</v>
      </c>
      <c r="AB1079" t="s">
        <v>70</v>
      </c>
      <c r="AC1079" t="s">
        <v>71</v>
      </c>
      <c r="AD1079" t="s">
        <v>2619</v>
      </c>
      <c r="AE1079">
        <v>8.5</v>
      </c>
      <c r="AF1079" t="s">
        <v>10</v>
      </c>
    </row>
    <row r="1080" hidden="1" spans="1:33">
      <c r="A1080" s="34">
        <v>46104.3818634259</v>
      </c>
      <c r="B1080" t="s">
        <v>49</v>
      </c>
      <c r="C1080">
        <v>170</v>
      </c>
      <c r="D1080" t="s">
        <v>1358</v>
      </c>
      <c r="E1080" t="s">
        <v>1359</v>
      </c>
      <c r="F1080" t="s">
        <v>14</v>
      </c>
      <c r="G1080" t="str">
        <f>VLOOKUP(D1080,'人员清单-202603'!D:J,7,FALSE)</f>
        <v>基础模型组</v>
      </c>
      <c r="H1080" t="s">
        <v>75</v>
      </c>
      <c r="I1080" t="s">
        <v>2620</v>
      </c>
      <c r="M1080" t="s">
        <v>77</v>
      </c>
      <c r="N1080" t="s">
        <v>78</v>
      </c>
      <c r="T1080" t="s">
        <v>1361</v>
      </c>
      <c r="U1080" t="s">
        <v>1359</v>
      </c>
      <c r="V1080" t="s">
        <v>80</v>
      </c>
      <c r="W1080" t="s">
        <v>66</v>
      </c>
      <c r="AC1080" t="s">
        <v>70</v>
      </c>
      <c r="AE1080">
        <v>2.8333</v>
      </c>
      <c r="AG1080" t="s">
        <v>568</v>
      </c>
    </row>
    <row r="1081" hidden="1" spans="1:33">
      <c r="A1081" s="34">
        <v>46104.3815856482</v>
      </c>
      <c r="B1081" t="s">
        <v>49</v>
      </c>
      <c r="C1081">
        <v>255</v>
      </c>
      <c r="D1081" t="s">
        <v>1644</v>
      </c>
      <c r="E1081" t="s">
        <v>1645</v>
      </c>
      <c r="F1081" t="s">
        <v>12</v>
      </c>
      <c r="G1081" t="str">
        <f>VLOOKUP(D1081,'人员清单-202603'!D:J,7,FALSE)</f>
        <v>工具开发组</v>
      </c>
      <c r="H1081" t="s">
        <v>75</v>
      </c>
      <c r="I1081" t="s">
        <v>1646</v>
      </c>
      <c r="M1081" t="s">
        <v>412</v>
      </c>
      <c r="N1081" t="s">
        <v>1647</v>
      </c>
      <c r="O1081" t="s">
        <v>659</v>
      </c>
      <c r="Q1081" t="s">
        <v>1648</v>
      </c>
      <c r="T1081" t="s">
        <v>1649</v>
      </c>
      <c r="U1081" t="s">
        <v>1645</v>
      </c>
      <c r="V1081" t="s">
        <v>80</v>
      </c>
      <c r="W1081" t="s">
        <v>66</v>
      </c>
      <c r="X1081" t="s">
        <v>67</v>
      </c>
      <c r="Y1081" t="s">
        <v>1650</v>
      </c>
      <c r="Z1081" t="s">
        <v>665</v>
      </c>
      <c r="AA1081" t="s">
        <v>628</v>
      </c>
      <c r="AB1081" t="s">
        <v>70</v>
      </c>
      <c r="AC1081" t="s">
        <v>70</v>
      </c>
      <c r="AE1081">
        <v>4.25</v>
      </c>
      <c r="AF1081" t="s">
        <v>110</v>
      </c>
      <c r="AG1081" t="s">
        <v>81</v>
      </c>
    </row>
    <row r="1082" hidden="1" spans="1:33">
      <c r="A1082" s="34">
        <v>46104.3815393519</v>
      </c>
      <c r="B1082" t="s">
        <v>49</v>
      </c>
      <c r="C1082">
        <v>255</v>
      </c>
      <c r="D1082" t="s">
        <v>1644</v>
      </c>
      <c r="E1082" t="s">
        <v>1645</v>
      </c>
      <c r="F1082" t="s">
        <v>12</v>
      </c>
      <c r="G1082" t="str">
        <f>VLOOKUP(D1082,'人员清单-202603'!D:J,7,FALSE)</f>
        <v>工具开发组</v>
      </c>
      <c r="H1082" t="s">
        <v>75</v>
      </c>
      <c r="I1082" t="s">
        <v>1651</v>
      </c>
      <c r="M1082" t="s">
        <v>412</v>
      </c>
      <c r="N1082" t="s">
        <v>1647</v>
      </c>
      <c r="O1082" t="s">
        <v>659</v>
      </c>
      <c r="Q1082" t="s">
        <v>1652</v>
      </c>
      <c r="T1082" t="s">
        <v>1649</v>
      </c>
      <c r="U1082" t="s">
        <v>1645</v>
      </c>
      <c r="V1082" t="s">
        <v>80</v>
      </c>
      <c r="W1082" t="s">
        <v>66</v>
      </c>
      <c r="X1082" t="s">
        <v>89</v>
      </c>
      <c r="Y1082" t="s">
        <v>1653</v>
      </c>
      <c r="Z1082" t="s">
        <v>665</v>
      </c>
      <c r="AB1082" t="s">
        <v>70</v>
      </c>
      <c r="AC1082" t="s">
        <v>70</v>
      </c>
      <c r="AE1082">
        <v>4.25</v>
      </c>
      <c r="AF1082" t="s">
        <v>12</v>
      </c>
      <c r="AG1082" t="s">
        <v>81</v>
      </c>
    </row>
    <row r="1083" hidden="1" spans="1:33">
      <c r="A1083" s="34">
        <v>46104.3811458333</v>
      </c>
      <c r="B1083" t="s">
        <v>49</v>
      </c>
      <c r="C1083">
        <v>170</v>
      </c>
      <c r="D1083" t="s">
        <v>1358</v>
      </c>
      <c r="E1083" t="s">
        <v>1359</v>
      </c>
      <c r="F1083" t="s">
        <v>14</v>
      </c>
      <c r="G1083" t="str">
        <f>VLOOKUP(D1083,'人员清单-202603'!D:J,7,FALSE)</f>
        <v>基础模型组</v>
      </c>
      <c r="H1083" t="s">
        <v>75</v>
      </c>
      <c r="I1083" t="s">
        <v>1416</v>
      </c>
      <c r="M1083" t="s">
        <v>77</v>
      </c>
      <c r="N1083" t="s">
        <v>78</v>
      </c>
      <c r="T1083" t="s">
        <v>1361</v>
      </c>
      <c r="U1083" t="s">
        <v>1359</v>
      </c>
      <c r="V1083" t="s">
        <v>80</v>
      </c>
      <c r="W1083" t="s">
        <v>66</v>
      </c>
      <c r="AC1083" t="s">
        <v>70</v>
      </c>
      <c r="AE1083">
        <v>2.8333</v>
      </c>
      <c r="AG1083" t="s">
        <v>81</v>
      </c>
    </row>
    <row r="1084" hidden="1" spans="1:33">
      <c r="A1084" s="34">
        <v>46104.3803819444</v>
      </c>
      <c r="B1084" t="s">
        <v>49</v>
      </c>
      <c r="C1084">
        <v>170</v>
      </c>
      <c r="D1084" t="s">
        <v>1169</v>
      </c>
      <c r="E1084" t="s">
        <v>1170</v>
      </c>
      <c r="F1084" t="s">
        <v>12</v>
      </c>
      <c r="G1084" t="str">
        <f>VLOOKUP(D1084,'人员清单-202603'!D:J,7,FALSE)</f>
        <v>工具开发组</v>
      </c>
      <c r="H1084" t="s">
        <v>75</v>
      </c>
      <c r="I1084" t="s">
        <v>2365</v>
      </c>
      <c r="M1084" t="s">
        <v>412</v>
      </c>
      <c r="N1084" t="s">
        <v>1172</v>
      </c>
      <c r="O1084" t="s">
        <v>1284</v>
      </c>
      <c r="T1084" t="s">
        <v>1173</v>
      </c>
      <c r="U1084" t="s">
        <v>1170</v>
      </c>
      <c r="V1084" t="s">
        <v>80</v>
      </c>
      <c r="W1084" t="s">
        <v>66</v>
      </c>
      <c r="Z1084" t="s">
        <v>1285</v>
      </c>
      <c r="AC1084" t="s">
        <v>70</v>
      </c>
      <c r="AE1084">
        <v>2.8333</v>
      </c>
      <c r="AG1084" t="s">
        <v>404</v>
      </c>
    </row>
    <row r="1085" hidden="1" spans="1:32">
      <c r="A1085" s="34">
        <v>46104.3803125</v>
      </c>
      <c r="B1085" t="s">
        <v>49</v>
      </c>
      <c r="C1085">
        <v>510</v>
      </c>
      <c r="D1085" t="s">
        <v>279</v>
      </c>
      <c r="E1085" t="s">
        <v>280</v>
      </c>
      <c r="F1085" t="s">
        <v>10</v>
      </c>
      <c r="H1085" t="s">
        <v>52</v>
      </c>
      <c r="I1085" t="s">
        <v>319</v>
      </c>
      <c r="J1085" t="s">
        <v>239</v>
      </c>
      <c r="K1085" t="s">
        <v>55</v>
      </c>
      <c r="L1085" t="s">
        <v>56</v>
      </c>
      <c r="M1085" t="s">
        <v>57</v>
      </c>
      <c r="N1085" t="s">
        <v>282</v>
      </c>
      <c r="O1085" t="s">
        <v>59</v>
      </c>
      <c r="P1085" t="s">
        <v>320</v>
      </c>
      <c r="Q1085" t="s">
        <v>321</v>
      </c>
      <c r="S1085" t="s">
        <v>62</v>
      </c>
      <c r="T1085" t="s">
        <v>285</v>
      </c>
      <c r="U1085" t="s">
        <v>286</v>
      </c>
      <c r="V1085" t="s">
        <v>65</v>
      </c>
      <c r="W1085" t="s">
        <v>66</v>
      </c>
      <c r="X1085" t="s">
        <v>89</v>
      </c>
      <c r="Y1085" t="s">
        <v>322</v>
      </c>
      <c r="Z1085" t="s">
        <v>69</v>
      </c>
      <c r="AA1085" t="s">
        <v>323</v>
      </c>
      <c r="AB1085" t="s">
        <v>70</v>
      </c>
      <c r="AC1085" t="s">
        <v>71</v>
      </c>
      <c r="AD1085" t="s">
        <v>2621</v>
      </c>
      <c r="AE1085">
        <v>8.5</v>
      </c>
      <c r="AF1085" t="s">
        <v>110</v>
      </c>
    </row>
    <row r="1086" hidden="1" spans="1:32">
      <c r="A1086" s="34">
        <v>46104.3790509259</v>
      </c>
      <c r="B1086" t="s">
        <v>49</v>
      </c>
      <c r="C1086">
        <v>510</v>
      </c>
      <c r="D1086" t="s">
        <v>1318</v>
      </c>
      <c r="E1086" t="s">
        <v>1319</v>
      </c>
      <c r="F1086" t="s">
        <v>12</v>
      </c>
      <c r="H1086" t="s">
        <v>52</v>
      </c>
      <c r="I1086" t="s">
        <v>230</v>
      </c>
      <c r="J1086" t="s">
        <v>133</v>
      </c>
      <c r="K1086" t="s">
        <v>55</v>
      </c>
      <c r="L1086" t="s">
        <v>56</v>
      </c>
      <c r="M1086" t="s">
        <v>412</v>
      </c>
      <c r="N1086" t="s">
        <v>455</v>
      </c>
      <c r="O1086" t="s">
        <v>231</v>
      </c>
      <c r="P1086" t="s">
        <v>123</v>
      </c>
      <c r="Q1086" t="s">
        <v>124</v>
      </c>
      <c r="S1086" t="s">
        <v>62</v>
      </c>
      <c r="T1086" t="s">
        <v>1320</v>
      </c>
      <c r="U1086" t="s">
        <v>1321</v>
      </c>
      <c r="V1086" t="s">
        <v>65</v>
      </c>
      <c r="W1086" t="s">
        <v>66</v>
      </c>
      <c r="X1086" t="s">
        <v>67</v>
      </c>
      <c r="Y1086" t="s">
        <v>127</v>
      </c>
      <c r="Z1086" t="s">
        <v>234</v>
      </c>
      <c r="AB1086" t="s">
        <v>70</v>
      </c>
      <c r="AC1086" t="s">
        <v>71</v>
      </c>
      <c r="AD1086" t="s">
        <v>2622</v>
      </c>
      <c r="AE1086">
        <v>8.5</v>
      </c>
      <c r="AF1086" t="s">
        <v>129</v>
      </c>
    </row>
    <row r="1087" hidden="1" spans="1:33">
      <c r="A1087" s="34">
        <v>46104.3790046296</v>
      </c>
      <c r="B1087" t="s">
        <v>49</v>
      </c>
      <c r="C1087">
        <v>510</v>
      </c>
      <c r="D1087" t="s">
        <v>1286</v>
      </c>
      <c r="E1087" t="s">
        <v>1287</v>
      </c>
      <c r="F1087" t="s">
        <v>16</v>
      </c>
      <c r="G1087" t="str">
        <f>VLOOKUP(D1087,'人员清单-202603'!D:J,7,FALSE)</f>
        <v>零售应用组</v>
      </c>
      <c r="H1087" t="s">
        <v>75</v>
      </c>
      <c r="I1087" t="s">
        <v>1288</v>
      </c>
      <c r="M1087" t="s">
        <v>77</v>
      </c>
      <c r="N1087" t="s">
        <v>999</v>
      </c>
      <c r="T1087" t="s">
        <v>1289</v>
      </c>
      <c r="U1087" t="s">
        <v>1287</v>
      </c>
      <c r="V1087" t="s">
        <v>80</v>
      </c>
      <c r="AC1087" t="s">
        <v>70</v>
      </c>
      <c r="AE1087">
        <v>8.5</v>
      </c>
      <c r="AG1087" t="s">
        <v>570</v>
      </c>
    </row>
    <row r="1088" hidden="1" spans="1:33">
      <c r="A1088" s="34">
        <v>46104.3789236111</v>
      </c>
      <c r="B1088" t="s">
        <v>49</v>
      </c>
      <c r="C1088">
        <v>170</v>
      </c>
      <c r="D1088" t="s">
        <v>1169</v>
      </c>
      <c r="E1088" t="s">
        <v>1170</v>
      </c>
      <c r="F1088" t="s">
        <v>12</v>
      </c>
      <c r="G1088" t="str">
        <f>VLOOKUP(D1088,'人员清单-202603'!D:J,7,FALSE)</f>
        <v>工具开发组</v>
      </c>
      <c r="H1088" t="s">
        <v>75</v>
      </c>
      <c r="I1088" t="s">
        <v>1591</v>
      </c>
      <c r="M1088" t="s">
        <v>412</v>
      </c>
      <c r="N1088" t="s">
        <v>1172</v>
      </c>
      <c r="O1088" t="s">
        <v>659</v>
      </c>
      <c r="T1088" t="s">
        <v>1173</v>
      </c>
      <c r="U1088" t="s">
        <v>1170</v>
      </c>
      <c r="V1088" t="s">
        <v>80</v>
      </c>
      <c r="W1088" t="s">
        <v>66</v>
      </c>
      <c r="Z1088" t="s">
        <v>665</v>
      </c>
      <c r="AC1088" t="s">
        <v>70</v>
      </c>
      <c r="AE1088">
        <v>2.8333</v>
      </c>
      <c r="AG1088" t="s">
        <v>81</v>
      </c>
    </row>
    <row r="1089" hidden="1" spans="1:33">
      <c r="A1089" s="34">
        <v>46104.378587963</v>
      </c>
      <c r="B1089" t="s">
        <v>49</v>
      </c>
      <c r="C1089">
        <v>255</v>
      </c>
      <c r="D1089" t="s">
        <v>2359</v>
      </c>
      <c r="E1089" t="s">
        <v>2360</v>
      </c>
      <c r="F1089" t="s">
        <v>10</v>
      </c>
      <c r="G1089" t="str">
        <f>VLOOKUP(D1089,'人员清单-202603'!D:J,7,FALSE)</f>
        <v>数据接入组</v>
      </c>
      <c r="H1089" t="s">
        <v>75</v>
      </c>
      <c r="I1089" t="s">
        <v>2623</v>
      </c>
      <c r="M1089" t="s">
        <v>412</v>
      </c>
      <c r="N1089" t="s">
        <v>2362</v>
      </c>
      <c r="O1089" t="s">
        <v>59</v>
      </c>
      <c r="T1089" t="s">
        <v>2363</v>
      </c>
      <c r="U1089" t="s">
        <v>2360</v>
      </c>
      <c r="V1089" t="s">
        <v>80</v>
      </c>
      <c r="W1089" t="s">
        <v>66</v>
      </c>
      <c r="Z1089" t="s">
        <v>69</v>
      </c>
      <c r="AC1089" t="s">
        <v>70</v>
      </c>
      <c r="AE1089">
        <v>4.25</v>
      </c>
      <c r="AG1089" t="s">
        <v>568</v>
      </c>
    </row>
    <row r="1090" hidden="1" spans="1:33">
      <c r="A1090" s="34">
        <v>46104.3783680556</v>
      </c>
      <c r="B1090" t="s">
        <v>49</v>
      </c>
      <c r="C1090">
        <v>255</v>
      </c>
      <c r="D1090" t="s">
        <v>817</v>
      </c>
      <c r="E1090" t="s">
        <v>818</v>
      </c>
      <c r="F1090" t="s">
        <v>11</v>
      </c>
      <c r="G1090" t="str">
        <f>VLOOKUP(D1090,'人员清单-202603'!D:J,7,FALSE)</f>
        <v>测试管理组</v>
      </c>
      <c r="H1090" t="s">
        <v>75</v>
      </c>
      <c r="I1090" t="s">
        <v>1203</v>
      </c>
      <c r="M1090" t="s">
        <v>820</v>
      </c>
      <c r="N1090" t="s">
        <v>821</v>
      </c>
      <c r="T1090" t="s">
        <v>822</v>
      </c>
      <c r="U1090" t="s">
        <v>818</v>
      </c>
      <c r="V1090" t="s">
        <v>80</v>
      </c>
      <c r="W1090" t="s">
        <v>578</v>
      </c>
      <c r="AC1090" t="s">
        <v>70</v>
      </c>
      <c r="AE1090">
        <v>4.25</v>
      </c>
      <c r="AG1090" t="s">
        <v>866</v>
      </c>
    </row>
    <row r="1091" hidden="1" spans="1:33">
      <c r="A1091" s="34">
        <v>46104.3779861111</v>
      </c>
      <c r="B1091" t="s">
        <v>49</v>
      </c>
      <c r="C1091">
        <v>102</v>
      </c>
      <c r="D1091" t="s">
        <v>1198</v>
      </c>
      <c r="E1091" t="s">
        <v>1199</v>
      </c>
      <c r="F1091" t="s">
        <v>11</v>
      </c>
      <c r="G1091" t="str">
        <f>VLOOKUP(D1091,'人员清单-202603'!D:J,7,FALSE)</f>
        <v>测试管理组</v>
      </c>
      <c r="H1091" t="s">
        <v>75</v>
      </c>
      <c r="I1091" t="s">
        <v>2182</v>
      </c>
      <c r="M1091" t="s">
        <v>820</v>
      </c>
      <c r="N1091" t="s">
        <v>821</v>
      </c>
      <c r="T1091" t="s">
        <v>1201</v>
      </c>
      <c r="U1091" t="s">
        <v>1199</v>
      </c>
      <c r="V1091" t="s">
        <v>80</v>
      </c>
      <c r="W1091" t="s">
        <v>578</v>
      </c>
      <c r="AC1091" t="s">
        <v>70</v>
      </c>
      <c r="AE1091">
        <v>1.7</v>
      </c>
      <c r="AG1091" t="s">
        <v>568</v>
      </c>
    </row>
    <row r="1092" hidden="1" spans="1:33">
      <c r="A1092" s="34">
        <v>46104.3777777778</v>
      </c>
      <c r="B1092" t="s">
        <v>49</v>
      </c>
      <c r="C1092">
        <v>102</v>
      </c>
      <c r="D1092" t="s">
        <v>1493</v>
      </c>
      <c r="E1092" t="s">
        <v>1494</v>
      </c>
      <c r="F1092" t="s">
        <v>12</v>
      </c>
      <c r="G1092" t="str">
        <f>VLOOKUP(D1092,'人员清单-202603'!D:J,7,FALSE)</f>
        <v>应用开发组</v>
      </c>
      <c r="H1092" t="s">
        <v>75</v>
      </c>
      <c r="I1092" t="s">
        <v>2624</v>
      </c>
      <c r="M1092" t="s">
        <v>57</v>
      </c>
      <c r="N1092" t="s">
        <v>770</v>
      </c>
      <c r="O1092" t="s">
        <v>1496</v>
      </c>
      <c r="T1092" t="s">
        <v>1497</v>
      </c>
      <c r="U1092" t="s">
        <v>1494</v>
      </c>
      <c r="V1092" t="s">
        <v>80</v>
      </c>
      <c r="W1092" t="s">
        <v>105</v>
      </c>
      <c r="Z1092" t="s">
        <v>1498</v>
      </c>
      <c r="AC1092" t="s">
        <v>70</v>
      </c>
      <c r="AE1092">
        <v>1.7</v>
      </c>
      <c r="AG1092" t="s">
        <v>568</v>
      </c>
    </row>
    <row r="1093" hidden="1" spans="1:32">
      <c r="A1093" s="34">
        <v>46104.3776388889</v>
      </c>
      <c r="B1093" t="s">
        <v>49</v>
      </c>
      <c r="C1093">
        <v>540</v>
      </c>
      <c r="D1093" t="s">
        <v>1784</v>
      </c>
      <c r="E1093" t="s">
        <v>1785</v>
      </c>
      <c r="F1093" t="s">
        <v>12</v>
      </c>
      <c r="H1093" t="s">
        <v>52</v>
      </c>
      <c r="I1093" t="s">
        <v>1786</v>
      </c>
      <c r="J1093" t="s">
        <v>95</v>
      </c>
      <c r="K1093" t="s">
        <v>96</v>
      </c>
      <c r="L1093" t="s">
        <v>56</v>
      </c>
      <c r="M1093" t="s">
        <v>97</v>
      </c>
      <c r="N1093" t="s">
        <v>462</v>
      </c>
      <c r="O1093" t="s">
        <v>546</v>
      </c>
      <c r="P1093" t="s">
        <v>1787</v>
      </c>
      <c r="Q1093" t="s">
        <v>1788</v>
      </c>
      <c r="S1093" t="s">
        <v>62</v>
      </c>
      <c r="T1093" t="s">
        <v>1789</v>
      </c>
      <c r="U1093" t="s">
        <v>1790</v>
      </c>
      <c r="V1093" t="s">
        <v>65</v>
      </c>
      <c r="W1093" t="s">
        <v>66</v>
      </c>
      <c r="X1093" t="s">
        <v>89</v>
      </c>
      <c r="Y1093" t="s">
        <v>1791</v>
      </c>
      <c r="Z1093" t="s">
        <v>551</v>
      </c>
      <c r="AB1093" t="s">
        <v>70</v>
      </c>
      <c r="AC1093" t="s">
        <v>71</v>
      </c>
      <c r="AD1093" t="s">
        <v>1792</v>
      </c>
      <c r="AE1093">
        <v>9</v>
      </c>
      <c r="AF1093" t="s">
        <v>129</v>
      </c>
    </row>
    <row r="1094" hidden="1" spans="1:33">
      <c r="A1094" s="34">
        <v>46104.3771064815</v>
      </c>
      <c r="B1094" t="s">
        <v>49</v>
      </c>
      <c r="C1094">
        <v>255</v>
      </c>
      <c r="D1094" t="s">
        <v>2359</v>
      </c>
      <c r="E1094" t="s">
        <v>2360</v>
      </c>
      <c r="F1094" t="s">
        <v>10</v>
      </c>
      <c r="G1094" t="str">
        <f>VLOOKUP(D1094,'人员清单-202603'!D:J,7,FALSE)</f>
        <v>数据接入组</v>
      </c>
      <c r="H1094" t="s">
        <v>75</v>
      </c>
      <c r="I1094" t="s">
        <v>2361</v>
      </c>
      <c r="M1094" t="s">
        <v>412</v>
      </c>
      <c r="N1094" t="s">
        <v>2362</v>
      </c>
      <c r="T1094" t="s">
        <v>2363</v>
      </c>
      <c r="U1094" t="s">
        <v>2360</v>
      </c>
      <c r="V1094" t="s">
        <v>80</v>
      </c>
      <c r="W1094" t="s">
        <v>66</v>
      </c>
      <c r="AC1094" t="s">
        <v>70</v>
      </c>
      <c r="AE1094">
        <v>4.25</v>
      </c>
      <c r="AG1094" t="s">
        <v>580</v>
      </c>
    </row>
    <row r="1095" hidden="1" spans="1:32">
      <c r="A1095" s="34">
        <v>46104.3768981481</v>
      </c>
      <c r="B1095" t="s">
        <v>49</v>
      </c>
      <c r="C1095">
        <v>540</v>
      </c>
      <c r="D1095" t="s">
        <v>2207</v>
      </c>
      <c r="E1095" t="s">
        <v>2208</v>
      </c>
      <c r="F1095" t="s">
        <v>10</v>
      </c>
      <c r="H1095" t="s">
        <v>52</v>
      </c>
      <c r="I1095" t="s">
        <v>2625</v>
      </c>
      <c r="J1095" t="s">
        <v>252</v>
      </c>
      <c r="K1095" t="s">
        <v>186</v>
      </c>
      <c r="L1095" t="s">
        <v>56</v>
      </c>
      <c r="M1095" t="s">
        <v>187</v>
      </c>
      <c r="N1095" t="s">
        <v>912</v>
      </c>
      <c r="O1095" t="s">
        <v>913</v>
      </c>
      <c r="P1095" t="s">
        <v>2626</v>
      </c>
      <c r="Q1095" t="s">
        <v>2627</v>
      </c>
      <c r="S1095" t="s">
        <v>62</v>
      </c>
      <c r="T1095" t="s">
        <v>2210</v>
      </c>
      <c r="U1095" t="s">
        <v>2211</v>
      </c>
      <c r="V1095" t="s">
        <v>65</v>
      </c>
      <c r="X1095" t="s">
        <v>225</v>
      </c>
      <c r="Y1095" t="s">
        <v>2628</v>
      </c>
      <c r="Z1095" t="s">
        <v>918</v>
      </c>
      <c r="AA1095" t="s">
        <v>108</v>
      </c>
      <c r="AB1095" t="s">
        <v>70</v>
      </c>
      <c r="AC1095" t="s">
        <v>71</v>
      </c>
      <c r="AD1095" t="s">
        <v>2629</v>
      </c>
      <c r="AE1095">
        <v>9</v>
      </c>
      <c r="AF1095" t="s">
        <v>110</v>
      </c>
    </row>
    <row r="1096" hidden="1" spans="1:32">
      <c r="A1096" s="34">
        <v>46104.3755787037</v>
      </c>
      <c r="B1096" t="s">
        <v>49</v>
      </c>
      <c r="C1096">
        <v>510</v>
      </c>
      <c r="D1096" t="s">
        <v>1672</v>
      </c>
      <c r="E1096" t="s">
        <v>1673</v>
      </c>
      <c r="F1096" t="s">
        <v>10</v>
      </c>
      <c r="H1096" t="s">
        <v>52</v>
      </c>
      <c r="I1096" t="s">
        <v>1674</v>
      </c>
      <c r="J1096" t="s">
        <v>239</v>
      </c>
      <c r="K1096" t="s">
        <v>55</v>
      </c>
      <c r="L1096" t="s">
        <v>56</v>
      </c>
      <c r="M1096" t="s">
        <v>57</v>
      </c>
      <c r="N1096" t="s">
        <v>282</v>
      </c>
      <c r="O1096" t="s">
        <v>59</v>
      </c>
      <c r="Q1096" t="s">
        <v>86</v>
      </c>
      <c r="S1096" t="s">
        <v>136</v>
      </c>
      <c r="T1096" t="s">
        <v>1675</v>
      </c>
      <c r="U1096" t="s">
        <v>1676</v>
      </c>
      <c r="V1096" t="s">
        <v>65</v>
      </c>
      <c r="W1096" t="s">
        <v>66</v>
      </c>
      <c r="X1096" t="s">
        <v>89</v>
      </c>
      <c r="Y1096" t="s">
        <v>90</v>
      </c>
      <c r="Z1096" t="s">
        <v>69</v>
      </c>
      <c r="AB1096" t="s">
        <v>70</v>
      </c>
      <c r="AC1096" t="s">
        <v>91</v>
      </c>
      <c r="AD1096" t="s">
        <v>2342</v>
      </c>
      <c r="AE1096">
        <v>8.5</v>
      </c>
      <c r="AF1096" t="s">
        <v>10</v>
      </c>
    </row>
    <row r="1097" hidden="1" spans="1:34">
      <c r="A1097" s="34">
        <v>46104.375474537</v>
      </c>
      <c r="B1097" t="s">
        <v>49</v>
      </c>
      <c r="C1097">
        <v>170</v>
      </c>
      <c r="D1097" t="s">
        <v>751</v>
      </c>
      <c r="E1097" t="s">
        <v>752</v>
      </c>
      <c r="F1097" t="s">
        <v>753</v>
      </c>
      <c r="H1097" t="s">
        <v>52</v>
      </c>
      <c r="I1097" t="s">
        <v>754</v>
      </c>
      <c r="J1097" t="s">
        <v>755</v>
      </c>
      <c r="L1097" t="s">
        <v>157</v>
      </c>
      <c r="M1097" t="s">
        <v>756</v>
      </c>
      <c r="N1097" t="s">
        <v>757</v>
      </c>
      <c r="S1097" t="s">
        <v>62</v>
      </c>
      <c r="T1097" t="s">
        <v>758</v>
      </c>
      <c r="U1097" t="s">
        <v>759</v>
      </c>
      <c r="V1097" t="s">
        <v>80</v>
      </c>
      <c r="AC1097" t="s">
        <v>71</v>
      </c>
      <c r="AE1097">
        <v>2.8333</v>
      </c>
      <c r="AG1097" t="s">
        <v>760</v>
      </c>
      <c r="AH1097" t="s">
        <v>760</v>
      </c>
    </row>
    <row r="1098" hidden="1" spans="1:32">
      <c r="A1098" s="34">
        <v>46104.3753935185</v>
      </c>
      <c r="B1098" t="s">
        <v>49</v>
      </c>
      <c r="C1098">
        <v>510</v>
      </c>
      <c r="D1098" t="s">
        <v>538</v>
      </c>
      <c r="E1098" t="s">
        <v>539</v>
      </c>
      <c r="F1098" t="s">
        <v>12</v>
      </c>
      <c r="H1098" t="s">
        <v>52</v>
      </c>
      <c r="I1098" t="s">
        <v>2263</v>
      </c>
      <c r="J1098" t="s">
        <v>487</v>
      </c>
      <c r="K1098" t="s">
        <v>488</v>
      </c>
      <c r="L1098" t="s">
        <v>56</v>
      </c>
      <c r="M1098" t="s">
        <v>57</v>
      </c>
      <c r="N1098" t="s">
        <v>489</v>
      </c>
      <c r="O1098" t="s">
        <v>490</v>
      </c>
      <c r="P1098" t="s">
        <v>491</v>
      </c>
      <c r="Q1098" t="s">
        <v>492</v>
      </c>
      <c r="S1098" t="s">
        <v>208</v>
      </c>
      <c r="T1098" t="s">
        <v>541</v>
      </c>
      <c r="U1098" t="s">
        <v>542</v>
      </c>
      <c r="V1098" t="s">
        <v>65</v>
      </c>
      <c r="X1098" t="s">
        <v>225</v>
      </c>
      <c r="Y1098" t="s">
        <v>495</v>
      </c>
      <c r="Z1098" t="s">
        <v>496</v>
      </c>
      <c r="AB1098" t="s">
        <v>70</v>
      </c>
      <c r="AC1098" t="s">
        <v>71</v>
      </c>
      <c r="AE1098">
        <v>8.5</v>
      </c>
      <c r="AF1098" t="s">
        <v>12</v>
      </c>
    </row>
    <row r="1099" hidden="1" spans="1:33">
      <c r="A1099" s="34">
        <v>46104.3752083333</v>
      </c>
      <c r="B1099" t="s">
        <v>49</v>
      </c>
      <c r="C1099">
        <v>255</v>
      </c>
      <c r="D1099" t="s">
        <v>1165</v>
      </c>
      <c r="E1099" t="s">
        <v>1166</v>
      </c>
      <c r="F1099" t="s">
        <v>10</v>
      </c>
      <c r="G1099" t="str">
        <f>VLOOKUP(D1099,'人员清单-202603'!D:J,7,FALSE)</f>
        <v>应用开发组</v>
      </c>
      <c r="H1099" t="s">
        <v>75</v>
      </c>
      <c r="I1099" t="s">
        <v>2630</v>
      </c>
      <c r="M1099" t="s">
        <v>97</v>
      </c>
      <c r="N1099" t="s">
        <v>98</v>
      </c>
      <c r="T1099" t="s">
        <v>1168</v>
      </c>
      <c r="U1099" t="s">
        <v>1166</v>
      </c>
      <c r="V1099" t="s">
        <v>80</v>
      </c>
      <c r="W1099" t="s">
        <v>66</v>
      </c>
      <c r="AC1099" t="s">
        <v>70</v>
      </c>
      <c r="AE1099">
        <v>4.25</v>
      </c>
      <c r="AG1099" t="s">
        <v>570</v>
      </c>
    </row>
    <row r="1100" hidden="1" spans="1:33">
      <c r="A1100" s="34">
        <v>46104.375162037</v>
      </c>
      <c r="B1100" t="s">
        <v>49</v>
      </c>
      <c r="C1100">
        <v>127</v>
      </c>
      <c r="D1100" t="s">
        <v>1205</v>
      </c>
      <c r="E1100" t="s">
        <v>1206</v>
      </c>
      <c r="F1100" t="s">
        <v>15</v>
      </c>
      <c r="G1100" t="str">
        <f>VLOOKUP(D1100,'人员清单-202603'!D:J,7,FALSE)</f>
        <v>平台研发组</v>
      </c>
      <c r="H1100" t="s">
        <v>75</v>
      </c>
      <c r="I1100" t="s">
        <v>2631</v>
      </c>
      <c r="M1100" t="s">
        <v>77</v>
      </c>
      <c r="N1100" t="s">
        <v>1208</v>
      </c>
      <c r="T1100" t="s">
        <v>1210</v>
      </c>
      <c r="U1100" t="s">
        <v>1206</v>
      </c>
      <c r="V1100" t="s">
        <v>80</v>
      </c>
      <c r="W1100" t="s">
        <v>403</v>
      </c>
      <c r="AC1100" t="s">
        <v>70</v>
      </c>
      <c r="AE1100">
        <v>2.1167</v>
      </c>
      <c r="AG1100" t="s">
        <v>406</v>
      </c>
    </row>
    <row r="1101" hidden="1" spans="1:34">
      <c r="A1101" s="34">
        <v>46104.3749884259</v>
      </c>
      <c r="B1101" t="s">
        <v>49</v>
      </c>
      <c r="C1101">
        <v>127</v>
      </c>
      <c r="D1101" t="s">
        <v>1947</v>
      </c>
      <c r="E1101" t="s">
        <v>1948</v>
      </c>
      <c r="F1101" t="s">
        <v>129</v>
      </c>
      <c r="H1101" t="s">
        <v>52</v>
      </c>
      <c r="I1101" t="s">
        <v>1949</v>
      </c>
      <c r="J1101" t="s">
        <v>755</v>
      </c>
      <c r="L1101" t="s">
        <v>157</v>
      </c>
      <c r="M1101" t="s">
        <v>756</v>
      </c>
      <c r="N1101" t="s">
        <v>842</v>
      </c>
      <c r="S1101" t="s">
        <v>62</v>
      </c>
      <c r="T1101" t="s">
        <v>1950</v>
      </c>
      <c r="U1101" t="s">
        <v>1951</v>
      </c>
      <c r="V1101" t="s">
        <v>80</v>
      </c>
      <c r="W1101" t="s">
        <v>1952</v>
      </c>
      <c r="AC1101" t="s">
        <v>70</v>
      </c>
      <c r="AE1101">
        <v>2.1167</v>
      </c>
      <c r="AG1101" t="s">
        <v>760</v>
      </c>
      <c r="AH1101" t="s">
        <v>760</v>
      </c>
    </row>
    <row r="1102" hidden="1" spans="1:33">
      <c r="A1102" s="34">
        <v>46104.3749537037</v>
      </c>
      <c r="B1102" t="s">
        <v>49</v>
      </c>
      <c r="C1102">
        <v>127</v>
      </c>
      <c r="D1102" t="s">
        <v>1947</v>
      </c>
      <c r="E1102" t="s">
        <v>1948</v>
      </c>
      <c r="F1102" t="s">
        <v>129</v>
      </c>
      <c r="H1102" t="s">
        <v>52</v>
      </c>
      <c r="I1102" t="s">
        <v>1953</v>
      </c>
      <c r="J1102" t="s">
        <v>755</v>
      </c>
      <c r="L1102" t="s">
        <v>157</v>
      </c>
      <c r="M1102" t="s">
        <v>756</v>
      </c>
      <c r="N1102" t="s">
        <v>842</v>
      </c>
      <c r="S1102" t="s">
        <v>62</v>
      </c>
      <c r="T1102" t="s">
        <v>1950</v>
      </c>
      <c r="U1102" t="s">
        <v>1951</v>
      </c>
      <c r="V1102" t="s">
        <v>80</v>
      </c>
      <c r="W1102" t="s">
        <v>1952</v>
      </c>
      <c r="AC1102" t="s">
        <v>70</v>
      </c>
      <c r="AE1102">
        <v>2.1167</v>
      </c>
      <c r="AG1102" t="s">
        <v>846</v>
      </c>
    </row>
    <row r="1103" hidden="1" spans="1:34">
      <c r="A1103" s="34">
        <v>46104.3749305555</v>
      </c>
      <c r="B1103" t="s">
        <v>49</v>
      </c>
      <c r="C1103">
        <v>127</v>
      </c>
      <c r="D1103" t="s">
        <v>1947</v>
      </c>
      <c r="E1103" t="s">
        <v>1948</v>
      </c>
      <c r="F1103" t="s">
        <v>129</v>
      </c>
      <c r="H1103" t="s">
        <v>52</v>
      </c>
      <c r="I1103" t="s">
        <v>1955</v>
      </c>
      <c r="J1103" t="s">
        <v>755</v>
      </c>
      <c r="L1103" t="s">
        <v>157</v>
      </c>
      <c r="M1103" t="s">
        <v>756</v>
      </c>
      <c r="N1103" t="s">
        <v>842</v>
      </c>
      <c r="S1103" t="s">
        <v>62</v>
      </c>
      <c r="T1103" t="s">
        <v>1950</v>
      </c>
      <c r="U1103" t="s">
        <v>1951</v>
      </c>
      <c r="V1103" t="s">
        <v>80</v>
      </c>
      <c r="W1103" t="s">
        <v>1952</v>
      </c>
      <c r="AC1103" t="s">
        <v>70</v>
      </c>
      <c r="AE1103">
        <v>2.1167</v>
      </c>
      <c r="AG1103" t="s">
        <v>760</v>
      </c>
      <c r="AH1103" t="s">
        <v>760</v>
      </c>
    </row>
    <row r="1104" hidden="1" spans="1:33">
      <c r="A1104" s="34">
        <v>46104.3749305555</v>
      </c>
      <c r="B1104" t="s">
        <v>49</v>
      </c>
      <c r="C1104">
        <v>255</v>
      </c>
      <c r="D1104" t="s">
        <v>1165</v>
      </c>
      <c r="E1104" t="s">
        <v>1166</v>
      </c>
      <c r="F1104" t="s">
        <v>10</v>
      </c>
      <c r="G1104" t="str">
        <f>VLOOKUP(D1104,'人员清单-202603'!D:J,7,FALSE)</f>
        <v>应用开发组</v>
      </c>
      <c r="H1104" t="s">
        <v>75</v>
      </c>
      <c r="I1104" t="s">
        <v>2632</v>
      </c>
      <c r="M1104" t="s">
        <v>97</v>
      </c>
      <c r="N1104" t="s">
        <v>98</v>
      </c>
      <c r="T1104" t="s">
        <v>1168</v>
      </c>
      <c r="U1104" t="s">
        <v>1166</v>
      </c>
      <c r="V1104" t="s">
        <v>80</v>
      </c>
      <c r="W1104" t="s">
        <v>66</v>
      </c>
      <c r="AC1104" t="s">
        <v>70</v>
      </c>
      <c r="AE1104">
        <v>4.25</v>
      </c>
      <c r="AG1104" t="s">
        <v>866</v>
      </c>
    </row>
    <row r="1105" hidden="1" spans="1:34">
      <c r="A1105" s="34">
        <v>46104.3748958333</v>
      </c>
      <c r="B1105" t="s">
        <v>49</v>
      </c>
      <c r="C1105">
        <v>0</v>
      </c>
      <c r="D1105" t="s">
        <v>1118</v>
      </c>
      <c r="E1105" t="s">
        <v>1119</v>
      </c>
      <c r="F1105" t="s">
        <v>10</v>
      </c>
      <c r="G1105" t="str">
        <f>VLOOKUP(D1105,'人员清单-202603'!D:J,7,FALSE)</f>
        <v>应用开发组</v>
      </c>
      <c r="H1105" t="s">
        <v>75</v>
      </c>
      <c r="I1105" t="s">
        <v>1120</v>
      </c>
      <c r="M1105" t="s">
        <v>187</v>
      </c>
      <c r="N1105" t="s">
        <v>799</v>
      </c>
      <c r="O1105" t="s">
        <v>800</v>
      </c>
      <c r="Q1105" t="s">
        <v>161</v>
      </c>
      <c r="T1105" t="s">
        <v>1121</v>
      </c>
      <c r="U1105" t="s">
        <v>1119</v>
      </c>
      <c r="V1105" t="s">
        <v>80</v>
      </c>
      <c r="W1105" t="s">
        <v>66</v>
      </c>
      <c r="X1105" t="s">
        <v>67</v>
      </c>
      <c r="Y1105" t="s">
        <v>166</v>
      </c>
      <c r="Z1105" t="s">
        <v>806</v>
      </c>
      <c r="AB1105" t="s">
        <v>70</v>
      </c>
      <c r="AC1105" t="s">
        <v>70</v>
      </c>
      <c r="AE1105">
        <v>0</v>
      </c>
      <c r="AF1105" t="s">
        <v>10</v>
      </c>
      <c r="AG1105" t="s">
        <v>404</v>
      </c>
      <c r="AH1105" t="s">
        <v>772</v>
      </c>
    </row>
    <row r="1106" hidden="1" spans="1:33">
      <c r="A1106" s="34">
        <v>46104.374849537</v>
      </c>
      <c r="B1106" t="s">
        <v>49</v>
      </c>
      <c r="C1106">
        <v>129</v>
      </c>
      <c r="D1106" t="s">
        <v>1947</v>
      </c>
      <c r="E1106" t="s">
        <v>1948</v>
      </c>
      <c r="F1106" t="s">
        <v>129</v>
      </c>
      <c r="H1106" t="s">
        <v>52</v>
      </c>
      <c r="I1106" t="s">
        <v>1954</v>
      </c>
      <c r="J1106" t="s">
        <v>755</v>
      </c>
      <c r="L1106" t="s">
        <v>157</v>
      </c>
      <c r="M1106" t="s">
        <v>756</v>
      </c>
      <c r="N1106" t="s">
        <v>842</v>
      </c>
      <c r="S1106" t="s">
        <v>62</v>
      </c>
      <c r="T1106" t="s">
        <v>1950</v>
      </c>
      <c r="U1106" t="s">
        <v>1951</v>
      </c>
      <c r="V1106" t="s">
        <v>80</v>
      </c>
      <c r="W1106" t="s">
        <v>1952</v>
      </c>
      <c r="AC1106" t="s">
        <v>70</v>
      </c>
      <c r="AE1106">
        <v>2.15</v>
      </c>
      <c r="AG1106" t="s">
        <v>846</v>
      </c>
    </row>
    <row r="1107" hidden="1" spans="1:33">
      <c r="A1107" s="34">
        <v>46104.3746064815</v>
      </c>
      <c r="B1107" t="s">
        <v>49</v>
      </c>
      <c r="C1107">
        <v>170</v>
      </c>
      <c r="D1107" t="s">
        <v>751</v>
      </c>
      <c r="E1107" t="s">
        <v>752</v>
      </c>
      <c r="F1107" t="s">
        <v>753</v>
      </c>
      <c r="H1107" t="s">
        <v>52</v>
      </c>
      <c r="I1107" t="s">
        <v>1910</v>
      </c>
      <c r="J1107" t="s">
        <v>755</v>
      </c>
      <c r="L1107" t="s">
        <v>157</v>
      </c>
      <c r="M1107" t="s">
        <v>756</v>
      </c>
      <c r="N1107" t="s">
        <v>757</v>
      </c>
      <c r="S1107" t="s">
        <v>62</v>
      </c>
      <c r="T1107" t="s">
        <v>758</v>
      </c>
      <c r="U1107" t="s">
        <v>759</v>
      </c>
      <c r="V1107" t="s">
        <v>80</v>
      </c>
      <c r="AC1107" t="s">
        <v>70</v>
      </c>
      <c r="AE1107">
        <v>2.8333</v>
      </c>
      <c r="AG1107" t="s">
        <v>1911</v>
      </c>
    </row>
    <row r="1108" hidden="1" spans="1:33">
      <c r="A1108" s="34">
        <v>46104.3745601852</v>
      </c>
      <c r="B1108" t="s">
        <v>49</v>
      </c>
      <c r="C1108">
        <v>170</v>
      </c>
      <c r="D1108" t="s">
        <v>751</v>
      </c>
      <c r="E1108" t="s">
        <v>752</v>
      </c>
      <c r="F1108" t="s">
        <v>753</v>
      </c>
      <c r="H1108" t="s">
        <v>52</v>
      </c>
      <c r="I1108" t="s">
        <v>1912</v>
      </c>
      <c r="J1108" t="s">
        <v>755</v>
      </c>
      <c r="L1108" t="s">
        <v>157</v>
      </c>
      <c r="M1108" t="s">
        <v>756</v>
      </c>
      <c r="N1108" t="s">
        <v>757</v>
      </c>
      <c r="S1108" t="s">
        <v>62</v>
      </c>
      <c r="T1108" t="s">
        <v>758</v>
      </c>
      <c r="U1108" t="s">
        <v>759</v>
      </c>
      <c r="V1108" t="s">
        <v>80</v>
      </c>
      <c r="AC1108" t="s">
        <v>70</v>
      </c>
      <c r="AE1108">
        <v>2.8333</v>
      </c>
      <c r="AG1108" t="s">
        <v>837</v>
      </c>
    </row>
    <row r="1109" hidden="1" spans="1:32">
      <c r="A1109" s="34">
        <v>46104.3744212963</v>
      </c>
      <c r="B1109" t="s">
        <v>49</v>
      </c>
      <c r="C1109">
        <v>510</v>
      </c>
      <c r="D1109" t="s">
        <v>509</v>
      </c>
      <c r="E1109" t="s">
        <v>510</v>
      </c>
      <c r="F1109" t="s">
        <v>10</v>
      </c>
      <c r="H1109" t="s">
        <v>52</v>
      </c>
      <c r="I1109" t="s">
        <v>2633</v>
      </c>
      <c r="J1109" t="s">
        <v>145</v>
      </c>
      <c r="K1109" t="s">
        <v>55</v>
      </c>
      <c r="L1109" t="s">
        <v>56</v>
      </c>
      <c r="M1109" t="s">
        <v>57</v>
      </c>
      <c r="N1109" t="s">
        <v>85</v>
      </c>
      <c r="O1109" t="s">
        <v>59</v>
      </c>
      <c r="P1109" t="s">
        <v>2634</v>
      </c>
      <c r="Q1109" t="s">
        <v>2635</v>
      </c>
      <c r="S1109" t="s">
        <v>62</v>
      </c>
      <c r="T1109" t="s">
        <v>511</v>
      </c>
      <c r="U1109" t="s">
        <v>512</v>
      </c>
      <c r="V1109" t="s">
        <v>65</v>
      </c>
      <c r="W1109" t="s">
        <v>66</v>
      </c>
      <c r="X1109" t="s">
        <v>225</v>
      </c>
      <c r="Y1109" t="s">
        <v>2636</v>
      </c>
      <c r="Z1109" t="s">
        <v>69</v>
      </c>
      <c r="AB1109" t="s">
        <v>70</v>
      </c>
      <c r="AC1109" t="s">
        <v>784</v>
      </c>
      <c r="AD1109" t="s">
        <v>2637</v>
      </c>
      <c r="AE1109">
        <v>8.5</v>
      </c>
      <c r="AF1109" t="s">
        <v>12</v>
      </c>
    </row>
    <row r="1110" hidden="1" spans="1:32">
      <c r="A1110" s="34">
        <v>46104.3742592593</v>
      </c>
      <c r="B1110" t="s">
        <v>49</v>
      </c>
      <c r="C1110">
        <v>510</v>
      </c>
      <c r="D1110" t="s">
        <v>1440</v>
      </c>
      <c r="E1110" t="s">
        <v>1441</v>
      </c>
      <c r="F1110" t="s">
        <v>12</v>
      </c>
      <c r="H1110" t="s">
        <v>52</v>
      </c>
      <c r="I1110" t="s">
        <v>1442</v>
      </c>
      <c r="J1110" t="s">
        <v>54</v>
      </c>
      <c r="K1110" t="s">
        <v>55</v>
      </c>
      <c r="L1110" t="s">
        <v>56</v>
      </c>
      <c r="M1110" t="s">
        <v>57</v>
      </c>
      <c r="N1110" t="s">
        <v>1153</v>
      </c>
      <c r="O1110" t="s">
        <v>1443</v>
      </c>
      <c r="P1110" t="s">
        <v>297</v>
      </c>
      <c r="Q1110" t="s">
        <v>298</v>
      </c>
      <c r="S1110" t="s">
        <v>62</v>
      </c>
      <c r="T1110" t="s">
        <v>1444</v>
      </c>
      <c r="U1110" t="s">
        <v>1445</v>
      </c>
      <c r="V1110" t="s">
        <v>65</v>
      </c>
      <c r="W1110" t="s">
        <v>66</v>
      </c>
      <c r="X1110" t="s">
        <v>67</v>
      </c>
      <c r="Y1110" t="s">
        <v>301</v>
      </c>
      <c r="Z1110" t="s">
        <v>1446</v>
      </c>
      <c r="AB1110" t="s">
        <v>70</v>
      </c>
      <c r="AC1110" t="s">
        <v>71</v>
      </c>
      <c r="AD1110" t="s">
        <v>1447</v>
      </c>
      <c r="AE1110">
        <v>8.5</v>
      </c>
      <c r="AF1110" t="s">
        <v>10</v>
      </c>
    </row>
    <row r="1111" hidden="1" spans="1:31">
      <c r="A1111" s="34">
        <v>46104.3742592593</v>
      </c>
      <c r="B1111" t="s">
        <v>49</v>
      </c>
      <c r="C1111">
        <v>570</v>
      </c>
      <c r="D1111" t="s">
        <v>786</v>
      </c>
      <c r="E1111" t="s">
        <v>787</v>
      </c>
      <c r="F1111" t="s">
        <v>13</v>
      </c>
      <c r="H1111" t="s">
        <v>52</v>
      </c>
      <c r="I1111" t="s">
        <v>788</v>
      </c>
      <c r="J1111" t="s">
        <v>145</v>
      </c>
      <c r="K1111" t="s">
        <v>55</v>
      </c>
      <c r="L1111" t="s">
        <v>56</v>
      </c>
      <c r="M1111" t="s">
        <v>57</v>
      </c>
      <c r="N1111" t="s">
        <v>197</v>
      </c>
      <c r="O1111" t="s">
        <v>588</v>
      </c>
      <c r="S1111" t="s">
        <v>62</v>
      </c>
      <c r="T1111" t="s">
        <v>789</v>
      </c>
      <c r="U1111" t="s">
        <v>790</v>
      </c>
      <c r="V1111" t="s">
        <v>65</v>
      </c>
      <c r="W1111" t="s">
        <v>66</v>
      </c>
      <c r="Z1111" t="s">
        <v>591</v>
      </c>
      <c r="AC1111" t="s">
        <v>91</v>
      </c>
      <c r="AD1111" t="s">
        <v>2328</v>
      </c>
      <c r="AE1111">
        <v>9.5</v>
      </c>
    </row>
    <row r="1112" hidden="1" spans="1:33">
      <c r="A1112" s="34">
        <v>46104.3738657407</v>
      </c>
      <c r="B1112" t="s">
        <v>49</v>
      </c>
      <c r="C1112">
        <v>510</v>
      </c>
      <c r="D1112" t="s">
        <v>1771</v>
      </c>
      <c r="E1112" t="s">
        <v>1772</v>
      </c>
      <c r="F1112" t="s">
        <v>12</v>
      </c>
      <c r="G1112" t="str">
        <f>VLOOKUP(D1112,'人员清单-202603'!D:J,7,FALSE)</f>
        <v>数据服务组</v>
      </c>
      <c r="H1112" t="s">
        <v>75</v>
      </c>
      <c r="I1112" t="s">
        <v>1773</v>
      </c>
      <c r="M1112" t="s">
        <v>57</v>
      </c>
      <c r="N1112" t="s">
        <v>1153</v>
      </c>
      <c r="T1112" t="s">
        <v>1774</v>
      </c>
      <c r="U1112" t="s">
        <v>1772</v>
      </c>
      <c r="V1112" t="s">
        <v>80</v>
      </c>
      <c r="AC1112" t="s">
        <v>70</v>
      </c>
      <c r="AE1112">
        <v>8.5</v>
      </c>
      <c r="AG1112" t="s">
        <v>570</v>
      </c>
    </row>
    <row r="1113" hidden="1" spans="1:32">
      <c r="A1113" s="34">
        <v>46104.3736458333</v>
      </c>
      <c r="B1113" t="s">
        <v>49</v>
      </c>
      <c r="C1113">
        <v>510</v>
      </c>
      <c r="D1113" t="s">
        <v>1378</v>
      </c>
      <c r="E1113" t="s">
        <v>1379</v>
      </c>
      <c r="F1113" t="s">
        <v>12</v>
      </c>
      <c r="H1113" t="s">
        <v>52</v>
      </c>
      <c r="I1113" t="s">
        <v>1380</v>
      </c>
      <c r="J1113" t="s">
        <v>54</v>
      </c>
      <c r="K1113" t="s">
        <v>55</v>
      </c>
      <c r="L1113" t="s">
        <v>56</v>
      </c>
      <c r="M1113" t="s">
        <v>57</v>
      </c>
      <c r="N1113" t="s">
        <v>1153</v>
      </c>
      <c r="O1113" t="s">
        <v>1240</v>
      </c>
      <c r="Q1113" t="s">
        <v>1381</v>
      </c>
      <c r="S1113" t="s">
        <v>62</v>
      </c>
      <c r="T1113" t="s">
        <v>1382</v>
      </c>
      <c r="U1113" t="s">
        <v>1383</v>
      </c>
      <c r="V1113" t="s">
        <v>65</v>
      </c>
      <c r="W1113" t="s">
        <v>66</v>
      </c>
      <c r="X1113" t="s">
        <v>89</v>
      </c>
      <c r="Y1113" t="s">
        <v>1384</v>
      </c>
      <c r="Z1113" t="s">
        <v>1242</v>
      </c>
      <c r="AB1113" t="s">
        <v>70</v>
      </c>
      <c r="AC1113" t="s">
        <v>91</v>
      </c>
      <c r="AD1113" t="s">
        <v>2638</v>
      </c>
      <c r="AE1113">
        <v>8.5</v>
      </c>
      <c r="AF1113" t="s">
        <v>12</v>
      </c>
    </row>
    <row r="1114" hidden="1" spans="1:32">
      <c r="A1114" s="34">
        <v>46104.373599537</v>
      </c>
      <c r="B1114" t="s">
        <v>49</v>
      </c>
      <c r="C1114">
        <v>510</v>
      </c>
      <c r="D1114" t="s">
        <v>1083</v>
      </c>
      <c r="E1114" t="s">
        <v>1084</v>
      </c>
      <c r="F1114" t="s">
        <v>10</v>
      </c>
      <c r="H1114" t="s">
        <v>52</v>
      </c>
      <c r="I1114" t="s">
        <v>1085</v>
      </c>
      <c r="J1114" t="s">
        <v>133</v>
      </c>
      <c r="K1114" t="s">
        <v>55</v>
      </c>
      <c r="L1114" t="s">
        <v>56</v>
      </c>
      <c r="M1114" t="s">
        <v>97</v>
      </c>
      <c r="N1114" t="s">
        <v>1086</v>
      </c>
      <c r="O1114" t="s">
        <v>135</v>
      </c>
      <c r="P1114" t="s">
        <v>60</v>
      </c>
      <c r="Q1114" t="s">
        <v>61</v>
      </c>
      <c r="S1114" t="s">
        <v>62</v>
      </c>
      <c r="T1114" t="s">
        <v>1087</v>
      </c>
      <c r="U1114" t="s">
        <v>1088</v>
      </c>
      <c r="V1114" t="s">
        <v>65</v>
      </c>
      <c r="W1114" t="s">
        <v>578</v>
      </c>
      <c r="X1114" t="s">
        <v>67</v>
      </c>
      <c r="Y1114" t="s">
        <v>68</v>
      </c>
      <c r="Z1114" t="s">
        <v>140</v>
      </c>
      <c r="AB1114" t="s">
        <v>70</v>
      </c>
      <c r="AC1114" t="s">
        <v>71</v>
      </c>
      <c r="AE1114">
        <v>8.5</v>
      </c>
      <c r="AF1114" t="s">
        <v>12</v>
      </c>
    </row>
    <row r="1115" hidden="1" spans="1:33">
      <c r="A1115" s="34">
        <v>46104.3734953704</v>
      </c>
      <c r="B1115" t="s">
        <v>49</v>
      </c>
      <c r="C1115">
        <v>510</v>
      </c>
      <c r="D1115" t="s">
        <v>1261</v>
      </c>
      <c r="E1115" t="s">
        <v>1262</v>
      </c>
      <c r="F1115" t="s">
        <v>10</v>
      </c>
      <c r="G1115" t="str">
        <f>VLOOKUP(D1115,'人员清单-202603'!D:J,7,FALSE)</f>
        <v>应用开发组</v>
      </c>
      <c r="H1115" t="s">
        <v>75</v>
      </c>
      <c r="I1115" t="s">
        <v>1263</v>
      </c>
      <c r="M1115" t="s">
        <v>187</v>
      </c>
      <c r="N1115" t="s">
        <v>188</v>
      </c>
      <c r="O1115" t="s">
        <v>1264</v>
      </c>
      <c r="T1115" t="s">
        <v>1265</v>
      </c>
      <c r="U1115" t="s">
        <v>1262</v>
      </c>
      <c r="V1115" t="s">
        <v>80</v>
      </c>
      <c r="W1115" t="s">
        <v>403</v>
      </c>
      <c r="Z1115" t="s">
        <v>1266</v>
      </c>
      <c r="AC1115" t="s">
        <v>70</v>
      </c>
      <c r="AE1115">
        <v>8.5</v>
      </c>
      <c r="AG1115" t="s">
        <v>568</v>
      </c>
    </row>
    <row r="1116" hidden="1" spans="1:33">
      <c r="A1116" s="34">
        <v>46104.3734375</v>
      </c>
      <c r="B1116" t="s">
        <v>49</v>
      </c>
      <c r="C1116">
        <v>510</v>
      </c>
      <c r="D1116" t="s">
        <v>1276</v>
      </c>
      <c r="E1116" t="s">
        <v>1277</v>
      </c>
      <c r="F1116" t="s">
        <v>10</v>
      </c>
      <c r="G1116" t="str">
        <f>VLOOKUP(D1116,'人员清单-202603'!D:J,7,FALSE)</f>
        <v>应用开发组</v>
      </c>
      <c r="H1116" t="s">
        <v>75</v>
      </c>
      <c r="I1116" t="s">
        <v>2639</v>
      </c>
      <c r="M1116" t="s">
        <v>57</v>
      </c>
      <c r="N1116" t="s">
        <v>1029</v>
      </c>
      <c r="T1116" t="s">
        <v>1279</v>
      </c>
      <c r="U1116" t="s">
        <v>1277</v>
      </c>
      <c r="V1116" t="s">
        <v>80</v>
      </c>
      <c r="W1116" t="s">
        <v>403</v>
      </c>
      <c r="AC1116" t="s">
        <v>70</v>
      </c>
      <c r="AE1116">
        <v>8.5</v>
      </c>
      <c r="AG1116" t="s">
        <v>572</v>
      </c>
    </row>
    <row r="1117" hidden="1" spans="1:32">
      <c r="A1117" s="34">
        <v>46104.3734143519</v>
      </c>
      <c r="B1117" t="s">
        <v>49</v>
      </c>
      <c r="C1117">
        <v>510</v>
      </c>
      <c r="D1117" t="s">
        <v>1463</v>
      </c>
      <c r="E1117" t="s">
        <v>1464</v>
      </c>
      <c r="F1117" t="s">
        <v>12</v>
      </c>
      <c r="H1117" t="s">
        <v>52</v>
      </c>
      <c r="I1117" t="s">
        <v>1465</v>
      </c>
      <c r="J1117" t="s">
        <v>95</v>
      </c>
      <c r="K1117" t="s">
        <v>96</v>
      </c>
      <c r="L1117" t="s">
        <v>56</v>
      </c>
      <c r="M1117" t="s">
        <v>97</v>
      </c>
      <c r="N1117" t="s">
        <v>462</v>
      </c>
      <c r="O1117" t="s">
        <v>546</v>
      </c>
      <c r="P1117" t="s">
        <v>1466</v>
      </c>
      <c r="Q1117" t="s">
        <v>1467</v>
      </c>
      <c r="S1117" t="s">
        <v>62</v>
      </c>
      <c r="T1117" t="s">
        <v>1468</v>
      </c>
      <c r="U1117" t="s">
        <v>1469</v>
      </c>
      <c r="V1117" t="s">
        <v>65</v>
      </c>
      <c r="X1117" t="s">
        <v>89</v>
      </c>
      <c r="Y1117" t="s">
        <v>1470</v>
      </c>
      <c r="Z1117" t="s">
        <v>551</v>
      </c>
      <c r="AB1117" t="s">
        <v>70</v>
      </c>
      <c r="AC1117" t="s">
        <v>71</v>
      </c>
      <c r="AD1117" t="s">
        <v>2640</v>
      </c>
      <c r="AE1117">
        <v>8.5</v>
      </c>
      <c r="AF1117" t="s">
        <v>12</v>
      </c>
    </row>
    <row r="1118" hidden="1" spans="1:33">
      <c r="A1118" s="34">
        <v>46104.3733564815</v>
      </c>
      <c r="B1118" t="s">
        <v>49</v>
      </c>
      <c r="C1118">
        <v>255</v>
      </c>
      <c r="D1118" t="s">
        <v>2641</v>
      </c>
      <c r="E1118" t="s">
        <v>2642</v>
      </c>
      <c r="F1118" t="s">
        <v>16</v>
      </c>
      <c r="G1118" t="str">
        <f>VLOOKUP(D1118,'人员清单-202603'!D:J,7,FALSE)</f>
        <v>零售应用组</v>
      </c>
      <c r="H1118" t="s">
        <v>75</v>
      </c>
      <c r="I1118" t="s">
        <v>1288</v>
      </c>
      <c r="M1118" t="s">
        <v>77</v>
      </c>
      <c r="N1118" t="s">
        <v>999</v>
      </c>
      <c r="T1118" t="s">
        <v>2643</v>
      </c>
      <c r="U1118" t="s">
        <v>2642</v>
      </c>
      <c r="V1118" t="s">
        <v>80</v>
      </c>
      <c r="AC1118" t="s">
        <v>70</v>
      </c>
      <c r="AE1118">
        <v>4.25</v>
      </c>
      <c r="AG1118" t="s">
        <v>570</v>
      </c>
    </row>
    <row r="1119" hidden="1" spans="1:33">
      <c r="A1119" s="34">
        <v>46104.3732523148</v>
      </c>
      <c r="B1119" t="s">
        <v>49</v>
      </c>
      <c r="C1119">
        <v>127</v>
      </c>
      <c r="D1119" t="s">
        <v>1205</v>
      </c>
      <c r="E1119" t="s">
        <v>1206</v>
      </c>
      <c r="F1119" t="s">
        <v>15</v>
      </c>
      <c r="G1119" t="str">
        <f>VLOOKUP(D1119,'人员清单-202603'!D:J,7,FALSE)</f>
        <v>平台研发组</v>
      </c>
      <c r="H1119" t="s">
        <v>75</v>
      </c>
      <c r="I1119" t="s">
        <v>1224</v>
      </c>
      <c r="M1119" t="s">
        <v>77</v>
      </c>
      <c r="N1119" t="s">
        <v>1208</v>
      </c>
      <c r="T1119" t="s">
        <v>1210</v>
      </c>
      <c r="U1119" t="s">
        <v>1206</v>
      </c>
      <c r="V1119" t="s">
        <v>80</v>
      </c>
      <c r="W1119" t="s">
        <v>403</v>
      </c>
      <c r="AC1119" t="s">
        <v>70</v>
      </c>
      <c r="AE1119">
        <v>2.1167</v>
      </c>
      <c r="AG1119" t="s">
        <v>570</v>
      </c>
    </row>
    <row r="1120" hidden="1" spans="1:33">
      <c r="A1120" s="34">
        <v>46104.3731944444</v>
      </c>
      <c r="B1120" t="s">
        <v>49</v>
      </c>
      <c r="C1120">
        <v>127</v>
      </c>
      <c r="D1120" t="s">
        <v>1205</v>
      </c>
      <c r="E1120" t="s">
        <v>1206</v>
      </c>
      <c r="F1120" t="s">
        <v>15</v>
      </c>
      <c r="G1120" t="str">
        <f>VLOOKUP(D1120,'人员清单-202603'!D:J,7,FALSE)</f>
        <v>平台研发组</v>
      </c>
      <c r="H1120" t="s">
        <v>75</v>
      </c>
      <c r="I1120" t="s">
        <v>2644</v>
      </c>
      <c r="M1120" t="s">
        <v>77</v>
      </c>
      <c r="N1120" t="s">
        <v>1208</v>
      </c>
      <c r="T1120" t="s">
        <v>1210</v>
      </c>
      <c r="U1120" t="s">
        <v>1206</v>
      </c>
      <c r="V1120" t="s">
        <v>80</v>
      </c>
      <c r="W1120" t="s">
        <v>403</v>
      </c>
      <c r="AC1120" t="s">
        <v>70</v>
      </c>
      <c r="AE1120">
        <v>2.1167</v>
      </c>
      <c r="AG1120" t="s">
        <v>580</v>
      </c>
    </row>
    <row r="1121" hidden="1" spans="1:33">
      <c r="A1121" s="34">
        <v>46104.3731365741</v>
      </c>
      <c r="B1121" t="s">
        <v>49</v>
      </c>
      <c r="C1121">
        <v>255</v>
      </c>
      <c r="D1121" t="s">
        <v>2641</v>
      </c>
      <c r="E1121" t="s">
        <v>2642</v>
      </c>
      <c r="F1121" t="s">
        <v>16</v>
      </c>
      <c r="G1121" t="str">
        <f>VLOOKUP(D1121,'人员清单-202603'!D:J,7,FALSE)</f>
        <v>零售应用组</v>
      </c>
      <c r="H1121" t="s">
        <v>75</v>
      </c>
      <c r="I1121" t="s">
        <v>2645</v>
      </c>
      <c r="M1121" t="s">
        <v>77</v>
      </c>
      <c r="N1121" t="s">
        <v>999</v>
      </c>
      <c r="T1121" t="s">
        <v>2643</v>
      </c>
      <c r="U1121" t="s">
        <v>2642</v>
      </c>
      <c r="V1121" t="s">
        <v>80</v>
      </c>
      <c r="AC1121" t="s">
        <v>70</v>
      </c>
      <c r="AE1121">
        <v>4.25</v>
      </c>
      <c r="AG1121" t="s">
        <v>568</v>
      </c>
    </row>
    <row r="1122" hidden="1" spans="1:33">
      <c r="A1122" s="34">
        <v>46104.373125</v>
      </c>
      <c r="B1122" t="s">
        <v>49</v>
      </c>
      <c r="C1122">
        <v>129</v>
      </c>
      <c r="D1122" t="s">
        <v>1205</v>
      </c>
      <c r="E1122" t="s">
        <v>1206</v>
      </c>
      <c r="F1122" t="s">
        <v>15</v>
      </c>
      <c r="G1122" t="str">
        <f>VLOOKUP(D1122,'人员清单-202603'!D:J,7,FALSE)</f>
        <v>平台研发组</v>
      </c>
      <c r="H1122" t="s">
        <v>75</v>
      </c>
      <c r="I1122" t="s">
        <v>2646</v>
      </c>
      <c r="M1122" t="s">
        <v>77</v>
      </c>
      <c r="N1122" t="s">
        <v>1208</v>
      </c>
      <c r="O1122" t="s">
        <v>1209</v>
      </c>
      <c r="T1122" t="s">
        <v>1210</v>
      </c>
      <c r="U1122" t="s">
        <v>1206</v>
      </c>
      <c r="V1122" t="s">
        <v>80</v>
      </c>
      <c r="W1122" t="s">
        <v>403</v>
      </c>
      <c r="Z1122" t="s">
        <v>1211</v>
      </c>
      <c r="AC1122" t="s">
        <v>70</v>
      </c>
      <c r="AE1122">
        <v>2.15</v>
      </c>
      <c r="AG1122" t="s">
        <v>580</v>
      </c>
    </row>
    <row r="1123" hidden="1" spans="1:32">
      <c r="A1123" s="34">
        <v>46104.3724305556</v>
      </c>
      <c r="B1123" t="s">
        <v>49</v>
      </c>
      <c r="C1123">
        <v>510</v>
      </c>
      <c r="D1123" t="s">
        <v>1290</v>
      </c>
      <c r="E1123" t="s">
        <v>1291</v>
      </c>
      <c r="F1123" t="s">
        <v>10</v>
      </c>
      <c r="H1123" t="s">
        <v>52</v>
      </c>
      <c r="I1123" t="s">
        <v>1292</v>
      </c>
      <c r="J1123" t="s">
        <v>145</v>
      </c>
      <c r="K1123" t="s">
        <v>55</v>
      </c>
      <c r="L1123" t="s">
        <v>56</v>
      </c>
      <c r="M1123" t="s">
        <v>412</v>
      </c>
      <c r="N1123" t="s">
        <v>1293</v>
      </c>
      <c r="O1123" t="s">
        <v>354</v>
      </c>
      <c r="P1123" t="s">
        <v>100</v>
      </c>
      <c r="Q1123" t="s">
        <v>101</v>
      </c>
      <c r="S1123" t="s">
        <v>62</v>
      </c>
      <c r="T1123" t="s">
        <v>1294</v>
      </c>
      <c r="U1123" t="s">
        <v>1295</v>
      </c>
      <c r="V1123" t="s">
        <v>65</v>
      </c>
      <c r="W1123" t="s">
        <v>66</v>
      </c>
      <c r="X1123" t="s">
        <v>67</v>
      </c>
      <c r="Y1123" t="s">
        <v>106</v>
      </c>
      <c r="Z1123" t="s">
        <v>360</v>
      </c>
      <c r="AA1123" t="s">
        <v>108</v>
      </c>
      <c r="AB1123" t="s">
        <v>70</v>
      </c>
      <c r="AC1123" t="s">
        <v>71</v>
      </c>
      <c r="AD1123" t="s">
        <v>2647</v>
      </c>
      <c r="AE1123">
        <v>8.5</v>
      </c>
      <c r="AF1123" t="s">
        <v>110</v>
      </c>
    </row>
    <row r="1124" hidden="1" spans="1:32">
      <c r="A1124" s="34">
        <v>46104.3717708333</v>
      </c>
      <c r="B1124" t="s">
        <v>49</v>
      </c>
      <c r="C1124">
        <v>510</v>
      </c>
      <c r="D1124" t="s">
        <v>939</v>
      </c>
      <c r="E1124" t="s">
        <v>940</v>
      </c>
      <c r="F1124" t="s">
        <v>10</v>
      </c>
      <c r="H1124" t="s">
        <v>52</v>
      </c>
      <c r="I1124" t="s">
        <v>2345</v>
      </c>
      <c r="J1124" t="s">
        <v>145</v>
      </c>
      <c r="K1124" t="s">
        <v>55</v>
      </c>
      <c r="L1124" t="s">
        <v>56</v>
      </c>
      <c r="M1124" t="s">
        <v>57</v>
      </c>
      <c r="N1124" t="s">
        <v>85</v>
      </c>
      <c r="O1124" t="s">
        <v>354</v>
      </c>
      <c r="P1124" t="s">
        <v>355</v>
      </c>
      <c r="Q1124" t="s">
        <v>356</v>
      </c>
      <c r="S1124" t="s">
        <v>136</v>
      </c>
      <c r="T1124" t="s">
        <v>944</v>
      </c>
      <c r="U1124" t="s">
        <v>945</v>
      </c>
      <c r="V1124" t="s">
        <v>65</v>
      </c>
      <c r="W1124" t="s">
        <v>66</v>
      </c>
      <c r="X1124" t="s">
        <v>225</v>
      </c>
      <c r="Y1124" t="s">
        <v>359</v>
      </c>
      <c r="Z1124" t="s">
        <v>360</v>
      </c>
      <c r="AA1124" t="s">
        <v>108</v>
      </c>
      <c r="AB1124" t="s">
        <v>70</v>
      </c>
      <c r="AC1124" t="s">
        <v>71</v>
      </c>
      <c r="AD1124" t="s">
        <v>2648</v>
      </c>
      <c r="AE1124">
        <v>8.5</v>
      </c>
      <c r="AF1124" t="s">
        <v>110</v>
      </c>
    </row>
    <row r="1125" hidden="1" spans="1:32">
      <c r="A1125" s="34">
        <v>46104.3717592593</v>
      </c>
      <c r="B1125" t="s">
        <v>49</v>
      </c>
      <c r="C1125">
        <v>523</v>
      </c>
      <c r="D1125" t="s">
        <v>1217</v>
      </c>
      <c r="E1125" t="s">
        <v>1218</v>
      </c>
      <c r="F1125" t="s">
        <v>10</v>
      </c>
      <c r="H1125" t="s">
        <v>52</v>
      </c>
      <c r="I1125" t="s">
        <v>2625</v>
      </c>
      <c r="J1125" t="s">
        <v>252</v>
      </c>
      <c r="K1125" t="s">
        <v>186</v>
      </c>
      <c r="L1125" t="s">
        <v>56</v>
      </c>
      <c r="M1125" t="s">
        <v>187</v>
      </c>
      <c r="N1125" t="s">
        <v>912</v>
      </c>
      <c r="O1125" t="s">
        <v>913</v>
      </c>
      <c r="P1125" t="s">
        <v>2626</v>
      </c>
      <c r="Q1125" t="s">
        <v>2627</v>
      </c>
      <c r="S1125" t="s">
        <v>62</v>
      </c>
      <c r="T1125" t="s">
        <v>1219</v>
      </c>
      <c r="U1125" t="s">
        <v>1220</v>
      </c>
      <c r="V1125" t="s">
        <v>65</v>
      </c>
      <c r="W1125" t="s">
        <v>66</v>
      </c>
      <c r="X1125" t="s">
        <v>225</v>
      </c>
      <c r="Y1125" t="s">
        <v>2628</v>
      </c>
      <c r="Z1125" t="s">
        <v>918</v>
      </c>
      <c r="AA1125" t="s">
        <v>108</v>
      </c>
      <c r="AB1125" t="s">
        <v>70</v>
      </c>
      <c r="AC1125" t="s">
        <v>71</v>
      </c>
      <c r="AD1125" t="s">
        <v>2649</v>
      </c>
      <c r="AE1125">
        <v>8.7167</v>
      </c>
      <c r="AF1125" t="s">
        <v>110</v>
      </c>
    </row>
    <row r="1126" hidden="1" spans="1:34">
      <c r="A1126" s="34">
        <v>46104.3714467593</v>
      </c>
      <c r="B1126" t="s">
        <v>49</v>
      </c>
      <c r="C1126">
        <v>510</v>
      </c>
      <c r="D1126" t="s">
        <v>1546</v>
      </c>
      <c r="E1126" t="s">
        <v>1547</v>
      </c>
      <c r="F1126" t="s">
        <v>10</v>
      </c>
      <c r="H1126" t="s">
        <v>52</v>
      </c>
      <c r="I1126" t="s">
        <v>1548</v>
      </c>
      <c r="J1126" t="s">
        <v>1549</v>
      </c>
      <c r="L1126" t="s">
        <v>157</v>
      </c>
      <c r="M1126" t="s">
        <v>756</v>
      </c>
      <c r="N1126" t="s">
        <v>1550</v>
      </c>
      <c r="S1126" t="s">
        <v>136</v>
      </c>
      <c r="T1126" t="s">
        <v>1551</v>
      </c>
      <c r="U1126" t="s">
        <v>1552</v>
      </c>
      <c r="V1126" t="s">
        <v>80</v>
      </c>
      <c r="W1126" t="s">
        <v>66</v>
      </c>
      <c r="AC1126" t="s">
        <v>70</v>
      </c>
      <c r="AE1126">
        <v>8.5</v>
      </c>
      <c r="AG1126" t="s">
        <v>1553</v>
      </c>
      <c r="AH1126" t="s">
        <v>1554</v>
      </c>
    </row>
    <row r="1127" hidden="1" spans="1:31">
      <c r="A1127" s="34">
        <v>46104.3711921296</v>
      </c>
      <c r="B1127" t="s">
        <v>49</v>
      </c>
      <c r="C1127">
        <v>510</v>
      </c>
      <c r="D1127" t="s">
        <v>1830</v>
      </c>
      <c r="E1127" t="s">
        <v>1831</v>
      </c>
      <c r="F1127" t="s">
        <v>14</v>
      </c>
      <c r="G1127" t="str">
        <f>VLOOKUP(D1127,'人员清单-202603'!D:J,7,FALSE)</f>
        <v>应用组</v>
      </c>
      <c r="H1127" t="s">
        <v>75</v>
      </c>
      <c r="I1127" t="s">
        <v>1832</v>
      </c>
      <c r="M1127" t="s">
        <v>77</v>
      </c>
      <c r="N1127" t="s">
        <v>879</v>
      </c>
      <c r="O1127" t="s">
        <v>1231</v>
      </c>
      <c r="Q1127" t="s">
        <v>1833</v>
      </c>
      <c r="T1127" t="s">
        <v>1834</v>
      </c>
      <c r="U1127" t="s">
        <v>1831</v>
      </c>
      <c r="V1127" t="s">
        <v>65</v>
      </c>
      <c r="W1127" t="s">
        <v>578</v>
      </c>
      <c r="X1127" t="s">
        <v>89</v>
      </c>
      <c r="Y1127" t="s">
        <v>1835</v>
      </c>
      <c r="Z1127" t="s">
        <v>1235</v>
      </c>
      <c r="AB1127" t="s">
        <v>70</v>
      </c>
      <c r="AC1127" t="s">
        <v>91</v>
      </c>
      <c r="AE1127">
        <v>8.5</v>
      </c>
    </row>
    <row r="1128" hidden="1" spans="1:34">
      <c r="A1128" s="34">
        <v>46104.3711226852</v>
      </c>
      <c r="B1128" t="s">
        <v>49</v>
      </c>
      <c r="C1128">
        <v>510</v>
      </c>
      <c r="D1128" t="s">
        <v>1863</v>
      </c>
      <c r="E1128" t="s">
        <v>1864</v>
      </c>
      <c r="F1128" t="s">
        <v>14</v>
      </c>
      <c r="G1128" t="str">
        <f>VLOOKUP(D1128,'人员清单-202603'!D:J,7,FALSE)</f>
        <v>基础模型组</v>
      </c>
      <c r="H1128" t="s">
        <v>75</v>
      </c>
      <c r="I1128" t="s">
        <v>1865</v>
      </c>
      <c r="M1128" t="s">
        <v>77</v>
      </c>
      <c r="N1128" t="s">
        <v>78</v>
      </c>
      <c r="T1128" t="s">
        <v>1866</v>
      </c>
      <c r="U1128" t="s">
        <v>1864</v>
      </c>
      <c r="V1128" t="s">
        <v>80</v>
      </c>
      <c r="W1128" t="s">
        <v>578</v>
      </c>
      <c r="AC1128" t="s">
        <v>70</v>
      </c>
      <c r="AE1128">
        <v>8.5</v>
      </c>
      <c r="AG1128" t="s">
        <v>81</v>
      </c>
      <c r="AH1128" t="s">
        <v>537</v>
      </c>
    </row>
    <row r="1129" hidden="1" spans="1:32">
      <c r="A1129" s="34">
        <v>46104.3710532407</v>
      </c>
      <c r="B1129" t="s">
        <v>49</v>
      </c>
      <c r="C1129">
        <v>510</v>
      </c>
      <c r="D1129" t="s">
        <v>1371</v>
      </c>
      <c r="E1129" t="s">
        <v>1372</v>
      </c>
      <c r="F1129" t="s">
        <v>14</v>
      </c>
      <c r="G1129" t="str">
        <f>VLOOKUP(D1129,'人员清单-202603'!D:J,7,FALSE)</f>
        <v>应用组</v>
      </c>
      <c r="H1129" t="s">
        <v>75</v>
      </c>
      <c r="I1129" t="s">
        <v>1373</v>
      </c>
      <c r="M1129" t="s">
        <v>77</v>
      </c>
      <c r="N1129" t="s">
        <v>879</v>
      </c>
      <c r="P1129" t="s">
        <v>1374</v>
      </c>
      <c r="Q1129" t="s">
        <v>1375</v>
      </c>
      <c r="T1129" t="s">
        <v>1376</v>
      </c>
      <c r="U1129" t="s">
        <v>1372</v>
      </c>
      <c r="V1129" t="s">
        <v>164</v>
      </c>
      <c r="W1129" t="s">
        <v>403</v>
      </c>
      <c r="X1129" t="s">
        <v>89</v>
      </c>
      <c r="Y1129" t="s">
        <v>1377</v>
      </c>
      <c r="AA1129" t="s">
        <v>317</v>
      </c>
      <c r="AB1129" t="s">
        <v>70</v>
      </c>
      <c r="AC1129" t="s">
        <v>167</v>
      </c>
      <c r="AE1129">
        <v>8.5</v>
      </c>
      <c r="AF1129" t="s">
        <v>248</v>
      </c>
    </row>
    <row r="1130" hidden="1" spans="1:33">
      <c r="A1130" s="34">
        <v>46104.3705555556</v>
      </c>
      <c r="B1130" t="s">
        <v>49</v>
      </c>
      <c r="C1130">
        <v>510</v>
      </c>
      <c r="D1130" t="s">
        <v>1719</v>
      </c>
      <c r="E1130" t="s">
        <v>1720</v>
      </c>
      <c r="F1130" t="s">
        <v>10</v>
      </c>
      <c r="G1130" t="str">
        <f>VLOOKUP(D1130,'人员清单-202603'!D:J,7,FALSE)</f>
        <v>应用开发组</v>
      </c>
      <c r="H1130" t="s">
        <v>75</v>
      </c>
      <c r="I1130" t="s">
        <v>1721</v>
      </c>
      <c r="M1130" t="s">
        <v>97</v>
      </c>
      <c r="N1130" t="s">
        <v>134</v>
      </c>
      <c r="T1130" t="s">
        <v>1722</v>
      </c>
      <c r="U1130" t="s">
        <v>1720</v>
      </c>
      <c r="V1130" t="s">
        <v>80</v>
      </c>
      <c r="W1130" t="s">
        <v>139</v>
      </c>
      <c r="AC1130" t="s">
        <v>70</v>
      </c>
      <c r="AD1130" t="s">
        <v>2650</v>
      </c>
      <c r="AE1130">
        <v>8.5</v>
      </c>
      <c r="AG1130" t="s">
        <v>81</v>
      </c>
    </row>
    <row r="1131" hidden="1" spans="1:31">
      <c r="A1131" s="34">
        <v>46104.3699652778</v>
      </c>
      <c r="B1131" t="s">
        <v>49</v>
      </c>
      <c r="C1131">
        <v>510</v>
      </c>
      <c r="D1131" t="s">
        <v>1228</v>
      </c>
      <c r="E1131" t="s">
        <v>1229</v>
      </c>
      <c r="F1131" t="s">
        <v>14</v>
      </c>
      <c r="H1131" t="s">
        <v>52</v>
      </c>
      <c r="I1131" t="s">
        <v>2383</v>
      </c>
      <c r="J1131" t="s">
        <v>841</v>
      </c>
      <c r="L1131" t="s">
        <v>157</v>
      </c>
      <c r="M1131" t="s">
        <v>77</v>
      </c>
      <c r="N1131" t="s">
        <v>879</v>
      </c>
      <c r="O1131" t="s">
        <v>1231</v>
      </c>
      <c r="S1131" t="s">
        <v>136</v>
      </c>
      <c r="T1131" t="s">
        <v>1232</v>
      </c>
      <c r="U1131" t="s">
        <v>1233</v>
      </c>
      <c r="V1131" t="s">
        <v>65</v>
      </c>
      <c r="W1131" t="s">
        <v>1234</v>
      </c>
      <c r="Z1131" t="s">
        <v>1235</v>
      </c>
      <c r="AC1131" t="s">
        <v>91</v>
      </c>
      <c r="AE1131">
        <v>8.5</v>
      </c>
    </row>
    <row r="1132" hidden="1" spans="1:32">
      <c r="A1132" s="34">
        <v>46104.3699537037</v>
      </c>
      <c r="B1132" t="s">
        <v>49</v>
      </c>
      <c r="C1132">
        <v>510</v>
      </c>
      <c r="D1132" t="s">
        <v>2194</v>
      </c>
      <c r="E1132" t="s">
        <v>2195</v>
      </c>
      <c r="F1132" t="s">
        <v>12</v>
      </c>
      <c r="H1132" t="s">
        <v>52</v>
      </c>
      <c r="I1132" t="s">
        <v>2196</v>
      </c>
      <c r="J1132" t="s">
        <v>145</v>
      </c>
      <c r="K1132" t="s">
        <v>55</v>
      </c>
      <c r="L1132" t="s">
        <v>56</v>
      </c>
      <c r="M1132" t="s">
        <v>412</v>
      </c>
      <c r="N1132" t="s">
        <v>2197</v>
      </c>
      <c r="O1132" t="s">
        <v>59</v>
      </c>
      <c r="P1132" t="s">
        <v>2198</v>
      </c>
      <c r="Q1132" t="s">
        <v>2199</v>
      </c>
      <c r="S1132" t="s">
        <v>62</v>
      </c>
      <c r="T1132" t="s">
        <v>2200</v>
      </c>
      <c r="U1132" t="s">
        <v>2201</v>
      </c>
      <c r="V1132" t="s">
        <v>65</v>
      </c>
      <c r="W1132" t="s">
        <v>66</v>
      </c>
      <c r="X1132" t="s">
        <v>89</v>
      </c>
      <c r="Y1132" t="s">
        <v>2202</v>
      </c>
      <c r="Z1132" t="s">
        <v>69</v>
      </c>
      <c r="AA1132" t="s">
        <v>2203</v>
      </c>
      <c r="AB1132" t="s">
        <v>70</v>
      </c>
      <c r="AC1132" t="s">
        <v>71</v>
      </c>
      <c r="AD1132" t="s">
        <v>2651</v>
      </c>
      <c r="AE1132">
        <v>8.5</v>
      </c>
      <c r="AF1132" t="s">
        <v>110</v>
      </c>
    </row>
    <row r="1133" hidden="1" spans="1:32">
      <c r="A1133" s="34">
        <v>46104.3697106481</v>
      </c>
      <c r="B1133" t="s">
        <v>49</v>
      </c>
      <c r="C1133">
        <v>550</v>
      </c>
      <c r="D1133" t="s">
        <v>1524</v>
      </c>
      <c r="E1133" t="s">
        <v>1525</v>
      </c>
      <c r="F1133" t="s">
        <v>11</v>
      </c>
      <c r="H1133" t="s">
        <v>52</v>
      </c>
      <c r="I1133" t="s">
        <v>1526</v>
      </c>
      <c r="J1133" t="s">
        <v>274</v>
      </c>
      <c r="L1133" t="s">
        <v>157</v>
      </c>
      <c r="M1133" t="s">
        <v>97</v>
      </c>
      <c r="N1133" t="s">
        <v>462</v>
      </c>
      <c r="O1133" t="s">
        <v>99</v>
      </c>
      <c r="P1133" t="s">
        <v>463</v>
      </c>
      <c r="Q1133" t="s">
        <v>464</v>
      </c>
      <c r="S1133" t="s">
        <v>62</v>
      </c>
      <c r="T1133" t="s">
        <v>1527</v>
      </c>
      <c r="U1133" t="s">
        <v>1528</v>
      </c>
      <c r="V1133" t="s">
        <v>65</v>
      </c>
      <c r="W1133" t="s">
        <v>578</v>
      </c>
      <c r="X1133" t="s">
        <v>89</v>
      </c>
      <c r="Y1133" t="s">
        <v>467</v>
      </c>
      <c r="Z1133" t="s">
        <v>107</v>
      </c>
      <c r="AB1133" t="s">
        <v>70</v>
      </c>
      <c r="AC1133" t="s">
        <v>71</v>
      </c>
      <c r="AE1133">
        <v>9.1667</v>
      </c>
      <c r="AF1133" t="s">
        <v>12</v>
      </c>
    </row>
    <row r="1134" hidden="1" spans="1:34">
      <c r="A1134" s="34">
        <v>46104.3695949074</v>
      </c>
      <c r="B1134" t="s">
        <v>49</v>
      </c>
      <c r="C1134">
        <v>255</v>
      </c>
      <c r="D1134" t="s">
        <v>1038</v>
      </c>
      <c r="E1134" t="s">
        <v>1039</v>
      </c>
      <c r="F1134" t="s">
        <v>10</v>
      </c>
      <c r="G1134" t="str">
        <f>VLOOKUP(D1134,'人员清单-202603'!D:J,7,FALSE)</f>
        <v>模型设计组</v>
      </c>
      <c r="H1134" t="s">
        <v>75</v>
      </c>
      <c r="I1134" t="s">
        <v>1057</v>
      </c>
      <c r="M1134" t="s">
        <v>57</v>
      </c>
      <c r="N1134" t="s">
        <v>902</v>
      </c>
      <c r="T1134" t="s">
        <v>1041</v>
      </c>
      <c r="U1134" t="s">
        <v>1039</v>
      </c>
      <c r="V1134" t="s">
        <v>80</v>
      </c>
      <c r="W1134" t="s">
        <v>403</v>
      </c>
      <c r="AC1134" t="s">
        <v>70</v>
      </c>
      <c r="AE1134">
        <v>4.25</v>
      </c>
      <c r="AG1134" t="s">
        <v>760</v>
      </c>
      <c r="AH1134" t="s">
        <v>760</v>
      </c>
    </row>
    <row r="1135" hidden="1" spans="1:32">
      <c r="A1135" s="34">
        <v>46104.3695138889</v>
      </c>
      <c r="B1135" t="s">
        <v>49</v>
      </c>
      <c r="C1135">
        <v>510</v>
      </c>
      <c r="D1135" t="s">
        <v>983</v>
      </c>
      <c r="E1135" t="s">
        <v>984</v>
      </c>
      <c r="F1135" t="s">
        <v>10</v>
      </c>
      <c r="H1135" t="s">
        <v>52</v>
      </c>
      <c r="I1135" t="s">
        <v>2652</v>
      </c>
      <c r="J1135" t="s">
        <v>252</v>
      </c>
      <c r="K1135" t="s">
        <v>186</v>
      </c>
      <c r="L1135" t="s">
        <v>56</v>
      </c>
      <c r="M1135" t="s">
        <v>187</v>
      </c>
      <c r="N1135" t="s">
        <v>912</v>
      </c>
      <c r="O1135" t="s">
        <v>913</v>
      </c>
      <c r="Q1135" t="s">
        <v>2653</v>
      </c>
      <c r="S1135" t="s">
        <v>62</v>
      </c>
      <c r="T1135" t="s">
        <v>988</v>
      </c>
      <c r="U1135" t="s">
        <v>989</v>
      </c>
      <c r="V1135" t="s">
        <v>65</v>
      </c>
      <c r="W1135" t="s">
        <v>66</v>
      </c>
      <c r="X1135" t="s">
        <v>89</v>
      </c>
      <c r="Y1135" t="s">
        <v>2654</v>
      </c>
      <c r="Z1135" t="s">
        <v>918</v>
      </c>
      <c r="AB1135" t="s">
        <v>70</v>
      </c>
      <c r="AC1135" t="s">
        <v>91</v>
      </c>
      <c r="AD1135" t="s">
        <v>2655</v>
      </c>
      <c r="AE1135">
        <v>8.5</v>
      </c>
      <c r="AF1135" t="s">
        <v>10</v>
      </c>
    </row>
    <row r="1136" hidden="1" spans="1:34">
      <c r="A1136" s="34">
        <v>46104.3695138889</v>
      </c>
      <c r="B1136" t="s">
        <v>49</v>
      </c>
      <c r="C1136">
        <v>255</v>
      </c>
      <c r="D1136" t="s">
        <v>1038</v>
      </c>
      <c r="E1136" t="s">
        <v>1039</v>
      </c>
      <c r="F1136" t="s">
        <v>10</v>
      </c>
      <c r="G1136" t="str">
        <f>VLOOKUP(D1136,'人员清单-202603'!D:J,7,FALSE)</f>
        <v>模型设计组</v>
      </c>
      <c r="H1136" t="s">
        <v>75</v>
      </c>
      <c r="I1136" t="s">
        <v>1040</v>
      </c>
      <c r="M1136" t="s">
        <v>57</v>
      </c>
      <c r="N1136" t="s">
        <v>902</v>
      </c>
      <c r="T1136" t="s">
        <v>1041</v>
      </c>
      <c r="U1136" t="s">
        <v>1039</v>
      </c>
      <c r="V1136" t="s">
        <v>80</v>
      </c>
      <c r="W1136" t="s">
        <v>403</v>
      </c>
      <c r="AC1136" t="s">
        <v>70</v>
      </c>
      <c r="AE1136">
        <v>4.25</v>
      </c>
      <c r="AG1136" t="s">
        <v>572</v>
      </c>
      <c r="AH1136" t="s">
        <v>537</v>
      </c>
    </row>
    <row r="1137" hidden="1" spans="1:31">
      <c r="A1137" s="34">
        <v>46104.3694907407</v>
      </c>
      <c r="B1137" t="s">
        <v>49</v>
      </c>
      <c r="C1137">
        <v>510</v>
      </c>
      <c r="D1137" t="s">
        <v>1532</v>
      </c>
      <c r="E1137" t="s">
        <v>1533</v>
      </c>
      <c r="F1137" t="s">
        <v>12</v>
      </c>
      <c r="H1137" t="s">
        <v>52</v>
      </c>
      <c r="I1137" t="s">
        <v>170</v>
      </c>
      <c r="J1137" t="s">
        <v>54</v>
      </c>
      <c r="K1137" t="s">
        <v>55</v>
      </c>
      <c r="L1137" t="s">
        <v>56</v>
      </c>
      <c r="M1137" t="s">
        <v>57</v>
      </c>
      <c r="N1137" t="s">
        <v>481</v>
      </c>
      <c r="O1137" t="s">
        <v>171</v>
      </c>
      <c r="S1137" t="s">
        <v>62</v>
      </c>
      <c r="T1137" t="s">
        <v>1534</v>
      </c>
      <c r="U1137" t="s">
        <v>1535</v>
      </c>
      <c r="V1137" t="s">
        <v>65</v>
      </c>
      <c r="W1137" t="s">
        <v>66</v>
      </c>
      <c r="Z1137" t="s">
        <v>174</v>
      </c>
      <c r="AC1137" t="s">
        <v>91</v>
      </c>
      <c r="AD1137" t="s">
        <v>1536</v>
      </c>
      <c r="AE1137">
        <v>8.5</v>
      </c>
    </row>
    <row r="1138" hidden="1" spans="1:33">
      <c r="A1138" s="34">
        <v>46104.3693865741</v>
      </c>
      <c r="B1138" t="s">
        <v>49</v>
      </c>
      <c r="C1138">
        <v>255</v>
      </c>
      <c r="D1138" t="s">
        <v>1619</v>
      </c>
      <c r="E1138" t="s">
        <v>1620</v>
      </c>
      <c r="F1138" t="s">
        <v>12</v>
      </c>
      <c r="G1138" t="str">
        <f>VLOOKUP(D1138,'人员清单-202603'!D:J,7,FALSE)</f>
        <v>应用开发组</v>
      </c>
      <c r="H1138" t="s">
        <v>75</v>
      </c>
      <c r="I1138" t="s">
        <v>1621</v>
      </c>
      <c r="M1138" t="s">
        <v>412</v>
      </c>
      <c r="N1138" t="s">
        <v>1622</v>
      </c>
      <c r="T1138" t="s">
        <v>1623</v>
      </c>
      <c r="U1138" t="s">
        <v>1620</v>
      </c>
      <c r="V1138" t="s">
        <v>80</v>
      </c>
      <c r="W1138" t="s">
        <v>403</v>
      </c>
      <c r="AC1138" t="s">
        <v>70</v>
      </c>
      <c r="AE1138">
        <v>4.25</v>
      </c>
      <c r="AG1138" t="s">
        <v>572</v>
      </c>
    </row>
    <row r="1139" hidden="1" spans="1:33">
      <c r="A1139" s="34">
        <v>46104.3692592593</v>
      </c>
      <c r="B1139" t="s">
        <v>49</v>
      </c>
      <c r="C1139">
        <v>170</v>
      </c>
      <c r="D1139" t="s">
        <v>1811</v>
      </c>
      <c r="E1139" t="s">
        <v>1812</v>
      </c>
      <c r="F1139" t="s">
        <v>129</v>
      </c>
      <c r="H1139" t="s">
        <v>52</v>
      </c>
      <c r="I1139" t="s">
        <v>1813</v>
      </c>
      <c r="J1139" t="s">
        <v>755</v>
      </c>
      <c r="L1139" t="s">
        <v>157</v>
      </c>
      <c r="M1139" t="s">
        <v>756</v>
      </c>
      <c r="N1139" t="s">
        <v>842</v>
      </c>
      <c r="S1139" t="s">
        <v>62</v>
      </c>
      <c r="T1139" t="s">
        <v>1814</v>
      </c>
      <c r="U1139" t="s">
        <v>1815</v>
      </c>
      <c r="V1139" t="s">
        <v>80</v>
      </c>
      <c r="AC1139" t="s">
        <v>70</v>
      </c>
      <c r="AE1139">
        <v>2.8333</v>
      </c>
      <c r="AG1139" t="s">
        <v>846</v>
      </c>
    </row>
    <row r="1140" hidden="1" spans="1:33">
      <c r="A1140" s="34">
        <v>46104.3692361111</v>
      </c>
      <c r="B1140" t="s">
        <v>49</v>
      </c>
      <c r="C1140">
        <v>170</v>
      </c>
      <c r="D1140" t="s">
        <v>1811</v>
      </c>
      <c r="E1140" t="s">
        <v>1812</v>
      </c>
      <c r="F1140" t="s">
        <v>129</v>
      </c>
      <c r="H1140" t="s">
        <v>52</v>
      </c>
      <c r="I1140" t="s">
        <v>1816</v>
      </c>
      <c r="J1140" t="s">
        <v>755</v>
      </c>
      <c r="L1140" t="s">
        <v>157</v>
      </c>
      <c r="M1140" t="s">
        <v>756</v>
      </c>
      <c r="N1140" t="s">
        <v>842</v>
      </c>
      <c r="S1140" t="s">
        <v>62</v>
      </c>
      <c r="T1140" t="s">
        <v>1814</v>
      </c>
      <c r="U1140" t="s">
        <v>1815</v>
      </c>
      <c r="V1140" t="s">
        <v>80</v>
      </c>
      <c r="AC1140" t="s">
        <v>70</v>
      </c>
      <c r="AE1140">
        <v>2.8333</v>
      </c>
      <c r="AG1140" t="s">
        <v>846</v>
      </c>
    </row>
    <row r="1141" hidden="1" spans="1:33">
      <c r="A1141" s="34">
        <v>46104.369224537</v>
      </c>
      <c r="B1141" t="s">
        <v>49</v>
      </c>
      <c r="C1141">
        <v>170</v>
      </c>
      <c r="D1141" t="s">
        <v>1811</v>
      </c>
      <c r="E1141" t="s">
        <v>1812</v>
      </c>
      <c r="F1141" t="s">
        <v>129</v>
      </c>
      <c r="H1141" t="s">
        <v>52</v>
      </c>
      <c r="I1141" t="s">
        <v>1817</v>
      </c>
      <c r="J1141" t="s">
        <v>755</v>
      </c>
      <c r="L1141" t="s">
        <v>157</v>
      </c>
      <c r="M1141" t="s">
        <v>756</v>
      </c>
      <c r="N1141" t="s">
        <v>842</v>
      </c>
      <c r="S1141" t="s">
        <v>62</v>
      </c>
      <c r="T1141" t="s">
        <v>1814</v>
      </c>
      <c r="U1141" t="s">
        <v>1815</v>
      </c>
      <c r="V1141" t="s">
        <v>80</v>
      </c>
      <c r="AC1141" t="s">
        <v>70</v>
      </c>
      <c r="AE1141">
        <v>2.8333</v>
      </c>
      <c r="AG1141" t="s">
        <v>846</v>
      </c>
    </row>
    <row r="1142" hidden="1" spans="1:31">
      <c r="A1142" s="34">
        <v>46104.3691782407</v>
      </c>
      <c r="B1142" t="s">
        <v>49</v>
      </c>
      <c r="C1142">
        <v>255</v>
      </c>
      <c r="D1142" t="s">
        <v>1132</v>
      </c>
      <c r="E1142" t="s">
        <v>1133</v>
      </c>
      <c r="F1142" t="s">
        <v>14</v>
      </c>
      <c r="G1142" t="str">
        <f>VLOOKUP(D1142,'人员清单-202603'!D:J,7,FALSE)</f>
        <v>基础模型组</v>
      </c>
      <c r="H1142" t="s">
        <v>75</v>
      </c>
      <c r="I1142" t="s">
        <v>2656</v>
      </c>
      <c r="M1142" t="s">
        <v>77</v>
      </c>
      <c r="N1142" t="s">
        <v>78</v>
      </c>
      <c r="O1142" t="s">
        <v>1449</v>
      </c>
      <c r="P1142" t="s">
        <v>2657</v>
      </c>
      <c r="Q1142" t="s">
        <v>2658</v>
      </c>
      <c r="T1142" t="s">
        <v>1135</v>
      </c>
      <c r="U1142" t="s">
        <v>1133</v>
      </c>
      <c r="V1142" t="s">
        <v>65</v>
      </c>
      <c r="W1142" t="s">
        <v>66</v>
      </c>
      <c r="X1142" t="s">
        <v>89</v>
      </c>
      <c r="Y1142" t="s">
        <v>2659</v>
      </c>
      <c r="Z1142" t="s">
        <v>1453</v>
      </c>
      <c r="AB1142" t="s">
        <v>70</v>
      </c>
      <c r="AC1142" t="s">
        <v>71</v>
      </c>
      <c r="AE1142">
        <v>4.25</v>
      </c>
    </row>
    <row r="1143" hidden="1" spans="1:32">
      <c r="A1143" s="34">
        <v>46104.3690625</v>
      </c>
      <c r="B1143" t="s">
        <v>49</v>
      </c>
      <c r="C1143">
        <v>510</v>
      </c>
      <c r="D1143" t="s">
        <v>1593</v>
      </c>
      <c r="E1143" t="s">
        <v>1594</v>
      </c>
      <c r="F1143" t="s">
        <v>12</v>
      </c>
      <c r="H1143" t="s">
        <v>52</v>
      </c>
      <c r="I1143" t="s">
        <v>1595</v>
      </c>
      <c r="J1143" t="s">
        <v>54</v>
      </c>
      <c r="K1143" t="s">
        <v>55</v>
      </c>
      <c r="L1143" t="s">
        <v>56</v>
      </c>
      <c r="M1143" t="s">
        <v>57</v>
      </c>
      <c r="N1143" t="s">
        <v>1153</v>
      </c>
      <c r="O1143" t="s">
        <v>1443</v>
      </c>
      <c r="P1143" t="s">
        <v>1596</v>
      </c>
      <c r="Q1143" t="s">
        <v>1597</v>
      </c>
      <c r="S1143" t="s">
        <v>136</v>
      </c>
      <c r="T1143" t="s">
        <v>1598</v>
      </c>
      <c r="U1143" t="s">
        <v>1599</v>
      </c>
      <c r="V1143" t="s">
        <v>65</v>
      </c>
      <c r="W1143" t="s">
        <v>66</v>
      </c>
      <c r="X1143" t="s">
        <v>225</v>
      </c>
      <c r="Y1143" t="s">
        <v>1600</v>
      </c>
      <c r="Z1143" t="s">
        <v>1446</v>
      </c>
      <c r="AB1143" t="s">
        <v>70</v>
      </c>
      <c r="AC1143" t="s">
        <v>71</v>
      </c>
      <c r="AD1143" t="s">
        <v>2660</v>
      </c>
      <c r="AE1143">
        <v>8.5</v>
      </c>
      <c r="AF1143" t="s">
        <v>10</v>
      </c>
    </row>
    <row r="1144" hidden="1" spans="1:33">
      <c r="A1144" s="34">
        <v>46104.3690046296</v>
      </c>
      <c r="B1144" t="s">
        <v>49</v>
      </c>
      <c r="C1144">
        <v>255</v>
      </c>
      <c r="D1144" t="s">
        <v>1132</v>
      </c>
      <c r="E1144" t="s">
        <v>1133</v>
      </c>
      <c r="F1144" t="s">
        <v>14</v>
      </c>
      <c r="G1144" t="str">
        <f>VLOOKUP(D1144,'人员清单-202603'!D:J,7,FALSE)</f>
        <v>基础模型组</v>
      </c>
      <c r="H1144" t="s">
        <v>75</v>
      </c>
      <c r="I1144" t="s">
        <v>76</v>
      </c>
      <c r="M1144" t="s">
        <v>77</v>
      </c>
      <c r="N1144" t="s">
        <v>78</v>
      </c>
      <c r="T1144" t="s">
        <v>1135</v>
      </c>
      <c r="U1144" t="s">
        <v>1133</v>
      </c>
      <c r="V1144" t="s">
        <v>80</v>
      </c>
      <c r="W1144" t="s">
        <v>66</v>
      </c>
      <c r="AC1144" t="s">
        <v>70</v>
      </c>
      <c r="AE1144">
        <v>4.25</v>
      </c>
      <c r="AG1144" t="s">
        <v>81</v>
      </c>
    </row>
    <row r="1145" hidden="1" spans="1:33">
      <c r="A1145" s="34">
        <v>46104.3689583333</v>
      </c>
      <c r="B1145" t="s">
        <v>49</v>
      </c>
      <c r="C1145">
        <v>102</v>
      </c>
      <c r="D1145" t="s">
        <v>1198</v>
      </c>
      <c r="E1145" t="s">
        <v>1199</v>
      </c>
      <c r="F1145" t="s">
        <v>11</v>
      </c>
      <c r="G1145" t="str">
        <f>VLOOKUP(D1145,'人员清单-202603'!D:J,7,FALSE)</f>
        <v>测试管理组</v>
      </c>
      <c r="H1145" t="s">
        <v>75</v>
      </c>
      <c r="I1145" t="s">
        <v>2184</v>
      </c>
      <c r="M1145" t="s">
        <v>820</v>
      </c>
      <c r="N1145" t="s">
        <v>821</v>
      </c>
      <c r="T1145" t="s">
        <v>1201</v>
      </c>
      <c r="U1145" t="s">
        <v>1199</v>
      </c>
      <c r="V1145" t="s">
        <v>80</v>
      </c>
      <c r="W1145" t="s">
        <v>578</v>
      </c>
      <c r="AC1145" t="s">
        <v>70</v>
      </c>
      <c r="AE1145">
        <v>1.7</v>
      </c>
      <c r="AG1145" t="s">
        <v>866</v>
      </c>
    </row>
    <row r="1146" hidden="1" spans="1:33">
      <c r="A1146" s="34">
        <v>46104.368912037</v>
      </c>
      <c r="B1146" t="s">
        <v>49</v>
      </c>
      <c r="C1146">
        <v>102</v>
      </c>
      <c r="D1146" t="s">
        <v>1198</v>
      </c>
      <c r="E1146" t="s">
        <v>1199</v>
      </c>
      <c r="F1146" t="s">
        <v>11</v>
      </c>
      <c r="G1146" t="str">
        <f>VLOOKUP(D1146,'人员清单-202603'!D:J,7,FALSE)</f>
        <v>测试管理组</v>
      </c>
      <c r="H1146" t="s">
        <v>75</v>
      </c>
      <c r="I1146" t="s">
        <v>1202</v>
      </c>
      <c r="M1146" t="s">
        <v>820</v>
      </c>
      <c r="N1146" t="s">
        <v>821</v>
      </c>
      <c r="T1146" t="s">
        <v>1201</v>
      </c>
      <c r="U1146" t="s">
        <v>1199</v>
      </c>
      <c r="V1146" t="s">
        <v>80</v>
      </c>
      <c r="W1146" t="s">
        <v>578</v>
      </c>
      <c r="AC1146" t="s">
        <v>70</v>
      </c>
      <c r="AE1146">
        <v>1.7</v>
      </c>
      <c r="AG1146" t="s">
        <v>866</v>
      </c>
    </row>
    <row r="1147" hidden="1" spans="1:33">
      <c r="A1147" s="34">
        <v>46104.3688310185</v>
      </c>
      <c r="B1147" t="s">
        <v>49</v>
      </c>
      <c r="C1147">
        <v>102</v>
      </c>
      <c r="D1147" t="s">
        <v>1198</v>
      </c>
      <c r="E1147" t="s">
        <v>1199</v>
      </c>
      <c r="F1147" t="s">
        <v>11</v>
      </c>
      <c r="G1147" t="str">
        <f>VLOOKUP(D1147,'人员清单-202603'!D:J,7,FALSE)</f>
        <v>测试管理组</v>
      </c>
      <c r="H1147" t="s">
        <v>75</v>
      </c>
      <c r="I1147" t="s">
        <v>1203</v>
      </c>
      <c r="M1147" t="s">
        <v>820</v>
      </c>
      <c r="N1147" t="s">
        <v>821</v>
      </c>
      <c r="T1147" t="s">
        <v>1201</v>
      </c>
      <c r="U1147" t="s">
        <v>1199</v>
      </c>
      <c r="V1147" t="s">
        <v>80</v>
      </c>
      <c r="W1147" t="s">
        <v>578</v>
      </c>
      <c r="AC1147" t="s">
        <v>70</v>
      </c>
      <c r="AE1147">
        <v>1.7</v>
      </c>
      <c r="AG1147" t="s">
        <v>866</v>
      </c>
    </row>
    <row r="1148" hidden="1" spans="1:33">
      <c r="A1148" s="34">
        <v>46104.3683564815</v>
      </c>
      <c r="B1148" t="s">
        <v>49</v>
      </c>
      <c r="C1148">
        <v>170</v>
      </c>
      <c r="D1148" t="s">
        <v>1179</v>
      </c>
      <c r="E1148" t="s">
        <v>1180</v>
      </c>
      <c r="F1148" t="s">
        <v>10</v>
      </c>
      <c r="G1148" t="str">
        <f>VLOOKUP(D1148,'人员清单-202603'!D:J,7,FALSE)</f>
        <v>应用开发组</v>
      </c>
      <c r="H1148" t="s">
        <v>75</v>
      </c>
      <c r="I1148" t="s">
        <v>1184</v>
      </c>
      <c r="M1148" t="s">
        <v>187</v>
      </c>
      <c r="N1148" t="s">
        <v>912</v>
      </c>
      <c r="O1148" t="s">
        <v>913</v>
      </c>
      <c r="T1148" t="s">
        <v>1182</v>
      </c>
      <c r="U1148" t="s">
        <v>1180</v>
      </c>
      <c r="V1148" t="s">
        <v>80</v>
      </c>
      <c r="W1148" t="s">
        <v>403</v>
      </c>
      <c r="Z1148" t="s">
        <v>918</v>
      </c>
      <c r="AC1148" t="s">
        <v>70</v>
      </c>
      <c r="AE1148">
        <v>2.8333</v>
      </c>
      <c r="AG1148" t="s">
        <v>572</v>
      </c>
    </row>
    <row r="1149" hidden="1" spans="1:33">
      <c r="A1149" s="34">
        <v>46104.3683101852</v>
      </c>
      <c r="B1149" t="s">
        <v>49</v>
      </c>
      <c r="C1149">
        <v>170</v>
      </c>
      <c r="D1149" t="s">
        <v>1179</v>
      </c>
      <c r="E1149" t="s">
        <v>1180</v>
      </c>
      <c r="F1149" t="s">
        <v>10</v>
      </c>
      <c r="G1149" t="str">
        <f>VLOOKUP(D1149,'人员清单-202603'!D:J,7,FALSE)</f>
        <v>应用开发组</v>
      </c>
      <c r="H1149" t="s">
        <v>75</v>
      </c>
      <c r="I1149" t="s">
        <v>1181</v>
      </c>
      <c r="M1149" t="s">
        <v>187</v>
      </c>
      <c r="N1149" t="s">
        <v>912</v>
      </c>
      <c r="O1149" t="s">
        <v>913</v>
      </c>
      <c r="Q1149" t="s">
        <v>987</v>
      </c>
      <c r="T1149" t="s">
        <v>1182</v>
      </c>
      <c r="U1149" t="s">
        <v>1180</v>
      </c>
      <c r="V1149" t="s">
        <v>80</v>
      </c>
      <c r="W1149" t="s">
        <v>403</v>
      </c>
      <c r="X1149" t="s">
        <v>89</v>
      </c>
      <c r="Y1149" t="s">
        <v>990</v>
      </c>
      <c r="Z1149" t="s">
        <v>918</v>
      </c>
      <c r="AB1149" t="s">
        <v>70</v>
      </c>
      <c r="AC1149" t="s">
        <v>70</v>
      </c>
      <c r="AE1149">
        <v>2.8333</v>
      </c>
      <c r="AF1149" t="s">
        <v>10</v>
      </c>
      <c r="AG1149" t="s">
        <v>866</v>
      </c>
    </row>
    <row r="1150" hidden="1" spans="1:34">
      <c r="A1150" s="34">
        <v>46104.3681712963</v>
      </c>
      <c r="B1150" t="s">
        <v>49</v>
      </c>
      <c r="C1150">
        <v>170</v>
      </c>
      <c r="D1150" t="s">
        <v>1179</v>
      </c>
      <c r="E1150" t="s">
        <v>1180</v>
      </c>
      <c r="F1150" t="s">
        <v>10</v>
      </c>
      <c r="G1150" t="str">
        <f>VLOOKUP(D1150,'人员清单-202603'!D:J,7,FALSE)</f>
        <v>应用开发组</v>
      </c>
      <c r="H1150" t="s">
        <v>75</v>
      </c>
      <c r="I1150" t="s">
        <v>1183</v>
      </c>
      <c r="M1150" t="s">
        <v>187</v>
      </c>
      <c r="N1150" t="s">
        <v>912</v>
      </c>
      <c r="O1150" t="s">
        <v>913</v>
      </c>
      <c r="T1150" t="s">
        <v>1182</v>
      </c>
      <c r="U1150" t="s">
        <v>1180</v>
      </c>
      <c r="V1150" t="s">
        <v>80</v>
      </c>
      <c r="W1150" t="s">
        <v>403</v>
      </c>
      <c r="Z1150" t="s">
        <v>918</v>
      </c>
      <c r="AC1150" t="s">
        <v>70</v>
      </c>
      <c r="AE1150">
        <v>2.8333</v>
      </c>
      <c r="AG1150" t="s">
        <v>404</v>
      </c>
      <c r="AH1150" t="s">
        <v>772</v>
      </c>
    </row>
    <row r="1151" hidden="1" spans="1:32">
      <c r="A1151" s="34">
        <v>46104.3674189815</v>
      </c>
      <c r="B1151" t="s">
        <v>49</v>
      </c>
      <c r="C1151">
        <v>510</v>
      </c>
      <c r="D1151" t="s">
        <v>379</v>
      </c>
      <c r="E1151" t="s">
        <v>380</v>
      </c>
      <c r="F1151" t="s">
        <v>10</v>
      </c>
      <c r="H1151" t="s">
        <v>52</v>
      </c>
      <c r="I1151" t="s">
        <v>381</v>
      </c>
      <c r="J1151" t="s">
        <v>145</v>
      </c>
      <c r="K1151" t="s">
        <v>55</v>
      </c>
      <c r="L1151" t="s">
        <v>56</v>
      </c>
      <c r="M1151" t="s">
        <v>57</v>
      </c>
      <c r="N1151" t="s">
        <v>85</v>
      </c>
      <c r="O1151" t="s">
        <v>261</v>
      </c>
      <c r="P1151" t="s">
        <v>262</v>
      </c>
      <c r="Q1151" t="s">
        <v>263</v>
      </c>
      <c r="S1151" t="s">
        <v>62</v>
      </c>
      <c r="T1151" t="s">
        <v>382</v>
      </c>
      <c r="U1151" t="s">
        <v>383</v>
      </c>
      <c r="V1151" t="s">
        <v>65</v>
      </c>
      <c r="W1151" t="s">
        <v>66</v>
      </c>
      <c r="X1151" t="s">
        <v>67</v>
      </c>
      <c r="Y1151" t="s">
        <v>267</v>
      </c>
      <c r="Z1151" t="s">
        <v>268</v>
      </c>
      <c r="AA1151" t="s">
        <v>269</v>
      </c>
      <c r="AB1151" t="s">
        <v>70</v>
      </c>
      <c r="AC1151" t="s">
        <v>71</v>
      </c>
      <c r="AD1151" t="s">
        <v>2661</v>
      </c>
      <c r="AE1151">
        <v>8.5</v>
      </c>
      <c r="AF1151" t="s">
        <v>110</v>
      </c>
    </row>
    <row r="1152" hidden="1" spans="1:32">
      <c r="A1152" s="34">
        <v>46104.3673263889</v>
      </c>
      <c r="B1152" t="s">
        <v>49</v>
      </c>
      <c r="C1152">
        <v>510</v>
      </c>
      <c r="D1152" t="s">
        <v>1253</v>
      </c>
      <c r="E1152" t="s">
        <v>1254</v>
      </c>
      <c r="F1152" t="s">
        <v>11</v>
      </c>
      <c r="H1152" t="s">
        <v>52</v>
      </c>
      <c r="I1152" t="s">
        <v>605</v>
      </c>
      <c r="J1152" t="s">
        <v>54</v>
      </c>
      <c r="L1152" t="s">
        <v>157</v>
      </c>
      <c r="M1152" t="s">
        <v>57</v>
      </c>
      <c r="N1152" t="s">
        <v>179</v>
      </c>
      <c r="O1152" t="s">
        <v>171</v>
      </c>
      <c r="P1152" t="s">
        <v>606</v>
      </c>
      <c r="Q1152" t="s">
        <v>607</v>
      </c>
      <c r="S1152" t="s">
        <v>62</v>
      </c>
      <c r="T1152" t="s">
        <v>1255</v>
      </c>
      <c r="U1152" t="s">
        <v>1256</v>
      </c>
      <c r="V1152" t="s">
        <v>65</v>
      </c>
      <c r="W1152" t="s">
        <v>165</v>
      </c>
      <c r="X1152" t="s">
        <v>67</v>
      </c>
      <c r="Y1152" t="s">
        <v>610</v>
      </c>
      <c r="Z1152" t="s">
        <v>174</v>
      </c>
      <c r="AB1152" t="s">
        <v>70</v>
      </c>
      <c r="AC1152" t="s">
        <v>91</v>
      </c>
      <c r="AE1152">
        <v>8.5</v>
      </c>
      <c r="AF1152" t="s">
        <v>129</v>
      </c>
    </row>
    <row r="1153" hidden="1" spans="1:32">
      <c r="A1153" s="34">
        <v>46104.3669907407</v>
      </c>
      <c r="B1153" t="s">
        <v>49</v>
      </c>
      <c r="C1153">
        <v>510</v>
      </c>
      <c r="D1153" t="s">
        <v>1936</v>
      </c>
      <c r="E1153" t="s">
        <v>1937</v>
      </c>
      <c r="F1153" t="s">
        <v>12</v>
      </c>
      <c r="H1153" t="s">
        <v>52</v>
      </c>
      <c r="I1153" t="s">
        <v>1442</v>
      </c>
      <c r="J1153" t="s">
        <v>54</v>
      </c>
      <c r="K1153" t="s">
        <v>55</v>
      </c>
      <c r="L1153" t="s">
        <v>56</v>
      </c>
      <c r="M1153" t="s">
        <v>57</v>
      </c>
      <c r="N1153" t="s">
        <v>1153</v>
      </c>
      <c r="O1153" t="s">
        <v>1443</v>
      </c>
      <c r="P1153" t="s">
        <v>297</v>
      </c>
      <c r="Q1153" t="s">
        <v>298</v>
      </c>
      <c r="S1153" t="s">
        <v>62</v>
      </c>
      <c r="T1153" t="s">
        <v>1938</v>
      </c>
      <c r="U1153" t="s">
        <v>1939</v>
      </c>
      <c r="V1153" t="s">
        <v>65</v>
      </c>
      <c r="W1153" t="s">
        <v>66</v>
      </c>
      <c r="X1153" t="s">
        <v>67</v>
      </c>
      <c r="Y1153" t="s">
        <v>301</v>
      </c>
      <c r="Z1153" t="s">
        <v>1446</v>
      </c>
      <c r="AB1153" t="s">
        <v>70</v>
      </c>
      <c r="AC1153" t="s">
        <v>71</v>
      </c>
      <c r="AD1153" t="s">
        <v>2662</v>
      </c>
      <c r="AE1153">
        <v>8.5</v>
      </c>
      <c r="AF1153" t="s">
        <v>10</v>
      </c>
    </row>
    <row r="1154" hidden="1" spans="1:32">
      <c r="A1154" s="34">
        <v>46104.3669328704</v>
      </c>
      <c r="B1154" t="s">
        <v>49</v>
      </c>
      <c r="C1154">
        <v>255</v>
      </c>
      <c r="D1154" t="s">
        <v>992</v>
      </c>
      <c r="E1154" t="s">
        <v>993</v>
      </c>
      <c r="F1154" t="s">
        <v>13</v>
      </c>
      <c r="H1154" t="s">
        <v>52</v>
      </c>
      <c r="I1154" t="s">
        <v>810</v>
      </c>
      <c r="J1154" t="s">
        <v>133</v>
      </c>
      <c r="K1154" t="s">
        <v>55</v>
      </c>
      <c r="L1154" t="s">
        <v>56</v>
      </c>
      <c r="M1154" t="s">
        <v>97</v>
      </c>
      <c r="N1154" t="s">
        <v>614</v>
      </c>
      <c r="O1154" t="s">
        <v>231</v>
      </c>
      <c r="P1154" t="s">
        <v>811</v>
      </c>
      <c r="Q1154" t="s">
        <v>812</v>
      </c>
      <c r="S1154" t="s">
        <v>102</v>
      </c>
      <c r="T1154" t="s">
        <v>994</v>
      </c>
      <c r="U1154" t="s">
        <v>995</v>
      </c>
      <c r="V1154" t="s">
        <v>65</v>
      </c>
      <c r="W1154" t="s">
        <v>139</v>
      </c>
      <c r="X1154" t="s">
        <v>89</v>
      </c>
      <c r="Y1154" t="s">
        <v>815</v>
      </c>
      <c r="Z1154" t="s">
        <v>234</v>
      </c>
      <c r="AB1154" t="s">
        <v>70</v>
      </c>
      <c r="AC1154" t="s">
        <v>71</v>
      </c>
      <c r="AD1154" t="s">
        <v>2663</v>
      </c>
      <c r="AE1154">
        <v>4.25</v>
      </c>
      <c r="AF1154" t="s">
        <v>10</v>
      </c>
    </row>
    <row r="1155" hidden="1" spans="1:31">
      <c r="A1155" s="34">
        <v>46104.3666898148</v>
      </c>
      <c r="B1155" t="s">
        <v>49</v>
      </c>
      <c r="C1155">
        <v>510</v>
      </c>
      <c r="D1155" t="s">
        <v>1421</v>
      </c>
      <c r="E1155" t="s">
        <v>1422</v>
      </c>
      <c r="F1155" t="s">
        <v>14</v>
      </c>
      <c r="G1155" t="str">
        <f>VLOOKUP(D1155,'人员清单-202603'!D:J,7,FALSE)</f>
        <v>应用组</v>
      </c>
      <c r="H1155" t="s">
        <v>75</v>
      </c>
      <c r="I1155" t="s">
        <v>1457</v>
      </c>
      <c r="M1155" t="s">
        <v>77</v>
      </c>
      <c r="N1155" t="s">
        <v>879</v>
      </c>
      <c r="O1155" t="s">
        <v>1449</v>
      </c>
      <c r="T1155" t="s">
        <v>1427</v>
      </c>
      <c r="U1155" t="s">
        <v>1422</v>
      </c>
      <c r="V1155" t="s">
        <v>65</v>
      </c>
      <c r="W1155" t="s">
        <v>578</v>
      </c>
      <c r="Z1155" t="s">
        <v>1453</v>
      </c>
      <c r="AC1155" t="s">
        <v>91</v>
      </c>
      <c r="AE1155">
        <v>8.5</v>
      </c>
    </row>
    <row r="1156" hidden="1" spans="1:32">
      <c r="A1156" s="34">
        <v>46104.3665277778</v>
      </c>
      <c r="B1156" t="s">
        <v>49</v>
      </c>
      <c r="C1156">
        <v>510</v>
      </c>
      <c r="D1156" t="s">
        <v>977</v>
      </c>
      <c r="E1156" t="s">
        <v>978</v>
      </c>
      <c r="F1156" t="s">
        <v>10</v>
      </c>
      <c r="H1156" t="s">
        <v>52</v>
      </c>
      <c r="I1156" t="s">
        <v>979</v>
      </c>
      <c r="J1156" t="s">
        <v>145</v>
      </c>
      <c r="K1156" t="s">
        <v>55</v>
      </c>
      <c r="L1156" t="s">
        <v>56</v>
      </c>
      <c r="M1156" t="s">
        <v>57</v>
      </c>
      <c r="N1156" t="s">
        <v>85</v>
      </c>
      <c r="O1156" t="s">
        <v>59</v>
      </c>
      <c r="P1156" t="s">
        <v>123</v>
      </c>
      <c r="Q1156" t="s">
        <v>124</v>
      </c>
      <c r="S1156" t="s">
        <v>136</v>
      </c>
      <c r="T1156" t="s">
        <v>980</v>
      </c>
      <c r="U1156" t="s">
        <v>981</v>
      </c>
      <c r="V1156" t="s">
        <v>65</v>
      </c>
      <c r="W1156" t="s">
        <v>66</v>
      </c>
      <c r="X1156" t="s">
        <v>67</v>
      </c>
      <c r="Y1156" t="s">
        <v>127</v>
      </c>
      <c r="Z1156" t="s">
        <v>69</v>
      </c>
      <c r="AB1156" t="s">
        <v>70</v>
      </c>
      <c r="AC1156" t="s">
        <v>71</v>
      </c>
      <c r="AD1156" t="s">
        <v>2664</v>
      </c>
      <c r="AE1156">
        <v>8.5</v>
      </c>
      <c r="AF1156" t="s">
        <v>129</v>
      </c>
    </row>
    <row r="1157" hidden="1" spans="1:34">
      <c r="A1157" s="34">
        <v>46104.3659375</v>
      </c>
      <c r="B1157" t="s">
        <v>49</v>
      </c>
      <c r="C1157">
        <v>510</v>
      </c>
      <c r="D1157" t="s">
        <v>2293</v>
      </c>
      <c r="E1157" t="s">
        <v>2294</v>
      </c>
      <c r="F1157" t="s">
        <v>14</v>
      </c>
      <c r="G1157" t="str">
        <f>VLOOKUP(D1157,'人员清单-202603'!D:J,7,FALSE)</f>
        <v>风险模型组</v>
      </c>
      <c r="H1157" t="s">
        <v>75</v>
      </c>
      <c r="I1157" t="s">
        <v>2295</v>
      </c>
      <c r="M1157" t="s">
        <v>77</v>
      </c>
      <c r="N1157" t="s">
        <v>1346</v>
      </c>
      <c r="T1157" t="s">
        <v>2296</v>
      </c>
      <c r="U1157" t="s">
        <v>2294</v>
      </c>
      <c r="V1157" t="s">
        <v>80</v>
      </c>
      <c r="W1157" t="s">
        <v>66</v>
      </c>
      <c r="AC1157" t="s">
        <v>70</v>
      </c>
      <c r="AE1157">
        <v>8.5</v>
      </c>
      <c r="AG1157" t="s">
        <v>81</v>
      </c>
      <c r="AH1157" t="s">
        <v>955</v>
      </c>
    </row>
    <row r="1158" hidden="1" spans="1:33">
      <c r="A1158" s="34">
        <v>46104.3655324074</v>
      </c>
      <c r="B1158" t="s">
        <v>49</v>
      </c>
      <c r="C1158">
        <v>510</v>
      </c>
      <c r="D1158" t="s">
        <v>1755</v>
      </c>
      <c r="E1158" t="s">
        <v>1756</v>
      </c>
      <c r="F1158" t="s">
        <v>13</v>
      </c>
      <c r="H1158" t="s">
        <v>52</v>
      </c>
      <c r="I1158" t="s">
        <v>1757</v>
      </c>
      <c r="J1158" t="s">
        <v>690</v>
      </c>
      <c r="L1158" t="s">
        <v>157</v>
      </c>
      <c r="M1158" t="s">
        <v>97</v>
      </c>
      <c r="N1158" t="s">
        <v>691</v>
      </c>
      <c r="O1158" t="s">
        <v>1661</v>
      </c>
      <c r="Q1158" t="s">
        <v>1758</v>
      </c>
      <c r="S1158" t="s">
        <v>62</v>
      </c>
      <c r="T1158" t="s">
        <v>1759</v>
      </c>
      <c r="U1158" t="s">
        <v>1760</v>
      </c>
      <c r="V1158" t="s">
        <v>80</v>
      </c>
      <c r="W1158" t="s">
        <v>66</v>
      </c>
      <c r="X1158" t="s">
        <v>225</v>
      </c>
      <c r="Y1158" t="s">
        <v>1761</v>
      </c>
      <c r="Z1158" t="s">
        <v>1664</v>
      </c>
      <c r="AB1158" t="s">
        <v>70</v>
      </c>
      <c r="AC1158" t="s">
        <v>70</v>
      </c>
      <c r="AE1158">
        <v>8.5</v>
      </c>
      <c r="AF1158" t="s">
        <v>13</v>
      </c>
      <c r="AG1158" t="s">
        <v>81</v>
      </c>
    </row>
    <row r="1159" hidden="1" spans="1:32">
      <c r="A1159" s="34">
        <v>46104.3654861111</v>
      </c>
      <c r="B1159" t="s">
        <v>49</v>
      </c>
      <c r="C1159">
        <v>510</v>
      </c>
      <c r="D1159" t="s">
        <v>1472</v>
      </c>
      <c r="E1159" t="s">
        <v>1473</v>
      </c>
      <c r="F1159" t="s">
        <v>14</v>
      </c>
      <c r="G1159" t="str">
        <f>VLOOKUP(D1159,'人员清单-202603'!D:J,7,FALSE)</f>
        <v>风险模型组</v>
      </c>
      <c r="H1159" t="s">
        <v>75</v>
      </c>
      <c r="I1159" t="s">
        <v>2665</v>
      </c>
      <c r="M1159" t="s">
        <v>77</v>
      </c>
      <c r="N1159" t="s">
        <v>1346</v>
      </c>
      <c r="P1159" t="s">
        <v>2666</v>
      </c>
      <c r="Q1159" t="s">
        <v>2667</v>
      </c>
      <c r="T1159" t="s">
        <v>1475</v>
      </c>
      <c r="U1159" t="s">
        <v>1473</v>
      </c>
      <c r="V1159" t="s">
        <v>164</v>
      </c>
      <c r="W1159" t="s">
        <v>578</v>
      </c>
      <c r="X1159" t="s">
        <v>89</v>
      </c>
      <c r="Y1159" t="s">
        <v>2668</v>
      </c>
      <c r="AA1159" t="s">
        <v>317</v>
      </c>
      <c r="AB1159" t="s">
        <v>70</v>
      </c>
      <c r="AC1159" t="s">
        <v>629</v>
      </c>
      <c r="AE1159">
        <v>8.5</v>
      </c>
      <c r="AF1159" t="s">
        <v>248</v>
      </c>
    </row>
    <row r="1160" hidden="1" spans="1:32">
      <c r="A1160" s="34">
        <v>46104.3654398148</v>
      </c>
      <c r="B1160" t="s">
        <v>49</v>
      </c>
      <c r="C1160">
        <v>520</v>
      </c>
      <c r="D1160" t="s">
        <v>1303</v>
      </c>
      <c r="E1160" t="s">
        <v>1304</v>
      </c>
      <c r="F1160" t="s">
        <v>12</v>
      </c>
      <c r="H1160" t="s">
        <v>52</v>
      </c>
      <c r="I1160" t="s">
        <v>2268</v>
      </c>
      <c r="J1160" t="s">
        <v>95</v>
      </c>
      <c r="K1160" t="s">
        <v>96</v>
      </c>
      <c r="L1160" t="s">
        <v>56</v>
      </c>
      <c r="M1160" t="s">
        <v>97</v>
      </c>
      <c r="N1160" t="s">
        <v>462</v>
      </c>
      <c r="O1160" t="s">
        <v>546</v>
      </c>
      <c r="P1160" t="s">
        <v>2269</v>
      </c>
      <c r="Q1160" t="s">
        <v>2270</v>
      </c>
      <c r="S1160" t="s">
        <v>62</v>
      </c>
      <c r="T1160" t="s">
        <v>1308</v>
      </c>
      <c r="U1160" t="s">
        <v>1309</v>
      </c>
      <c r="V1160" t="s">
        <v>65</v>
      </c>
      <c r="W1160" t="s">
        <v>165</v>
      </c>
      <c r="X1160" t="s">
        <v>67</v>
      </c>
      <c r="Y1160" t="s">
        <v>2271</v>
      </c>
      <c r="Z1160" t="s">
        <v>551</v>
      </c>
      <c r="AA1160" t="s">
        <v>628</v>
      </c>
      <c r="AB1160" t="s">
        <v>70</v>
      </c>
      <c r="AC1160" t="s">
        <v>71</v>
      </c>
      <c r="AD1160" t="s">
        <v>2272</v>
      </c>
      <c r="AE1160">
        <v>8.6667</v>
      </c>
      <c r="AF1160" t="s">
        <v>110</v>
      </c>
    </row>
    <row r="1161" hidden="1" spans="1:32">
      <c r="A1161" s="34">
        <v>46104.3652430556</v>
      </c>
      <c r="B1161" t="s">
        <v>49</v>
      </c>
      <c r="C1161">
        <v>510</v>
      </c>
      <c r="D1161" t="s">
        <v>1917</v>
      </c>
      <c r="E1161" t="s">
        <v>1918</v>
      </c>
      <c r="F1161" t="s">
        <v>10</v>
      </c>
      <c r="H1161" t="s">
        <v>52</v>
      </c>
      <c r="I1161" t="s">
        <v>1919</v>
      </c>
      <c r="J1161" t="s">
        <v>239</v>
      </c>
      <c r="K1161" t="s">
        <v>55</v>
      </c>
      <c r="L1161" t="s">
        <v>56</v>
      </c>
      <c r="M1161" t="s">
        <v>57</v>
      </c>
      <c r="N1161" t="s">
        <v>1920</v>
      </c>
      <c r="O1161" t="s">
        <v>519</v>
      </c>
      <c r="Q1161" t="s">
        <v>1921</v>
      </c>
      <c r="S1161" t="s">
        <v>136</v>
      </c>
      <c r="T1161" t="s">
        <v>1922</v>
      </c>
      <c r="U1161" t="s">
        <v>1923</v>
      </c>
      <c r="V1161" t="s">
        <v>65</v>
      </c>
      <c r="W1161" t="s">
        <v>105</v>
      </c>
      <c r="X1161" t="s">
        <v>89</v>
      </c>
      <c r="Y1161" t="s">
        <v>1924</v>
      </c>
      <c r="Z1161" t="s">
        <v>525</v>
      </c>
      <c r="AB1161" t="s">
        <v>70</v>
      </c>
      <c r="AC1161" t="s">
        <v>91</v>
      </c>
      <c r="AD1161" t="s">
        <v>2669</v>
      </c>
      <c r="AE1161">
        <v>8.5</v>
      </c>
      <c r="AF1161" t="s">
        <v>10</v>
      </c>
    </row>
    <row r="1162" hidden="1" spans="1:32">
      <c r="A1162" s="34">
        <v>46104.3650347222</v>
      </c>
      <c r="B1162" t="s">
        <v>49</v>
      </c>
      <c r="C1162">
        <v>510</v>
      </c>
      <c r="D1162" t="s">
        <v>228</v>
      </c>
      <c r="E1162" t="s">
        <v>229</v>
      </c>
      <c r="F1162" t="s">
        <v>13</v>
      </c>
      <c r="H1162" t="s">
        <v>52</v>
      </c>
      <c r="I1162" t="s">
        <v>230</v>
      </c>
      <c r="J1162" t="s">
        <v>133</v>
      </c>
      <c r="K1162" t="s">
        <v>55</v>
      </c>
      <c r="L1162" t="s">
        <v>56</v>
      </c>
      <c r="M1162" t="s">
        <v>97</v>
      </c>
      <c r="N1162" t="s">
        <v>146</v>
      </c>
      <c r="O1162" t="s">
        <v>231</v>
      </c>
      <c r="P1162" t="s">
        <v>123</v>
      </c>
      <c r="Q1162" t="s">
        <v>124</v>
      </c>
      <c r="S1162" t="s">
        <v>136</v>
      </c>
      <c r="T1162" t="s">
        <v>232</v>
      </c>
      <c r="U1162" t="s">
        <v>233</v>
      </c>
      <c r="V1162" t="s">
        <v>65</v>
      </c>
      <c r="W1162" t="s">
        <v>66</v>
      </c>
      <c r="X1162" t="s">
        <v>67</v>
      </c>
      <c r="Y1162" t="s">
        <v>127</v>
      </c>
      <c r="Z1162" t="s">
        <v>234</v>
      </c>
      <c r="AB1162" t="s">
        <v>70</v>
      </c>
      <c r="AC1162" t="s">
        <v>71</v>
      </c>
      <c r="AD1162" t="s">
        <v>2670</v>
      </c>
      <c r="AE1162">
        <v>8.5</v>
      </c>
      <c r="AF1162" t="s">
        <v>129</v>
      </c>
    </row>
    <row r="1163" hidden="1" spans="1:33">
      <c r="A1163" s="34">
        <v>46104.3649189815</v>
      </c>
      <c r="B1163" t="s">
        <v>49</v>
      </c>
      <c r="C1163">
        <v>510</v>
      </c>
      <c r="D1163" t="s">
        <v>2671</v>
      </c>
      <c r="E1163" t="s">
        <v>2672</v>
      </c>
      <c r="F1163" t="s">
        <v>12</v>
      </c>
      <c r="G1163" t="str">
        <f>VLOOKUP(D1163,'人员清单-202603'!D:J,7,FALSE)</f>
        <v>运维支持组</v>
      </c>
      <c r="H1163" t="s">
        <v>75</v>
      </c>
      <c r="I1163" t="s">
        <v>2673</v>
      </c>
      <c r="M1163" t="s">
        <v>412</v>
      </c>
      <c r="N1163" t="s">
        <v>1106</v>
      </c>
      <c r="T1163" t="s">
        <v>2674</v>
      </c>
      <c r="U1163" t="s">
        <v>2672</v>
      </c>
      <c r="V1163" t="s">
        <v>80</v>
      </c>
      <c r="W1163" t="s">
        <v>403</v>
      </c>
      <c r="AC1163" t="s">
        <v>71</v>
      </c>
      <c r="AE1163">
        <v>8.5</v>
      </c>
      <c r="AG1163" t="s">
        <v>81</v>
      </c>
    </row>
    <row r="1164" hidden="1" spans="1:34">
      <c r="A1164" s="34">
        <v>46104.3644791667</v>
      </c>
      <c r="B1164" t="s">
        <v>49</v>
      </c>
      <c r="C1164">
        <v>510</v>
      </c>
      <c r="D1164" t="s">
        <v>1691</v>
      </c>
      <c r="E1164" t="s">
        <v>1692</v>
      </c>
      <c r="F1164" t="s">
        <v>13</v>
      </c>
      <c r="H1164" t="s">
        <v>52</v>
      </c>
      <c r="I1164" t="s">
        <v>1693</v>
      </c>
      <c r="J1164" t="s">
        <v>133</v>
      </c>
      <c r="K1164" t="s">
        <v>55</v>
      </c>
      <c r="L1164" t="s">
        <v>56</v>
      </c>
      <c r="M1164" t="s">
        <v>97</v>
      </c>
      <c r="N1164" t="s">
        <v>1086</v>
      </c>
      <c r="O1164" t="s">
        <v>530</v>
      </c>
      <c r="S1164" t="s">
        <v>62</v>
      </c>
      <c r="T1164" t="s">
        <v>1694</v>
      </c>
      <c r="U1164" t="s">
        <v>1695</v>
      </c>
      <c r="V1164" t="s">
        <v>80</v>
      </c>
      <c r="W1164" t="s">
        <v>66</v>
      </c>
      <c r="Z1164" t="s">
        <v>534</v>
      </c>
      <c r="AC1164" t="s">
        <v>70</v>
      </c>
      <c r="AE1164">
        <v>8.5</v>
      </c>
      <c r="AG1164" t="s">
        <v>572</v>
      </c>
      <c r="AH1164" t="s">
        <v>537</v>
      </c>
    </row>
    <row r="1165" hidden="1" spans="1:33">
      <c r="A1165" s="34">
        <v>46104.3641666667</v>
      </c>
      <c r="B1165" t="s">
        <v>49</v>
      </c>
      <c r="C1165">
        <v>220</v>
      </c>
      <c r="D1165" t="s">
        <v>1482</v>
      </c>
      <c r="E1165" t="s">
        <v>1483</v>
      </c>
      <c r="F1165" t="s">
        <v>10</v>
      </c>
      <c r="G1165" t="str">
        <f>VLOOKUP(D1165,'人员清单-202603'!D:J,7,FALSE)</f>
        <v>应用开发组</v>
      </c>
      <c r="H1165" t="s">
        <v>75</v>
      </c>
      <c r="I1165" t="s">
        <v>1484</v>
      </c>
      <c r="M1165" t="s">
        <v>187</v>
      </c>
      <c r="N1165" t="s">
        <v>912</v>
      </c>
      <c r="T1165" t="s">
        <v>1485</v>
      </c>
      <c r="U1165" t="s">
        <v>1483</v>
      </c>
      <c r="V1165" t="s">
        <v>80</v>
      </c>
      <c r="AC1165" t="s">
        <v>70</v>
      </c>
      <c r="AE1165">
        <v>3.6667</v>
      </c>
      <c r="AG1165" t="s">
        <v>81</v>
      </c>
    </row>
    <row r="1166" hidden="1" spans="1:34">
      <c r="A1166" s="34">
        <v>46104.3641203704</v>
      </c>
      <c r="B1166" t="s">
        <v>49</v>
      </c>
      <c r="C1166">
        <v>127</v>
      </c>
      <c r="D1166" t="s">
        <v>1482</v>
      </c>
      <c r="E1166" t="s">
        <v>1483</v>
      </c>
      <c r="F1166" t="s">
        <v>10</v>
      </c>
      <c r="G1166" t="str">
        <f>VLOOKUP(D1166,'人员清单-202603'!D:J,7,FALSE)</f>
        <v>应用开发组</v>
      </c>
      <c r="H1166" t="s">
        <v>75</v>
      </c>
      <c r="I1166" t="s">
        <v>1486</v>
      </c>
      <c r="M1166" t="s">
        <v>187</v>
      </c>
      <c r="N1166" t="s">
        <v>912</v>
      </c>
      <c r="O1166" t="s">
        <v>1487</v>
      </c>
      <c r="T1166" t="s">
        <v>1485</v>
      </c>
      <c r="U1166" t="s">
        <v>1483</v>
      </c>
      <c r="V1166" t="s">
        <v>80</v>
      </c>
      <c r="Z1166" t="s">
        <v>1488</v>
      </c>
      <c r="AC1166" t="s">
        <v>70</v>
      </c>
      <c r="AE1166">
        <v>2.1167</v>
      </c>
      <c r="AG1166" t="s">
        <v>81</v>
      </c>
      <c r="AH1166" t="s">
        <v>537</v>
      </c>
    </row>
    <row r="1167" hidden="1" spans="1:34">
      <c r="A1167" s="34">
        <v>46104.3640972222</v>
      </c>
      <c r="B1167" t="s">
        <v>49</v>
      </c>
      <c r="C1167">
        <v>127</v>
      </c>
      <c r="D1167" t="s">
        <v>1482</v>
      </c>
      <c r="E1167" t="s">
        <v>1483</v>
      </c>
      <c r="F1167" t="s">
        <v>10</v>
      </c>
      <c r="G1167" t="str">
        <f>VLOOKUP(D1167,'人员清单-202603'!D:J,7,FALSE)</f>
        <v>应用开发组</v>
      </c>
      <c r="H1167" t="s">
        <v>75</v>
      </c>
      <c r="I1167" t="s">
        <v>1489</v>
      </c>
      <c r="M1167" t="s">
        <v>187</v>
      </c>
      <c r="N1167" t="s">
        <v>912</v>
      </c>
      <c r="O1167" t="s">
        <v>1490</v>
      </c>
      <c r="T1167" t="s">
        <v>1485</v>
      </c>
      <c r="U1167" t="s">
        <v>1483</v>
      </c>
      <c r="V1167" t="s">
        <v>80</v>
      </c>
      <c r="Z1167" t="s">
        <v>1491</v>
      </c>
      <c r="AC1167" t="s">
        <v>70</v>
      </c>
      <c r="AE1167">
        <v>2.1167</v>
      </c>
      <c r="AG1167" t="s">
        <v>572</v>
      </c>
      <c r="AH1167" t="s">
        <v>537</v>
      </c>
    </row>
    <row r="1168" hidden="1" spans="1:34">
      <c r="A1168" s="34">
        <v>46104.3640277778</v>
      </c>
      <c r="B1168" t="s">
        <v>49</v>
      </c>
      <c r="C1168">
        <v>260</v>
      </c>
      <c r="D1168" t="s">
        <v>1482</v>
      </c>
      <c r="E1168" t="s">
        <v>1483</v>
      </c>
      <c r="F1168" t="s">
        <v>10</v>
      </c>
      <c r="G1168" t="str">
        <f>VLOOKUP(D1168,'人员清单-202603'!D:J,7,FALSE)</f>
        <v>应用开发组</v>
      </c>
      <c r="H1168" t="s">
        <v>75</v>
      </c>
      <c r="I1168" t="s">
        <v>1492</v>
      </c>
      <c r="M1168" t="s">
        <v>187</v>
      </c>
      <c r="N1168" t="s">
        <v>912</v>
      </c>
      <c r="O1168" t="s">
        <v>1401</v>
      </c>
      <c r="T1168" t="s">
        <v>1485</v>
      </c>
      <c r="U1168" t="s">
        <v>1483</v>
      </c>
      <c r="V1168" t="s">
        <v>80</v>
      </c>
      <c r="Z1168" t="s">
        <v>1402</v>
      </c>
      <c r="AC1168" t="s">
        <v>70</v>
      </c>
      <c r="AE1168">
        <v>4.3333</v>
      </c>
      <c r="AG1168" t="s">
        <v>81</v>
      </c>
      <c r="AH1168" t="s">
        <v>955</v>
      </c>
    </row>
    <row r="1169" hidden="1" spans="1:32">
      <c r="A1169" s="34">
        <v>46104.3637152778</v>
      </c>
      <c r="B1169" t="s">
        <v>49</v>
      </c>
      <c r="C1169">
        <v>530</v>
      </c>
      <c r="D1169" t="s">
        <v>1836</v>
      </c>
      <c r="E1169" t="s">
        <v>1837</v>
      </c>
      <c r="F1169" t="s">
        <v>12</v>
      </c>
      <c r="H1169" t="s">
        <v>52</v>
      </c>
      <c r="I1169" t="s">
        <v>1838</v>
      </c>
      <c r="J1169" t="s">
        <v>95</v>
      </c>
      <c r="K1169" t="s">
        <v>96</v>
      </c>
      <c r="L1169" t="s">
        <v>56</v>
      </c>
      <c r="M1169" t="s">
        <v>97</v>
      </c>
      <c r="N1169" t="s">
        <v>98</v>
      </c>
      <c r="O1169" t="s">
        <v>1839</v>
      </c>
      <c r="Q1169" t="s">
        <v>1840</v>
      </c>
      <c r="S1169" t="s">
        <v>208</v>
      </c>
      <c r="T1169" t="s">
        <v>1841</v>
      </c>
      <c r="U1169" t="s">
        <v>1842</v>
      </c>
      <c r="V1169" t="s">
        <v>65</v>
      </c>
      <c r="W1169" t="s">
        <v>66</v>
      </c>
      <c r="X1169" t="s">
        <v>89</v>
      </c>
      <c r="Y1169" t="s">
        <v>1843</v>
      </c>
      <c r="Z1169" t="s">
        <v>1844</v>
      </c>
      <c r="AB1169" t="s">
        <v>70</v>
      </c>
      <c r="AC1169" t="s">
        <v>91</v>
      </c>
      <c r="AD1169" t="s">
        <v>2675</v>
      </c>
      <c r="AE1169">
        <v>8.8333</v>
      </c>
      <c r="AF1169" t="s">
        <v>10</v>
      </c>
    </row>
    <row r="1170" hidden="1" spans="1:33">
      <c r="A1170" s="34">
        <v>46104.3632638889</v>
      </c>
      <c r="B1170" t="s">
        <v>49</v>
      </c>
      <c r="C1170">
        <v>510</v>
      </c>
      <c r="D1170" t="s">
        <v>1103</v>
      </c>
      <c r="E1170" t="s">
        <v>1104</v>
      </c>
      <c r="F1170" t="s">
        <v>12</v>
      </c>
      <c r="G1170" t="str">
        <f>VLOOKUP(D1170,'人员清单-202603'!D:J,7,FALSE)</f>
        <v>运维支持组</v>
      </c>
      <c r="H1170" t="s">
        <v>75</v>
      </c>
      <c r="I1170" t="s">
        <v>2279</v>
      </c>
      <c r="M1170" t="s">
        <v>412</v>
      </c>
      <c r="N1170" t="s">
        <v>1106</v>
      </c>
      <c r="T1170" t="s">
        <v>1107</v>
      </c>
      <c r="U1170" t="s">
        <v>1104</v>
      </c>
      <c r="V1170" t="s">
        <v>80</v>
      </c>
      <c r="W1170" t="s">
        <v>578</v>
      </c>
      <c r="AC1170" t="s">
        <v>70</v>
      </c>
      <c r="AE1170">
        <v>8.5</v>
      </c>
      <c r="AG1170" t="s">
        <v>572</v>
      </c>
    </row>
    <row r="1171" hidden="1" spans="1:33">
      <c r="A1171" s="34">
        <v>46104.3626736111</v>
      </c>
      <c r="B1171" t="s">
        <v>49</v>
      </c>
      <c r="C1171">
        <v>510</v>
      </c>
      <c r="D1171" t="s">
        <v>1387</v>
      </c>
      <c r="E1171" t="s">
        <v>1388</v>
      </c>
      <c r="F1171" t="s">
        <v>13</v>
      </c>
      <c r="H1171" t="s">
        <v>52</v>
      </c>
      <c r="I1171" t="s">
        <v>1389</v>
      </c>
      <c r="J1171" t="s">
        <v>690</v>
      </c>
      <c r="K1171" t="s">
        <v>1390</v>
      </c>
      <c r="L1171" t="s">
        <v>157</v>
      </c>
      <c r="M1171" t="s">
        <v>97</v>
      </c>
      <c r="N1171" t="s">
        <v>691</v>
      </c>
      <c r="Q1171" t="s">
        <v>1391</v>
      </c>
      <c r="S1171" t="s">
        <v>62</v>
      </c>
      <c r="T1171" t="s">
        <v>1392</v>
      </c>
      <c r="U1171" t="s">
        <v>1393</v>
      </c>
      <c r="V1171" t="s">
        <v>80</v>
      </c>
      <c r="W1171" t="s">
        <v>66</v>
      </c>
      <c r="X1171" t="s">
        <v>225</v>
      </c>
      <c r="Y1171" t="s">
        <v>1394</v>
      </c>
      <c r="AB1171" t="s">
        <v>70</v>
      </c>
      <c r="AC1171" t="s">
        <v>70</v>
      </c>
      <c r="AE1171">
        <v>8.5</v>
      </c>
      <c r="AF1171" t="s">
        <v>13</v>
      </c>
      <c r="AG1171" t="s">
        <v>81</v>
      </c>
    </row>
    <row r="1172" hidden="1" spans="1:34">
      <c r="A1172" s="34">
        <v>46104.3622453704</v>
      </c>
      <c r="B1172" t="s">
        <v>49</v>
      </c>
      <c r="C1172">
        <v>255</v>
      </c>
      <c r="D1172" t="s">
        <v>1602</v>
      </c>
      <c r="E1172" t="s">
        <v>1603</v>
      </c>
      <c r="F1172" t="s">
        <v>12</v>
      </c>
      <c r="G1172" t="str">
        <f>VLOOKUP(D1172,'人员清单-202603'!D:J,7,FALSE)</f>
        <v>数据服务组</v>
      </c>
      <c r="H1172" t="s">
        <v>75</v>
      </c>
      <c r="I1172" t="s">
        <v>216</v>
      </c>
      <c r="M1172" t="s">
        <v>57</v>
      </c>
      <c r="N1172" t="s">
        <v>1153</v>
      </c>
      <c r="Q1172" t="s">
        <v>1604</v>
      </c>
      <c r="T1172" t="s">
        <v>1605</v>
      </c>
      <c r="U1172" t="s">
        <v>1603</v>
      </c>
      <c r="V1172" t="s">
        <v>80</v>
      </c>
      <c r="W1172" t="s">
        <v>403</v>
      </c>
      <c r="X1172" t="s">
        <v>89</v>
      </c>
      <c r="Y1172" t="s">
        <v>1606</v>
      </c>
      <c r="AA1172" t="s">
        <v>1607</v>
      </c>
      <c r="AB1172" t="s">
        <v>70</v>
      </c>
      <c r="AC1172" t="s">
        <v>70</v>
      </c>
      <c r="AE1172">
        <v>4.25</v>
      </c>
      <c r="AF1172" t="s">
        <v>110</v>
      </c>
      <c r="AG1172" t="s">
        <v>81</v>
      </c>
      <c r="AH1172" t="s">
        <v>955</v>
      </c>
    </row>
    <row r="1173" hidden="1" spans="1:34">
      <c r="A1173" s="34">
        <v>46104.3621759259</v>
      </c>
      <c r="B1173" t="s">
        <v>49</v>
      </c>
      <c r="C1173">
        <v>255</v>
      </c>
      <c r="D1173" t="s">
        <v>1602</v>
      </c>
      <c r="E1173" t="s">
        <v>1603</v>
      </c>
      <c r="F1173" t="s">
        <v>12</v>
      </c>
      <c r="G1173" t="str">
        <f>VLOOKUP(D1173,'人员清单-202603'!D:J,7,FALSE)</f>
        <v>数据服务组</v>
      </c>
      <c r="H1173" t="s">
        <v>75</v>
      </c>
      <c r="I1173" t="s">
        <v>1608</v>
      </c>
      <c r="M1173" t="s">
        <v>57</v>
      </c>
      <c r="N1173" t="s">
        <v>1153</v>
      </c>
      <c r="Q1173" t="s">
        <v>1609</v>
      </c>
      <c r="T1173" t="s">
        <v>1605</v>
      </c>
      <c r="U1173" t="s">
        <v>1603</v>
      </c>
      <c r="V1173" t="s">
        <v>80</v>
      </c>
      <c r="W1173" t="s">
        <v>403</v>
      </c>
      <c r="X1173" t="s">
        <v>225</v>
      </c>
      <c r="Y1173" t="s">
        <v>1610</v>
      </c>
      <c r="AB1173" t="s">
        <v>70</v>
      </c>
      <c r="AC1173" t="s">
        <v>70</v>
      </c>
      <c r="AE1173">
        <v>4.25</v>
      </c>
      <c r="AF1173" t="s">
        <v>12</v>
      </c>
      <c r="AG1173" t="s">
        <v>404</v>
      </c>
      <c r="AH1173" t="s">
        <v>772</v>
      </c>
    </row>
    <row r="1174" hidden="1" spans="1:33">
      <c r="A1174" s="34">
        <v>46104.3616550926</v>
      </c>
      <c r="B1174" t="s">
        <v>49</v>
      </c>
      <c r="C1174">
        <v>510</v>
      </c>
      <c r="D1174" t="s">
        <v>1724</v>
      </c>
      <c r="E1174" t="s">
        <v>1725</v>
      </c>
      <c r="F1174" t="s">
        <v>13</v>
      </c>
      <c r="H1174" t="s">
        <v>52</v>
      </c>
      <c r="I1174" t="s">
        <v>1726</v>
      </c>
      <c r="J1174" t="s">
        <v>690</v>
      </c>
      <c r="K1174" t="s">
        <v>1727</v>
      </c>
      <c r="L1174" t="s">
        <v>157</v>
      </c>
      <c r="M1174" t="s">
        <v>97</v>
      </c>
      <c r="N1174" t="s">
        <v>691</v>
      </c>
      <c r="O1174" t="s">
        <v>1661</v>
      </c>
      <c r="Q1174" t="s">
        <v>1728</v>
      </c>
      <c r="S1174" t="s">
        <v>208</v>
      </c>
      <c r="T1174" t="s">
        <v>1729</v>
      </c>
      <c r="U1174" t="s">
        <v>1730</v>
      </c>
      <c r="V1174" t="s">
        <v>80</v>
      </c>
      <c r="W1174" t="s">
        <v>66</v>
      </c>
      <c r="X1174" t="s">
        <v>225</v>
      </c>
      <c r="Y1174" t="s">
        <v>1731</v>
      </c>
      <c r="Z1174" t="s">
        <v>1664</v>
      </c>
      <c r="AB1174" t="s">
        <v>70</v>
      </c>
      <c r="AC1174" t="s">
        <v>70</v>
      </c>
      <c r="AE1174">
        <v>8.5</v>
      </c>
      <c r="AF1174" t="s">
        <v>13</v>
      </c>
      <c r="AG1174" t="s">
        <v>568</v>
      </c>
    </row>
    <row r="1175" hidden="1" spans="1:32">
      <c r="A1175" s="34">
        <v>46104.3615162037</v>
      </c>
      <c r="B1175" t="s">
        <v>49</v>
      </c>
      <c r="C1175">
        <v>510</v>
      </c>
      <c r="D1175" t="s">
        <v>2374</v>
      </c>
      <c r="E1175" t="s">
        <v>2375</v>
      </c>
      <c r="F1175" t="s">
        <v>10</v>
      </c>
      <c r="G1175" t="str">
        <f>VLOOKUP(D1175,'人员清单-202603'!D:J,7,FALSE)</f>
        <v>模型设计组</v>
      </c>
      <c r="H1175" t="s">
        <v>75</v>
      </c>
      <c r="I1175" t="s">
        <v>2376</v>
      </c>
      <c r="M1175" t="s">
        <v>57</v>
      </c>
      <c r="N1175" t="s">
        <v>902</v>
      </c>
      <c r="O1175" t="s">
        <v>59</v>
      </c>
      <c r="P1175" t="s">
        <v>283</v>
      </c>
      <c r="Q1175" t="s">
        <v>284</v>
      </c>
      <c r="T1175" t="s">
        <v>2377</v>
      </c>
      <c r="U1175" t="s">
        <v>2375</v>
      </c>
      <c r="V1175" t="s">
        <v>65</v>
      </c>
      <c r="W1175" t="s">
        <v>139</v>
      </c>
      <c r="X1175" t="s">
        <v>225</v>
      </c>
      <c r="Y1175" t="s">
        <v>287</v>
      </c>
      <c r="Z1175" t="s">
        <v>69</v>
      </c>
      <c r="AA1175" t="s">
        <v>108</v>
      </c>
      <c r="AB1175" t="s">
        <v>70</v>
      </c>
      <c r="AC1175" t="s">
        <v>784</v>
      </c>
      <c r="AD1175" t="s">
        <v>2676</v>
      </c>
      <c r="AE1175">
        <v>8.5</v>
      </c>
      <c r="AF1175" t="s">
        <v>110</v>
      </c>
    </row>
    <row r="1176" hidden="1" spans="1:33">
      <c r="A1176" s="34">
        <v>46104.3611342593</v>
      </c>
      <c r="B1176" t="s">
        <v>49</v>
      </c>
      <c r="C1176">
        <v>510</v>
      </c>
      <c r="D1176" t="s">
        <v>1762</v>
      </c>
      <c r="E1176" t="s">
        <v>1763</v>
      </c>
      <c r="F1176" t="s">
        <v>129</v>
      </c>
      <c r="H1176" t="s">
        <v>52</v>
      </c>
      <c r="I1176" t="s">
        <v>1698</v>
      </c>
      <c r="J1176" t="s">
        <v>156</v>
      </c>
      <c r="L1176" t="s">
        <v>157</v>
      </c>
      <c r="M1176" t="s">
        <v>756</v>
      </c>
      <c r="N1176" t="s">
        <v>1699</v>
      </c>
      <c r="Q1176" t="s">
        <v>1764</v>
      </c>
      <c r="S1176" t="s">
        <v>208</v>
      </c>
      <c r="T1176" t="s">
        <v>1765</v>
      </c>
      <c r="U1176" t="s">
        <v>1766</v>
      </c>
      <c r="V1176" t="s">
        <v>80</v>
      </c>
      <c r="W1176" t="s">
        <v>1234</v>
      </c>
      <c r="X1176" t="s">
        <v>67</v>
      </c>
      <c r="Y1176" t="s">
        <v>1767</v>
      </c>
      <c r="AB1176" t="s">
        <v>70</v>
      </c>
      <c r="AC1176" t="s">
        <v>70</v>
      </c>
      <c r="AE1176">
        <v>8.5</v>
      </c>
      <c r="AF1176" t="s">
        <v>129</v>
      </c>
      <c r="AG1176" t="s">
        <v>1698</v>
      </c>
    </row>
    <row r="1177" hidden="1" spans="1:33">
      <c r="A1177" s="34">
        <v>46104.3611226852</v>
      </c>
      <c r="B1177" t="s">
        <v>49</v>
      </c>
      <c r="C1177">
        <v>255</v>
      </c>
      <c r="D1177" t="s">
        <v>2308</v>
      </c>
      <c r="E1177" t="s">
        <v>2309</v>
      </c>
      <c r="F1177" t="s">
        <v>16</v>
      </c>
      <c r="G1177" t="str">
        <f>VLOOKUP(D1177,'人员清单-202603'!D:J,7,FALSE)</f>
        <v>零售应用组</v>
      </c>
      <c r="H1177" t="s">
        <v>75</v>
      </c>
      <c r="I1177" t="s">
        <v>1288</v>
      </c>
      <c r="M1177" t="s">
        <v>77</v>
      </c>
      <c r="N1177" t="s">
        <v>999</v>
      </c>
      <c r="T1177" t="s">
        <v>2310</v>
      </c>
      <c r="U1177" t="s">
        <v>2309</v>
      </c>
      <c r="V1177" t="s">
        <v>80</v>
      </c>
      <c r="AC1177" t="s">
        <v>70</v>
      </c>
      <c r="AE1177">
        <v>4.25</v>
      </c>
      <c r="AG1177" t="s">
        <v>570</v>
      </c>
    </row>
    <row r="1178" hidden="1" spans="1:33">
      <c r="A1178" s="34">
        <v>46104.3609953704</v>
      </c>
      <c r="B1178" t="s">
        <v>49</v>
      </c>
      <c r="C1178">
        <v>255</v>
      </c>
      <c r="D1178" t="s">
        <v>2308</v>
      </c>
      <c r="E1178" t="s">
        <v>2309</v>
      </c>
      <c r="F1178" t="s">
        <v>16</v>
      </c>
      <c r="G1178" t="str">
        <f>VLOOKUP(D1178,'人员清单-202603'!D:J,7,FALSE)</f>
        <v>零售应用组</v>
      </c>
      <c r="H1178" t="s">
        <v>75</v>
      </c>
      <c r="I1178" t="s">
        <v>2677</v>
      </c>
      <c r="M1178" t="s">
        <v>77</v>
      </c>
      <c r="N1178" t="s">
        <v>999</v>
      </c>
      <c r="T1178" t="s">
        <v>2310</v>
      </c>
      <c r="U1178" t="s">
        <v>2309</v>
      </c>
      <c r="V1178" t="s">
        <v>80</v>
      </c>
      <c r="AC1178" t="s">
        <v>70</v>
      </c>
      <c r="AE1178">
        <v>4.25</v>
      </c>
      <c r="AG1178" t="s">
        <v>866</v>
      </c>
    </row>
    <row r="1179" hidden="1" spans="1:32">
      <c r="A1179" s="34">
        <v>46104.3609027778</v>
      </c>
      <c r="B1179" t="s">
        <v>49</v>
      </c>
      <c r="C1179">
        <v>510</v>
      </c>
      <c r="D1179" t="s">
        <v>1708</v>
      </c>
      <c r="E1179" t="s">
        <v>1709</v>
      </c>
      <c r="F1179" t="s">
        <v>14</v>
      </c>
      <c r="H1179" t="s">
        <v>52</v>
      </c>
      <c r="I1179" t="s">
        <v>1710</v>
      </c>
      <c r="J1179" t="s">
        <v>841</v>
      </c>
      <c r="L1179" t="s">
        <v>157</v>
      </c>
      <c r="M1179" t="s">
        <v>77</v>
      </c>
      <c r="N1179" t="s">
        <v>1711</v>
      </c>
      <c r="O1179" t="s">
        <v>1712</v>
      </c>
      <c r="P1179" t="s">
        <v>1713</v>
      </c>
      <c r="Q1179" t="s">
        <v>1714</v>
      </c>
      <c r="S1179" t="s">
        <v>62</v>
      </c>
      <c r="T1179" t="s">
        <v>1715</v>
      </c>
      <c r="U1179" t="s">
        <v>1716</v>
      </c>
      <c r="V1179" t="s">
        <v>65</v>
      </c>
      <c r="W1179" t="s">
        <v>578</v>
      </c>
      <c r="X1179" t="s">
        <v>89</v>
      </c>
      <c r="Y1179" t="s">
        <v>1717</v>
      </c>
      <c r="Z1179" t="s">
        <v>1718</v>
      </c>
      <c r="AB1179" t="s">
        <v>70</v>
      </c>
      <c r="AC1179" t="s">
        <v>71</v>
      </c>
      <c r="AE1179">
        <v>8.5</v>
      </c>
      <c r="AF1179" t="s">
        <v>10</v>
      </c>
    </row>
    <row r="1180" hidden="1" spans="1:31">
      <c r="A1180" s="34">
        <v>46104.3609027778</v>
      </c>
      <c r="B1180" t="s">
        <v>49</v>
      </c>
      <c r="C1180">
        <v>510</v>
      </c>
      <c r="D1180" t="s">
        <v>1568</v>
      </c>
      <c r="E1180" t="s">
        <v>1569</v>
      </c>
      <c r="F1180" t="s">
        <v>14</v>
      </c>
      <c r="H1180" t="s">
        <v>52</v>
      </c>
      <c r="I1180" t="s">
        <v>2678</v>
      </c>
      <c r="J1180" t="s">
        <v>336</v>
      </c>
      <c r="L1180" t="s">
        <v>157</v>
      </c>
      <c r="M1180" t="s">
        <v>77</v>
      </c>
      <c r="N1180" t="s">
        <v>879</v>
      </c>
      <c r="O1180" t="s">
        <v>1231</v>
      </c>
      <c r="R1180" t="s">
        <v>1571</v>
      </c>
      <c r="S1180" t="s">
        <v>62</v>
      </c>
      <c r="T1180" t="s">
        <v>1572</v>
      </c>
      <c r="U1180" t="s">
        <v>1573</v>
      </c>
      <c r="V1180" t="s">
        <v>65</v>
      </c>
      <c r="W1180" t="s">
        <v>66</v>
      </c>
      <c r="Z1180" t="s">
        <v>1235</v>
      </c>
      <c r="AC1180" t="s">
        <v>91</v>
      </c>
      <c r="AE1180">
        <v>8.5</v>
      </c>
    </row>
    <row r="1181" hidden="1" spans="1:32">
      <c r="A1181" s="34">
        <v>46104.3608796296</v>
      </c>
      <c r="B1181" t="s">
        <v>49</v>
      </c>
      <c r="C1181">
        <v>510</v>
      </c>
      <c r="D1181" t="s">
        <v>1876</v>
      </c>
      <c r="E1181" t="s">
        <v>1877</v>
      </c>
      <c r="F1181" t="s">
        <v>10</v>
      </c>
      <c r="H1181" t="s">
        <v>52</v>
      </c>
      <c r="I1181" t="s">
        <v>1138</v>
      </c>
      <c r="J1181" t="s">
        <v>239</v>
      </c>
      <c r="K1181" t="s">
        <v>55</v>
      </c>
      <c r="L1181" t="s">
        <v>56</v>
      </c>
      <c r="M1181" t="s">
        <v>57</v>
      </c>
      <c r="N1181" t="s">
        <v>282</v>
      </c>
      <c r="O1181" t="s">
        <v>519</v>
      </c>
      <c r="P1181" t="s">
        <v>283</v>
      </c>
      <c r="Q1181" t="s">
        <v>284</v>
      </c>
      <c r="S1181" t="s">
        <v>62</v>
      </c>
      <c r="T1181" t="s">
        <v>1878</v>
      </c>
      <c r="U1181" t="s">
        <v>1879</v>
      </c>
      <c r="V1181" t="s">
        <v>65</v>
      </c>
      <c r="X1181" t="s">
        <v>225</v>
      </c>
      <c r="Y1181" t="s">
        <v>287</v>
      </c>
      <c r="Z1181" t="s">
        <v>525</v>
      </c>
      <c r="AA1181" t="s">
        <v>108</v>
      </c>
      <c r="AB1181" t="s">
        <v>70</v>
      </c>
      <c r="AC1181" t="s">
        <v>91</v>
      </c>
      <c r="AD1181" t="s">
        <v>2679</v>
      </c>
      <c r="AE1181">
        <v>8.5</v>
      </c>
      <c r="AF1181" t="s">
        <v>110</v>
      </c>
    </row>
    <row r="1182" hidden="1" spans="1:33">
      <c r="A1182" s="34">
        <v>46104.3606828704</v>
      </c>
      <c r="B1182" t="s">
        <v>49</v>
      </c>
      <c r="C1182">
        <v>510</v>
      </c>
      <c r="D1182" t="s">
        <v>2330</v>
      </c>
      <c r="E1182" t="s">
        <v>2331</v>
      </c>
      <c r="F1182" t="s">
        <v>12</v>
      </c>
      <c r="G1182" t="str">
        <f>VLOOKUP(D1182,'人员清单-202603'!D:J,7,FALSE)</f>
        <v>工具开发组</v>
      </c>
      <c r="H1182" t="s">
        <v>75</v>
      </c>
      <c r="I1182" t="s">
        <v>2680</v>
      </c>
      <c r="M1182" t="s">
        <v>412</v>
      </c>
      <c r="N1182" t="s">
        <v>2333</v>
      </c>
      <c r="T1182" t="s">
        <v>2334</v>
      </c>
      <c r="U1182" t="s">
        <v>2331</v>
      </c>
      <c r="V1182" t="s">
        <v>80</v>
      </c>
      <c r="AC1182" t="s">
        <v>70</v>
      </c>
      <c r="AE1182">
        <v>8.5</v>
      </c>
      <c r="AG1182" t="s">
        <v>81</v>
      </c>
    </row>
    <row r="1183" hidden="1" spans="1:32">
      <c r="A1183" s="34">
        <v>46104.3602777778</v>
      </c>
      <c r="B1183" t="s">
        <v>49</v>
      </c>
      <c r="C1183">
        <v>510</v>
      </c>
      <c r="D1183" t="s">
        <v>1745</v>
      </c>
      <c r="E1183" t="s">
        <v>1746</v>
      </c>
      <c r="F1183" t="s">
        <v>10</v>
      </c>
      <c r="H1183" t="s">
        <v>52</v>
      </c>
      <c r="I1183" t="s">
        <v>1747</v>
      </c>
      <c r="J1183" t="s">
        <v>133</v>
      </c>
      <c r="K1183" t="s">
        <v>55</v>
      </c>
      <c r="L1183" t="s">
        <v>56</v>
      </c>
      <c r="M1183" t="s">
        <v>97</v>
      </c>
      <c r="N1183" t="s">
        <v>1086</v>
      </c>
      <c r="O1183" t="s">
        <v>135</v>
      </c>
      <c r="P1183" t="s">
        <v>60</v>
      </c>
      <c r="Q1183" t="s">
        <v>61</v>
      </c>
      <c r="S1183" t="s">
        <v>62</v>
      </c>
      <c r="T1183" t="s">
        <v>1748</v>
      </c>
      <c r="U1183" t="s">
        <v>1749</v>
      </c>
      <c r="V1183" t="s">
        <v>65</v>
      </c>
      <c r="W1183" t="s">
        <v>66</v>
      </c>
      <c r="X1183" t="s">
        <v>67</v>
      </c>
      <c r="Y1183" t="s">
        <v>68</v>
      </c>
      <c r="Z1183" t="s">
        <v>140</v>
      </c>
      <c r="AB1183" t="s">
        <v>70</v>
      </c>
      <c r="AC1183" t="s">
        <v>71</v>
      </c>
      <c r="AD1183" t="s">
        <v>2681</v>
      </c>
      <c r="AE1183">
        <v>8.5</v>
      </c>
      <c r="AF1183" t="s">
        <v>12</v>
      </c>
    </row>
    <row r="1184" hidden="1" spans="1:32">
      <c r="A1184" s="34">
        <v>46104.3599537037</v>
      </c>
      <c r="B1184" t="s">
        <v>49</v>
      </c>
      <c r="C1184">
        <v>510</v>
      </c>
      <c r="D1184" t="s">
        <v>1775</v>
      </c>
      <c r="E1184" t="s">
        <v>1776</v>
      </c>
      <c r="F1184" t="s">
        <v>10</v>
      </c>
      <c r="H1184" t="s">
        <v>52</v>
      </c>
      <c r="I1184" t="s">
        <v>682</v>
      </c>
      <c r="J1184" t="s">
        <v>133</v>
      </c>
      <c r="K1184" t="s">
        <v>186</v>
      </c>
      <c r="L1184" t="s">
        <v>56</v>
      </c>
      <c r="M1184" t="s">
        <v>187</v>
      </c>
      <c r="N1184" t="s">
        <v>799</v>
      </c>
      <c r="O1184" t="s">
        <v>683</v>
      </c>
      <c r="P1184" t="s">
        <v>160</v>
      </c>
      <c r="Q1184" t="s">
        <v>161</v>
      </c>
      <c r="S1184" t="s">
        <v>102</v>
      </c>
      <c r="T1184" t="s">
        <v>1779</v>
      </c>
      <c r="U1184" t="s">
        <v>1780</v>
      </c>
      <c r="V1184" t="s">
        <v>65</v>
      </c>
      <c r="W1184" t="s">
        <v>66</v>
      </c>
      <c r="X1184" t="s">
        <v>67</v>
      </c>
      <c r="Y1184" t="s">
        <v>166</v>
      </c>
      <c r="Z1184" t="s">
        <v>686</v>
      </c>
      <c r="AB1184" t="s">
        <v>70</v>
      </c>
      <c r="AC1184" t="s">
        <v>91</v>
      </c>
      <c r="AD1184" t="s">
        <v>2682</v>
      </c>
      <c r="AE1184">
        <v>8.5</v>
      </c>
      <c r="AF1184" t="s">
        <v>10</v>
      </c>
    </row>
    <row r="1185" hidden="1" spans="1:34">
      <c r="A1185" s="34">
        <v>46104.3597800926</v>
      </c>
      <c r="B1185" t="s">
        <v>49</v>
      </c>
      <c r="C1185">
        <v>510</v>
      </c>
      <c r="D1185" t="s">
        <v>1702</v>
      </c>
      <c r="E1185" t="s">
        <v>1703</v>
      </c>
      <c r="F1185" t="s">
        <v>12</v>
      </c>
      <c r="H1185" t="s">
        <v>52</v>
      </c>
      <c r="I1185" t="s">
        <v>1704</v>
      </c>
      <c r="J1185" t="s">
        <v>1549</v>
      </c>
      <c r="L1185" t="s">
        <v>157</v>
      </c>
      <c r="M1185" t="s">
        <v>756</v>
      </c>
      <c r="N1185" t="s">
        <v>1550</v>
      </c>
      <c r="O1185" t="s">
        <v>171</v>
      </c>
      <c r="S1185" t="s">
        <v>136</v>
      </c>
      <c r="T1185" t="s">
        <v>1705</v>
      </c>
      <c r="U1185" t="s">
        <v>1706</v>
      </c>
      <c r="V1185" t="s">
        <v>80</v>
      </c>
      <c r="Z1185" t="s">
        <v>174</v>
      </c>
      <c r="AC1185" t="s">
        <v>70</v>
      </c>
      <c r="AE1185">
        <v>8.5</v>
      </c>
      <c r="AG1185" t="s">
        <v>1707</v>
      </c>
      <c r="AH1185" t="s">
        <v>1554</v>
      </c>
    </row>
    <row r="1186" hidden="1" spans="1:32">
      <c r="A1186" s="34">
        <v>46104.3594675926</v>
      </c>
      <c r="B1186" t="s">
        <v>49</v>
      </c>
      <c r="C1186">
        <v>588</v>
      </c>
      <c r="D1186" t="s">
        <v>1793</v>
      </c>
      <c r="E1186" t="s">
        <v>1794</v>
      </c>
      <c r="F1186" t="s">
        <v>13</v>
      </c>
      <c r="H1186" t="s">
        <v>52</v>
      </c>
      <c r="I1186" t="s">
        <v>1795</v>
      </c>
      <c r="J1186" t="s">
        <v>145</v>
      </c>
      <c r="K1186" t="s">
        <v>55</v>
      </c>
      <c r="L1186" t="s">
        <v>56</v>
      </c>
      <c r="M1186" t="s">
        <v>57</v>
      </c>
      <c r="N1186" t="s">
        <v>197</v>
      </c>
      <c r="O1186" t="s">
        <v>59</v>
      </c>
      <c r="Q1186" t="s">
        <v>1796</v>
      </c>
      <c r="S1186" t="s">
        <v>62</v>
      </c>
      <c r="T1186" t="s">
        <v>1797</v>
      </c>
      <c r="U1186" t="s">
        <v>1798</v>
      </c>
      <c r="V1186" t="s">
        <v>65</v>
      </c>
      <c r="X1186" t="s">
        <v>89</v>
      </c>
      <c r="Y1186" t="s">
        <v>1799</v>
      </c>
      <c r="Z1186" t="s">
        <v>69</v>
      </c>
      <c r="AB1186" t="s">
        <v>70</v>
      </c>
      <c r="AC1186" t="s">
        <v>91</v>
      </c>
      <c r="AD1186" t="s">
        <v>2683</v>
      </c>
      <c r="AE1186">
        <v>9.8</v>
      </c>
      <c r="AF1186" t="s">
        <v>13</v>
      </c>
    </row>
    <row r="1187" hidden="1" spans="1:34">
      <c r="A1187" s="34">
        <v>46104.3593634259</v>
      </c>
      <c r="B1187" t="s">
        <v>49</v>
      </c>
      <c r="C1187">
        <v>255</v>
      </c>
      <c r="D1187" t="s">
        <v>1122</v>
      </c>
      <c r="E1187" t="s">
        <v>1123</v>
      </c>
      <c r="F1187" t="s">
        <v>16</v>
      </c>
      <c r="G1187" t="str">
        <f>VLOOKUP(D1187,'人员清单-202603'!D:J,7,FALSE)</f>
        <v>对公应用组</v>
      </c>
      <c r="H1187" t="s">
        <v>75</v>
      </c>
      <c r="I1187" t="s">
        <v>1124</v>
      </c>
      <c r="M1187" t="s">
        <v>77</v>
      </c>
      <c r="N1187" t="s">
        <v>746</v>
      </c>
      <c r="T1187" t="s">
        <v>1125</v>
      </c>
      <c r="U1187" t="s">
        <v>1123</v>
      </c>
      <c r="V1187" t="s">
        <v>80</v>
      </c>
      <c r="AC1187" t="s">
        <v>70</v>
      </c>
      <c r="AE1187">
        <v>4.25</v>
      </c>
      <c r="AG1187" t="s">
        <v>572</v>
      </c>
      <c r="AH1187" t="s">
        <v>537</v>
      </c>
    </row>
    <row r="1188" hidden="1" spans="1:34">
      <c r="A1188" s="34">
        <v>46104.359224537</v>
      </c>
      <c r="B1188" t="s">
        <v>49</v>
      </c>
      <c r="C1188">
        <v>255</v>
      </c>
      <c r="D1188" t="s">
        <v>1122</v>
      </c>
      <c r="E1188" t="s">
        <v>1123</v>
      </c>
      <c r="F1188" t="s">
        <v>16</v>
      </c>
      <c r="G1188" t="str">
        <f>VLOOKUP(D1188,'人员清单-202603'!D:J,7,FALSE)</f>
        <v>对公应用组</v>
      </c>
      <c r="H1188" t="s">
        <v>75</v>
      </c>
      <c r="I1188" t="s">
        <v>794</v>
      </c>
      <c r="M1188" t="s">
        <v>77</v>
      </c>
      <c r="N1188" t="s">
        <v>746</v>
      </c>
      <c r="T1188" t="s">
        <v>1125</v>
      </c>
      <c r="U1188" t="s">
        <v>1123</v>
      </c>
      <c r="V1188" t="s">
        <v>80</v>
      </c>
      <c r="AC1188" t="s">
        <v>70</v>
      </c>
      <c r="AE1188">
        <v>4.25</v>
      </c>
      <c r="AG1188" t="s">
        <v>404</v>
      </c>
      <c r="AH1188" t="s">
        <v>772</v>
      </c>
    </row>
    <row r="1189" hidden="1" spans="1:33">
      <c r="A1189" s="34">
        <v>46104.3590509259</v>
      </c>
      <c r="B1189" t="s">
        <v>49</v>
      </c>
      <c r="C1189">
        <v>510</v>
      </c>
      <c r="D1189" t="s">
        <v>497</v>
      </c>
      <c r="E1189" t="s">
        <v>498</v>
      </c>
      <c r="F1189" t="s">
        <v>12</v>
      </c>
      <c r="H1189" t="s">
        <v>52</v>
      </c>
      <c r="I1189" t="s">
        <v>499</v>
      </c>
      <c r="J1189" t="s">
        <v>156</v>
      </c>
      <c r="L1189" t="s">
        <v>157</v>
      </c>
      <c r="M1189" t="s">
        <v>97</v>
      </c>
      <c r="N1189" t="s">
        <v>500</v>
      </c>
      <c r="S1189" t="s">
        <v>62</v>
      </c>
      <c r="T1189" t="s">
        <v>501</v>
      </c>
      <c r="U1189" t="s">
        <v>502</v>
      </c>
      <c r="V1189" t="s">
        <v>80</v>
      </c>
      <c r="AC1189" t="s">
        <v>70</v>
      </c>
      <c r="AD1189" t="s">
        <v>503</v>
      </c>
      <c r="AE1189">
        <v>8.5</v>
      </c>
      <c r="AG1189" t="s">
        <v>504</v>
      </c>
    </row>
    <row r="1190" hidden="1" spans="1:32">
      <c r="A1190" s="34">
        <v>46104.3585532407</v>
      </c>
      <c r="B1190" t="s">
        <v>49</v>
      </c>
      <c r="C1190">
        <v>510</v>
      </c>
      <c r="D1190" t="s">
        <v>2684</v>
      </c>
      <c r="E1190" t="s">
        <v>2685</v>
      </c>
      <c r="F1190" t="s">
        <v>11</v>
      </c>
      <c r="H1190" t="s">
        <v>52</v>
      </c>
      <c r="I1190" t="s">
        <v>155</v>
      </c>
      <c r="J1190" t="s">
        <v>156</v>
      </c>
      <c r="L1190" t="s">
        <v>157</v>
      </c>
      <c r="M1190" t="s">
        <v>57</v>
      </c>
      <c r="N1190" t="s">
        <v>481</v>
      </c>
      <c r="P1190" t="s">
        <v>160</v>
      </c>
      <c r="Q1190" t="s">
        <v>161</v>
      </c>
      <c r="S1190" t="s">
        <v>62</v>
      </c>
      <c r="T1190" t="s">
        <v>2686</v>
      </c>
      <c r="U1190" t="s">
        <v>2687</v>
      </c>
      <c r="V1190" t="s">
        <v>164</v>
      </c>
      <c r="W1190" t="s">
        <v>165</v>
      </c>
      <c r="X1190" t="s">
        <v>67</v>
      </c>
      <c r="Y1190" t="s">
        <v>166</v>
      </c>
      <c r="AB1190" t="s">
        <v>70</v>
      </c>
      <c r="AC1190" t="s">
        <v>167</v>
      </c>
      <c r="AE1190">
        <v>8.5</v>
      </c>
      <c r="AF1190" t="s">
        <v>10</v>
      </c>
    </row>
    <row r="1191" hidden="1" spans="1:32">
      <c r="A1191" s="34">
        <v>46104.3577546296</v>
      </c>
      <c r="B1191" t="s">
        <v>49</v>
      </c>
      <c r="C1191">
        <v>510</v>
      </c>
      <c r="D1191" t="s">
        <v>351</v>
      </c>
      <c r="E1191" t="s">
        <v>352</v>
      </c>
      <c r="F1191" t="s">
        <v>10</v>
      </c>
      <c r="H1191" t="s">
        <v>52</v>
      </c>
      <c r="I1191" t="s">
        <v>353</v>
      </c>
      <c r="J1191" t="s">
        <v>133</v>
      </c>
      <c r="K1191" t="s">
        <v>55</v>
      </c>
      <c r="L1191" t="s">
        <v>56</v>
      </c>
      <c r="M1191" t="s">
        <v>97</v>
      </c>
      <c r="N1191" t="s">
        <v>146</v>
      </c>
      <c r="O1191" t="s">
        <v>354</v>
      </c>
      <c r="P1191" t="s">
        <v>355</v>
      </c>
      <c r="Q1191" t="s">
        <v>356</v>
      </c>
      <c r="S1191" t="s">
        <v>62</v>
      </c>
      <c r="T1191" t="s">
        <v>357</v>
      </c>
      <c r="U1191" t="s">
        <v>358</v>
      </c>
      <c r="V1191" t="s">
        <v>65</v>
      </c>
      <c r="W1191" t="s">
        <v>66</v>
      </c>
      <c r="X1191" t="s">
        <v>225</v>
      </c>
      <c r="Y1191" t="s">
        <v>359</v>
      </c>
      <c r="Z1191" t="s">
        <v>360</v>
      </c>
      <c r="AA1191" t="s">
        <v>108</v>
      </c>
      <c r="AB1191" t="s">
        <v>70</v>
      </c>
      <c r="AC1191" t="s">
        <v>71</v>
      </c>
      <c r="AD1191" t="s">
        <v>2688</v>
      </c>
      <c r="AE1191">
        <v>8.5</v>
      </c>
      <c r="AF1191" t="s">
        <v>110</v>
      </c>
    </row>
    <row r="1192" hidden="1" spans="1:32">
      <c r="A1192" s="34">
        <v>46104.3573842593</v>
      </c>
      <c r="B1192" t="s">
        <v>49</v>
      </c>
      <c r="C1192">
        <v>510</v>
      </c>
      <c r="D1192" t="s">
        <v>453</v>
      </c>
      <c r="E1192" t="s">
        <v>454</v>
      </c>
      <c r="F1192" t="s">
        <v>12</v>
      </c>
      <c r="H1192" t="s">
        <v>52</v>
      </c>
      <c r="I1192" t="s">
        <v>230</v>
      </c>
      <c r="J1192" t="s">
        <v>133</v>
      </c>
      <c r="K1192" t="s">
        <v>55</v>
      </c>
      <c r="L1192" t="s">
        <v>56</v>
      </c>
      <c r="M1192" t="s">
        <v>412</v>
      </c>
      <c r="N1192" t="s">
        <v>455</v>
      </c>
      <c r="O1192" t="s">
        <v>231</v>
      </c>
      <c r="P1192" t="s">
        <v>123</v>
      </c>
      <c r="Q1192" t="s">
        <v>124</v>
      </c>
      <c r="S1192" t="s">
        <v>62</v>
      </c>
      <c r="T1192" t="s">
        <v>456</v>
      </c>
      <c r="U1192" t="s">
        <v>457</v>
      </c>
      <c r="V1192" t="s">
        <v>65</v>
      </c>
      <c r="W1192" t="s">
        <v>66</v>
      </c>
      <c r="X1192" t="s">
        <v>67</v>
      </c>
      <c r="Y1192" t="s">
        <v>127</v>
      </c>
      <c r="Z1192" t="s">
        <v>234</v>
      </c>
      <c r="AB1192" t="s">
        <v>70</v>
      </c>
      <c r="AC1192" t="s">
        <v>71</v>
      </c>
      <c r="AD1192" t="s">
        <v>2689</v>
      </c>
      <c r="AE1192">
        <v>8.5</v>
      </c>
      <c r="AF1192" t="s">
        <v>129</v>
      </c>
    </row>
    <row r="1193" hidden="1" spans="1:33">
      <c r="A1193" s="34">
        <v>46104.3566782407</v>
      </c>
      <c r="B1193" t="s">
        <v>49</v>
      </c>
      <c r="C1193">
        <v>102</v>
      </c>
      <c r="D1193" t="s">
        <v>1493</v>
      </c>
      <c r="E1193" t="s">
        <v>1494</v>
      </c>
      <c r="F1193" t="s">
        <v>12</v>
      </c>
      <c r="G1193" t="str">
        <f>VLOOKUP(D1193,'人员清单-202603'!D:J,7,FALSE)</f>
        <v>应用开发组</v>
      </c>
      <c r="H1193" t="s">
        <v>75</v>
      </c>
      <c r="I1193" t="s">
        <v>1495</v>
      </c>
      <c r="M1193" t="s">
        <v>57</v>
      </c>
      <c r="N1193" t="s">
        <v>770</v>
      </c>
      <c r="O1193" t="s">
        <v>1496</v>
      </c>
      <c r="T1193" t="s">
        <v>1497</v>
      </c>
      <c r="U1193" t="s">
        <v>1494</v>
      </c>
      <c r="V1193" t="s">
        <v>80</v>
      </c>
      <c r="W1193" t="s">
        <v>105</v>
      </c>
      <c r="Z1193" t="s">
        <v>1498</v>
      </c>
      <c r="AC1193" t="s">
        <v>70</v>
      </c>
      <c r="AE1193">
        <v>1.7</v>
      </c>
      <c r="AG1193" t="s">
        <v>572</v>
      </c>
    </row>
    <row r="1194" hidden="1" spans="1:33">
      <c r="A1194" s="34">
        <v>46104.3566550926</v>
      </c>
      <c r="B1194" t="s">
        <v>49</v>
      </c>
      <c r="C1194">
        <v>102</v>
      </c>
      <c r="D1194" t="s">
        <v>1493</v>
      </c>
      <c r="E1194" t="s">
        <v>1494</v>
      </c>
      <c r="F1194" t="s">
        <v>12</v>
      </c>
      <c r="G1194" t="str">
        <f>VLOOKUP(D1194,'人员清单-202603'!D:J,7,FALSE)</f>
        <v>应用开发组</v>
      </c>
      <c r="H1194" t="s">
        <v>75</v>
      </c>
      <c r="I1194" t="s">
        <v>1499</v>
      </c>
      <c r="M1194" t="s">
        <v>57</v>
      </c>
      <c r="N1194" t="s">
        <v>770</v>
      </c>
      <c r="O1194" t="s">
        <v>1496</v>
      </c>
      <c r="T1194" t="s">
        <v>1497</v>
      </c>
      <c r="U1194" t="s">
        <v>1494</v>
      </c>
      <c r="V1194" t="s">
        <v>80</v>
      </c>
      <c r="W1194" t="s">
        <v>105</v>
      </c>
      <c r="Z1194" t="s">
        <v>1498</v>
      </c>
      <c r="AC1194" t="s">
        <v>70</v>
      </c>
      <c r="AE1194">
        <v>1.7</v>
      </c>
      <c r="AG1194" t="s">
        <v>572</v>
      </c>
    </row>
    <row r="1195" hidden="1" spans="1:33">
      <c r="A1195" s="34">
        <v>46104.3566203704</v>
      </c>
      <c r="B1195" t="s">
        <v>49</v>
      </c>
      <c r="C1195">
        <v>102</v>
      </c>
      <c r="D1195" t="s">
        <v>1493</v>
      </c>
      <c r="E1195" t="s">
        <v>1494</v>
      </c>
      <c r="F1195" t="s">
        <v>12</v>
      </c>
      <c r="G1195" t="str">
        <f>VLOOKUP(D1195,'人员清单-202603'!D:J,7,FALSE)</f>
        <v>应用开发组</v>
      </c>
      <c r="H1195" t="s">
        <v>75</v>
      </c>
      <c r="I1195" t="s">
        <v>1500</v>
      </c>
      <c r="M1195" t="s">
        <v>57</v>
      </c>
      <c r="N1195" t="s">
        <v>770</v>
      </c>
      <c r="O1195" t="s">
        <v>1496</v>
      </c>
      <c r="T1195" t="s">
        <v>1497</v>
      </c>
      <c r="U1195" t="s">
        <v>1494</v>
      </c>
      <c r="V1195" t="s">
        <v>80</v>
      </c>
      <c r="W1195" t="s">
        <v>105</v>
      </c>
      <c r="Z1195" t="s">
        <v>1498</v>
      </c>
      <c r="AC1195" t="s">
        <v>70</v>
      </c>
      <c r="AE1195">
        <v>1.7</v>
      </c>
      <c r="AG1195" t="s">
        <v>580</v>
      </c>
    </row>
    <row r="1196" hidden="1" spans="1:32">
      <c r="A1196" s="34">
        <v>46104.3566087963</v>
      </c>
      <c r="B1196" t="s">
        <v>49</v>
      </c>
      <c r="C1196">
        <v>510</v>
      </c>
      <c r="D1196" t="s">
        <v>1431</v>
      </c>
      <c r="E1196" t="s">
        <v>1432</v>
      </c>
      <c r="F1196" t="s">
        <v>12</v>
      </c>
      <c r="H1196" t="s">
        <v>52</v>
      </c>
      <c r="I1196" t="s">
        <v>1380</v>
      </c>
      <c r="J1196" t="s">
        <v>54</v>
      </c>
      <c r="K1196" t="s">
        <v>55</v>
      </c>
      <c r="L1196" t="s">
        <v>56</v>
      </c>
      <c r="M1196" t="s">
        <v>57</v>
      </c>
      <c r="N1196" t="s">
        <v>1153</v>
      </c>
      <c r="O1196" t="s">
        <v>1240</v>
      </c>
      <c r="Q1196" t="s">
        <v>1381</v>
      </c>
      <c r="S1196" t="s">
        <v>136</v>
      </c>
      <c r="T1196" t="s">
        <v>1433</v>
      </c>
      <c r="U1196" t="s">
        <v>1434</v>
      </c>
      <c r="V1196" t="s">
        <v>65</v>
      </c>
      <c r="W1196" t="s">
        <v>66</v>
      </c>
      <c r="X1196" t="s">
        <v>89</v>
      </c>
      <c r="Y1196" t="s">
        <v>1384</v>
      </c>
      <c r="Z1196" t="s">
        <v>1242</v>
      </c>
      <c r="AB1196" t="s">
        <v>70</v>
      </c>
      <c r="AC1196" t="s">
        <v>91</v>
      </c>
      <c r="AD1196" t="s">
        <v>2690</v>
      </c>
      <c r="AE1196">
        <v>8.5</v>
      </c>
      <c r="AF1196" t="s">
        <v>12</v>
      </c>
    </row>
    <row r="1197" hidden="1" spans="1:33">
      <c r="A1197" s="34">
        <v>46104.3566087963</v>
      </c>
      <c r="B1197" t="s">
        <v>49</v>
      </c>
      <c r="C1197">
        <v>255</v>
      </c>
      <c r="D1197" t="s">
        <v>1801</v>
      </c>
      <c r="E1197" t="s">
        <v>1802</v>
      </c>
      <c r="F1197" t="s">
        <v>14</v>
      </c>
      <c r="G1197" t="str">
        <f>VLOOKUP(D1197,'人员清单-202603'!D:J,7,FALSE)</f>
        <v>风险模型组</v>
      </c>
      <c r="H1197" t="s">
        <v>75</v>
      </c>
      <c r="I1197" t="s">
        <v>1803</v>
      </c>
      <c r="M1197" t="s">
        <v>77</v>
      </c>
      <c r="N1197" t="s">
        <v>1346</v>
      </c>
      <c r="T1197" t="s">
        <v>1804</v>
      </c>
      <c r="U1197" t="s">
        <v>1802</v>
      </c>
      <c r="V1197" t="s">
        <v>80</v>
      </c>
      <c r="W1197" t="s">
        <v>66</v>
      </c>
      <c r="AC1197" t="s">
        <v>70</v>
      </c>
      <c r="AE1197">
        <v>4.25</v>
      </c>
      <c r="AG1197" t="s">
        <v>81</v>
      </c>
    </row>
    <row r="1198" hidden="1" spans="1:33">
      <c r="A1198" s="34">
        <v>46104.3565856482</v>
      </c>
      <c r="B1198" t="s">
        <v>49</v>
      </c>
      <c r="C1198">
        <v>255</v>
      </c>
      <c r="D1198" t="s">
        <v>1801</v>
      </c>
      <c r="E1198" t="s">
        <v>1802</v>
      </c>
      <c r="F1198" t="s">
        <v>14</v>
      </c>
      <c r="G1198" t="str">
        <f>VLOOKUP(D1198,'人员清单-202603'!D:J,7,FALSE)</f>
        <v>风险模型组</v>
      </c>
      <c r="H1198" t="s">
        <v>75</v>
      </c>
      <c r="I1198" t="s">
        <v>1805</v>
      </c>
      <c r="M1198" t="s">
        <v>77</v>
      </c>
      <c r="N1198" t="s">
        <v>1346</v>
      </c>
      <c r="T1198" t="s">
        <v>1804</v>
      </c>
      <c r="U1198" t="s">
        <v>1802</v>
      </c>
      <c r="V1198" t="s">
        <v>80</v>
      </c>
      <c r="W1198" t="s">
        <v>66</v>
      </c>
      <c r="AC1198" t="s">
        <v>70</v>
      </c>
      <c r="AE1198">
        <v>4.25</v>
      </c>
      <c r="AG1198" t="s">
        <v>81</v>
      </c>
    </row>
    <row r="1199" hidden="1" spans="1:33">
      <c r="A1199" s="34">
        <v>46104.3565740741</v>
      </c>
      <c r="B1199" t="s">
        <v>49</v>
      </c>
      <c r="C1199">
        <v>102</v>
      </c>
      <c r="D1199" t="s">
        <v>1493</v>
      </c>
      <c r="E1199" t="s">
        <v>1494</v>
      </c>
      <c r="F1199" t="s">
        <v>12</v>
      </c>
      <c r="G1199" t="str">
        <f>VLOOKUP(D1199,'人员清单-202603'!D:J,7,FALSE)</f>
        <v>应用开发组</v>
      </c>
      <c r="H1199" t="s">
        <v>75</v>
      </c>
      <c r="I1199" t="s">
        <v>1501</v>
      </c>
      <c r="M1199" t="s">
        <v>57</v>
      </c>
      <c r="N1199" t="s">
        <v>770</v>
      </c>
      <c r="O1199" t="s">
        <v>1496</v>
      </c>
      <c r="T1199" t="s">
        <v>1497</v>
      </c>
      <c r="U1199" t="s">
        <v>1494</v>
      </c>
      <c r="V1199" t="s">
        <v>80</v>
      </c>
      <c r="W1199" t="s">
        <v>105</v>
      </c>
      <c r="Z1199" t="s">
        <v>1498</v>
      </c>
      <c r="AC1199" t="s">
        <v>70</v>
      </c>
      <c r="AE1199">
        <v>1.7</v>
      </c>
      <c r="AG1199" t="s">
        <v>572</v>
      </c>
    </row>
    <row r="1200" hidden="1" spans="1:32">
      <c r="A1200" s="34">
        <v>46104.3564467593</v>
      </c>
      <c r="B1200" t="s">
        <v>49</v>
      </c>
      <c r="C1200">
        <v>510</v>
      </c>
      <c r="D1200" t="s">
        <v>1635</v>
      </c>
      <c r="E1200" t="s">
        <v>1636</v>
      </c>
      <c r="F1200" t="s">
        <v>11</v>
      </c>
      <c r="H1200" t="s">
        <v>52</v>
      </c>
      <c r="I1200" t="s">
        <v>155</v>
      </c>
      <c r="J1200" t="s">
        <v>54</v>
      </c>
      <c r="L1200" t="s">
        <v>157</v>
      </c>
      <c r="M1200" t="s">
        <v>57</v>
      </c>
      <c r="N1200" t="s">
        <v>481</v>
      </c>
      <c r="P1200" t="s">
        <v>160</v>
      </c>
      <c r="Q1200" t="s">
        <v>161</v>
      </c>
      <c r="S1200" t="s">
        <v>136</v>
      </c>
      <c r="T1200" t="s">
        <v>1637</v>
      </c>
      <c r="U1200" t="s">
        <v>1638</v>
      </c>
      <c r="V1200" t="s">
        <v>164</v>
      </c>
      <c r="W1200" t="s">
        <v>165</v>
      </c>
      <c r="X1200" t="s">
        <v>67</v>
      </c>
      <c r="Y1200" t="s">
        <v>166</v>
      </c>
      <c r="AB1200" t="s">
        <v>70</v>
      </c>
      <c r="AC1200" t="s">
        <v>167</v>
      </c>
      <c r="AE1200">
        <v>8.5</v>
      </c>
      <c r="AF1200" t="s">
        <v>10</v>
      </c>
    </row>
    <row r="1201" hidden="1" spans="1:34">
      <c r="A1201" s="34">
        <v>46104.3559953704</v>
      </c>
      <c r="B1201" t="s">
        <v>49</v>
      </c>
      <c r="C1201">
        <v>510</v>
      </c>
      <c r="D1201" t="s">
        <v>1033</v>
      </c>
      <c r="E1201" t="s">
        <v>1034</v>
      </c>
      <c r="F1201" t="s">
        <v>10</v>
      </c>
      <c r="G1201" t="str">
        <f>VLOOKUP(D1201,'人员清单-202603'!D:J,7,FALSE)</f>
        <v>数据接入组</v>
      </c>
      <c r="H1201" t="s">
        <v>75</v>
      </c>
      <c r="I1201" t="s">
        <v>1035</v>
      </c>
      <c r="M1201" t="s">
        <v>412</v>
      </c>
      <c r="N1201" t="s">
        <v>1036</v>
      </c>
      <c r="T1201" t="s">
        <v>1037</v>
      </c>
      <c r="U1201" t="s">
        <v>1034</v>
      </c>
      <c r="V1201" t="s">
        <v>80</v>
      </c>
      <c r="W1201" t="s">
        <v>403</v>
      </c>
      <c r="AC1201" t="s">
        <v>70</v>
      </c>
      <c r="AE1201">
        <v>8.5</v>
      </c>
      <c r="AG1201" t="s">
        <v>572</v>
      </c>
      <c r="AH1201" t="s">
        <v>537</v>
      </c>
    </row>
    <row r="1202" hidden="1" spans="1:32">
      <c r="A1202" s="34">
        <v>46104.355787037</v>
      </c>
      <c r="B1202" t="s">
        <v>49</v>
      </c>
      <c r="C1202">
        <v>510</v>
      </c>
      <c r="D1202" t="s">
        <v>1736</v>
      </c>
      <c r="E1202" t="s">
        <v>1737</v>
      </c>
      <c r="F1202" t="s">
        <v>10</v>
      </c>
      <c r="H1202" t="s">
        <v>52</v>
      </c>
      <c r="I1202" t="s">
        <v>84</v>
      </c>
      <c r="J1202" t="s">
        <v>145</v>
      </c>
      <c r="K1202" t="s">
        <v>55</v>
      </c>
      <c r="L1202" t="s">
        <v>56</v>
      </c>
      <c r="M1202" t="s">
        <v>187</v>
      </c>
      <c r="N1202" t="s">
        <v>220</v>
      </c>
      <c r="O1202" t="s">
        <v>59</v>
      </c>
      <c r="Q1202" t="s">
        <v>86</v>
      </c>
      <c r="S1202" t="s">
        <v>62</v>
      </c>
      <c r="T1202" t="s">
        <v>1738</v>
      </c>
      <c r="U1202" t="s">
        <v>1739</v>
      </c>
      <c r="V1202" t="s">
        <v>65</v>
      </c>
      <c r="W1202" t="s">
        <v>66</v>
      </c>
      <c r="X1202" t="s">
        <v>89</v>
      </c>
      <c r="Y1202" t="s">
        <v>90</v>
      </c>
      <c r="Z1202" t="s">
        <v>69</v>
      </c>
      <c r="AB1202" t="s">
        <v>70</v>
      </c>
      <c r="AC1202" t="s">
        <v>91</v>
      </c>
      <c r="AD1202" t="s">
        <v>2691</v>
      </c>
      <c r="AE1202">
        <v>8.5</v>
      </c>
      <c r="AF1202" t="s">
        <v>10</v>
      </c>
    </row>
    <row r="1203" hidden="1" spans="1:32">
      <c r="A1203" s="34">
        <v>46104.3545949074</v>
      </c>
      <c r="B1203" t="s">
        <v>49</v>
      </c>
      <c r="C1203">
        <v>510</v>
      </c>
      <c r="D1203" t="s">
        <v>1257</v>
      </c>
      <c r="E1203" t="s">
        <v>1258</v>
      </c>
      <c r="F1203" t="s">
        <v>11</v>
      </c>
      <c r="H1203" t="s">
        <v>52</v>
      </c>
      <c r="I1203" t="s">
        <v>155</v>
      </c>
      <c r="J1203" t="s">
        <v>54</v>
      </c>
      <c r="L1203" t="s">
        <v>157</v>
      </c>
      <c r="M1203" t="s">
        <v>57</v>
      </c>
      <c r="N1203" t="s">
        <v>179</v>
      </c>
      <c r="P1203" t="s">
        <v>160</v>
      </c>
      <c r="Q1203" t="s">
        <v>161</v>
      </c>
      <c r="S1203" t="s">
        <v>62</v>
      </c>
      <c r="T1203" t="s">
        <v>1259</v>
      </c>
      <c r="U1203" t="s">
        <v>1260</v>
      </c>
      <c r="V1203" t="s">
        <v>164</v>
      </c>
      <c r="W1203" t="s">
        <v>165</v>
      </c>
      <c r="X1203" t="s">
        <v>67</v>
      </c>
      <c r="Y1203" t="s">
        <v>166</v>
      </c>
      <c r="AB1203" t="s">
        <v>70</v>
      </c>
      <c r="AC1203" t="s">
        <v>167</v>
      </c>
      <c r="AE1203">
        <v>8.5</v>
      </c>
      <c r="AF1203" t="s">
        <v>10</v>
      </c>
    </row>
    <row r="1204" hidden="1" spans="1:32">
      <c r="A1204" s="34">
        <v>46104.3544328704</v>
      </c>
      <c r="B1204" t="s">
        <v>49</v>
      </c>
      <c r="C1204">
        <v>510</v>
      </c>
      <c r="D1204" t="s">
        <v>1896</v>
      </c>
      <c r="E1204" t="s">
        <v>1897</v>
      </c>
      <c r="F1204" t="s">
        <v>11</v>
      </c>
      <c r="H1204" t="s">
        <v>52</v>
      </c>
      <c r="I1204" t="s">
        <v>1886</v>
      </c>
      <c r="J1204" t="s">
        <v>274</v>
      </c>
      <c r="L1204" t="s">
        <v>157</v>
      </c>
      <c r="M1204" t="s">
        <v>57</v>
      </c>
      <c r="N1204" t="s">
        <v>179</v>
      </c>
      <c r="Q1204" t="s">
        <v>1887</v>
      </c>
      <c r="S1204" t="s">
        <v>136</v>
      </c>
      <c r="T1204" t="s">
        <v>1898</v>
      </c>
      <c r="U1204" t="s">
        <v>1899</v>
      </c>
      <c r="V1204" t="s">
        <v>164</v>
      </c>
      <c r="X1204" t="s">
        <v>225</v>
      </c>
      <c r="Y1204" t="s">
        <v>1890</v>
      </c>
      <c r="AB1204" t="s">
        <v>70</v>
      </c>
      <c r="AC1204" t="s">
        <v>1891</v>
      </c>
      <c r="AE1204">
        <v>8.5</v>
      </c>
      <c r="AF1204" t="s">
        <v>10</v>
      </c>
    </row>
    <row r="1205" hidden="1" spans="1:32">
      <c r="A1205" s="34">
        <v>46104.3544212963</v>
      </c>
      <c r="B1205" t="s">
        <v>49</v>
      </c>
      <c r="C1205">
        <v>510</v>
      </c>
      <c r="D1205" t="s">
        <v>1941</v>
      </c>
      <c r="E1205" t="s">
        <v>1942</v>
      </c>
      <c r="F1205" t="s">
        <v>11</v>
      </c>
      <c r="H1205" t="s">
        <v>52</v>
      </c>
      <c r="I1205" t="s">
        <v>1943</v>
      </c>
      <c r="J1205" t="s">
        <v>54</v>
      </c>
      <c r="L1205" t="s">
        <v>157</v>
      </c>
      <c r="M1205" t="s">
        <v>57</v>
      </c>
      <c r="N1205" t="s">
        <v>179</v>
      </c>
      <c r="P1205" t="s">
        <v>297</v>
      </c>
      <c r="Q1205" t="s">
        <v>298</v>
      </c>
      <c r="S1205" t="s">
        <v>62</v>
      </c>
      <c r="T1205" t="s">
        <v>1944</v>
      </c>
      <c r="U1205" t="s">
        <v>1945</v>
      </c>
      <c r="V1205" t="s">
        <v>164</v>
      </c>
      <c r="W1205" t="s">
        <v>165</v>
      </c>
      <c r="X1205" t="s">
        <v>67</v>
      </c>
      <c r="Y1205" t="s">
        <v>301</v>
      </c>
      <c r="AB1205" t="s">
        <v>70</v>
      </c>
      <c r="AC1205" t="s">
        <v>1946</v>
      </c>
      <c r="AE1205">
        <v>8.5</v>
      </c>
      <c r="AF1205" t="s">
        <v>10</v>
      </c>
    </row>
    <row r="1206" hidden="1" spans="1:32">
      <c r="A1206" s="34">
        <v>46104.3520833333</v>
      </c>
      <c r="B1206" t="s">
        <v>49</v>
      </c>
      <c r="C1206">
        <v>510</v>
      </c>
      <c r="D1206" t="s">
        <v>1913</v>
      </c>
      <c r="E1206" t="s">
        <v>1914</v>
      </c>
      <c r="F1206" t="s">
        <v>11</v>
      </c>
      <c r="H1206" t="s">
        <v>52</v>
      </c>
      <c r="I1206" t="s">
        <v>155</v>
      </c>
      <c r="J1206" t="s">
        <v>156</v>
      </c>
      <c r="L1206" t="s">
        <v>157</v>
      </c>
      <c r="M1206" t="s">
        <v>57</v>
      </c>
      <c r="N1206" t="s">
        <v>179</v>
      </c>
      <c r="P1206" t="s">
        <v>160</v>
      </c>
      <c r="Q1206" t="s">
        <v>161</v>
      </c>
      <c r="S1206" t="s">
        <v>62</v>
      </c>
      <c r="T1206" t="s">
        <v>1915</v>
      </c>
      <c r="U1206" t="s">
        <v>1916</v>
      </c>
      <c r="V1206" t="s">
        <v>164</v>
      </c>
      <c r="W1206" t="s">
        <v>165</v>
      </c>
      <c r="X1206" t="s">
        <v>67</v>
      </c>
      <c r="Y1206" t="s">
        <v>166</v>
      </c>
      <c r="AB1206" t="s">
        <v>70</v>
      </c>
      <c r="AC1206" t="s">
        <v>167</v>
      </c>
      <c r="AE1206">
        <v>8.5</v>
      </c>
      <c r="AF1206" t="s">
        <v>10</v>
      </c>
    </row>
    <row r="1207" hidden="1" spans="1:34">
      <c r="A1207" s="34">
        <v>46104.3519791667</v>
      </c>
      <c r="B1207" t="s">
        <v>49</v>
      </c>
      <c r="C1207">
        <v>510</v>
      </c>
      <c r="D1207" t="s">
        <v>2393</v>
      </c>
      <c r="E1207" t="s">
        <v>2394</v>
      </c>
      <c r="F1207" t="s">
        <v>14</v>
      </c>
      <c r="H1207" t="s">
        <v>52</v>
      </c>
      <c r="I1207" t="s">
        <v>2395</v>
      </c>
      <c r="J1207" t="s">
        <v>336</v>
      </c>
      <c r="L1207" t="s">
        <v>157</v>
      </c>
      <c r="M1207" t="s">
        <v>77</v>
      </c>
      <c r="N1207" t="s">
        <v>1711</v>
      </c>
      <c r="S1207" t="s">
        <v>62</v>
      </c>
      <c r="T1207" t="s">
        <v>2396</v>
      </c>
      <c r="U1207" t="s">
        <v>2397</v>
      </c>
      <c r="V1207" t="s">
        <v>80</v>
      </c>
      <c r="W1207" t="s">
        <v>66</v>
      </c>
      <c r="AC1207" t="s">
        <v>70</v>
      </c>
      <c r="AE1207">
        <v>8.5</v>
      </c>
      <c r="AG1207" t="s">
        <v>955</v>
      </c>
      <c r="AH1207" t="s">
        <v>955</v>
      </c>
    </row>
    <row r="1208" hidden="1" spans="1:32">
      <c r="A1208" s="34">
        <v>46104.3518055555</v>
      </c>
      <c r="B1208" t="s">
        <v>49</v>
      </c>
      <c r="C1208">
        <v>510</v>
      </c>
      <c r="D1208" t="s">
        <v>1892</v>
      </c>
      <c r="E1208" t="s">
        <v>1893</v>
      </c>
      <c r="F1208" t="s">
        <v>11</v>
      </c>
      <c r="H1208" t="s">
        <v>52</v>
      </c>
      <c r="I1208" t="s">
        <v>1340</v>
      </c>
      <c r="J1208" t="s">
        <v>156</v>
      </c>
      <c r="L1208" t="s">
        <v>157</v>
      </c>
      <c r="M1208" t="s">
        <v>57</v>
      </c>
      <c r="N1208" t="s">
        <v>179</v>
      </c>
      <c r="P1208" t="s">
        <v>297</v>
      </c>
      <c r="Q1208" t="s">
        <v>298</v>
      </c>
      <c r="S1208" t="s">
        <v>62</v>
      </c>
      <c r="T1208" t="s">
        <v>1894</v>
      </c>
      <c r="U1208" t="s">
        <v>1895</v>
      </c>
      <c r="V1208" t="s">
        <v>164</v>
      </c>
      <c r="W1208" t="s">
        <v>165</v>
      </c>
      <c r="X1208" t="s">
        <v>67</v>
      </c>
      <c r="Y1208" t="s">
        <v>301</v>
      </c>
      <c r="AB1208" t="s">
        <v>70</v>
      </c>
      <c r="AC1208" t="s">
        <v>302</v>
      </c>
      <c r="AE1208">
        <v>8.5</v>
      </c>
      <c r="AF1208" t="s">
        <v>10</v>
      </c>
    </row>
    <row r="1209" hidden="1" spans="1:32">
      <c r="A1209" s="34">
        <v>46104.3509837963</v>
      </c>
      <c r="B1209" t="s">
        <v>49</v>
      </c>
      <c r="C1209">
        <v>510</v>
      </c>
      <c r="D1209" t="s">
        <v>1905</v>
      </c>
      <c r="E1209" t="s">
        <v>1906</v>
      </c>
      <c r="F1209" t="s">
        <v>11</v>
      </c>
      <c r="H1209" t="s">
        <v>52</v>
      </c>
      <c r="I1209" t="s">
        <v>155</v>
      </c>
      <c r="J1209" t="s">
        <v>54</v>
      </c>
      <c r="L1209" t="s">
        <v>157</v>
      </c>
      <c r="M1209" t="s">
        <v>57</v>
      </c>
      <c r="N1209" t="s">
        <v>179</v>
      </c>
      <c r="P1209" t="s">
        <v>160</v>
      </c>
      <c r="Q1209" t="s">
        <v>161</v>
      </c>
      <c r="S1209" t="s">
        <v>62</v>
      </c>
      <c r="T1209" t="s">
        <v>1907</v>
      </c>
      <c r="U1209" t="s">
        <v>1908</v>
      </c>
      <c r="V1209" t="s">
        <v>164</v>
      </c>
      <c r="W1209" t="s">
        <v>165</v>
      </c>
      <c r="X1209" t="s">
        <v>67</v>
      </c>
      <c r="Y1209" t="s">
        <v>166</v>
      </c>
      <c r="AB1209" t="s">
        <v>70</v>
      </c>
      <c r="AC1209" t="s">
        <v>167</v>
      </c>
      <c r="AE1209">
        <v>8.5</v>
      </c>
      <c r="AF1209" t="s">
        <v>10</v>
      </c>
    </row>
    <row r="1210" hidden="1" spans="1:31">
      <c r="A1210" s="34">
        <v>46104.349849537</v>
      </c>
      <c r="B1210" t="s">
        <v>49</v>
      </c>
      <c r="C1210">
        <v>510</v>
      </c>
      <c r="D1210" t="s">
        <v>1930</v>
      </c>
      <c r="E1210" t="s">
        <v>1931</v>
      </c>
      <c r="F1210" t="s">
        <v>13</v>
      </c>
      <c r="H1210" t="s">
        <v>52</v>
      </c>
      <c r="I1210" t="s">
        <v>1932</v>
      </c>
      <c r="J1210" t="s">
        <v>239</v>
      </c>
      <c r="K1210" t="s">
        <v>55</v>
      </c>
      <c r="L1210" t="s">
        <v>56</v>
      </c>
      <c r="M1210" t="s">
        <v>97</v>
      </c>
      <c r="N1210" t="s">
        <v>1660</v>
      </c>
      <c r="O1210" t="s">
        <v>1661</v>
      </c>
      <c r="S1210" t="s">
        <v>208</v>
      </c>
      <c r="T1210" t="s">
        <v>1933</v>
      </c>
      <c r="U1210" t="s">
        <v>1934</v>
      </c>
      <c r="V1210" t="s">
        <v>65</v>
      </c>
      <c r="W1210" t="s">
        <v>66</v>
      </c>
      <c r="Z1210" t="s">
        <v>1664</v>
      </c>
      <c r="AC1210" t="s">
        <v>91</v>
      </c>
      <c r="AD1210" t="s">
        <v>2692</v>
      </c>
      <c r="AE1210">
        <v>8.5</v>
      </c>
    </row>
    <row r="1211" hidden="1" spans="1:34">
      <c r="A1211" s="34">
        <v>46104.3490162037</v>
      </c>
      <c r="B1211" t="s">
        <v>49</v>
      </c>
      <c r="C1211">
        <v>255</v>
      </c>
      <c r="D1211" t="s">
        <v>1926</v>
      </c>
      <c r="E1211" t="s">
        <v>1927</v>
      </c>
      <c r="F1211" t="s">
        <v>16</v>
      </c>
      <c r="G1211" t="str">
        <f>VLOOKUP(D1211,'人员清单-202603'!D:J,7,FALSE)</f>
        <v>零售应用组</v>
      </c>
      <c r="H1211" t="s">
        <v>75</v>
      </c>
      <c r="I1211" t="s">
        <v>2392</v>
      </c>
      <c r="M1211" t="s">
        <v>77</v>
      </c>
      <c r="N1211" t="s">
        <v>999</v>
      </c>
      <c r="T1211" t="s">
        <v>1929</v>
      </c>
      <c r="U1211" t="s">
        <v>1927</v>
      </c>
      <c r="V1211" t="s">
        <v>80</v>
      </c>
      <c r="W1211" t="s">
        <v>403</v>
      </c>
      <c r="AC1211" t="s">
        <v>70</v>
      </c>
      <c r="AE1211">
        <v>4.25</v>
      </c>
      <c r="AG1211" t="s">
        <v>404</v>
      </c>
      <c r="AH1211" t="s">
        <v>772</v>
      </c>
    </row>
    <row r="1212" hidden="1" spans="1:32">
      <c r="A1212" s="34">
        <v>46104.3483217593</v>
      </c>
      <c r="B1212" t="s">
        <v>49</v>
      </c>
      <c r="C1212">
        <v>510</v>
      </c>
      <c r="D1212" t="s">
        <v>1537</v>
      </c>
      <c r="E1212" t="s">
        <v>1538</v>
      </c>
      <c r="F1212" t="s">
        <v>11</v>
      </c>
      <c r="H1212" t="s">
        <v>52</v>
      </c>
      <c r="I1212" t="s">
        <v>605</v>
      </c>
      <c r="J1212" t="s">
        <v>54</v>
      </c>
      <c r="L1212" t="s">
        <v>157</v>
      </c>
      <c r="M1212" t="s">
        <v>57</v>
      </c>
      <c r="N1212" t="s">
        <v>179</v>
      </c>
      <c r="O1212" t="s">
        <v>171</v>
      </c>
      <c r="P1212" t="s">
        <v>606</v>
      </c>
      <c r="Q1212" t="s">
        <v>607</v>
      </c>
      <c r="S1212" t="s">
        <v>136</v>
      </c>
      <c r="T1212" t="s">
        <v>1539</v>
      </c>
      <c r="U1212" t="s">
        <v>1540</v>
      </c>
      <c r="V1212" t="s">
        <v>65</v>
      </c>
      <c r="X1212" t="s">
        <v>67</v>
      </c>
      <c r="Y1212" t="s">
        <v>610</v>
      </c>
      <c r="Z1212" t="s">
        <v>174</v>
      </c>
      <c r="AB1212" t="s">
        <v>70</v>
      </c>
      <c r="AC1212" t="s">
        <v>91</v>
      </c>
      <c r="AE1212">
        <v>8.5</v>
      </c>
      <c r="AF1212" t="s">
        <v>129</v>
      </c>
    </row>
    <row r="1213" hidden="1" spans="1:33">
      <c r="A1213" s="34">
        <v>46104.323287037</v>
      </c>
      <c r="B1213" t="s">
        <v>49</v>
      </c>
      <c r="C1213">
        <v>510</v>
      </c>
      <c r="D1213" t="s">
        <v>1961</v>
      </c>
      <c r="E1213" t="s">
        <v>1962</v>
      </c>
      <c r="F1213" t="s">
        <v>16</v>
      </c>
      <c r="G1213" t="str">
        <f>VLOOKUP(D1213,'人员清单-202603'!D:J,7,FALSE)</f>
        <v>对公应用组</v>
      </c>
      <c r="H1213" t="s">
        <v>75</v>
      </c>
      <c r="I1213" t="s">
        <v>2693</v>
      </c>
      <c r="M1213" t="s">
        <v>77</v>
      </c>
      <c r="N1213" t="s">
        <v>746</v>
      </c>
      <c r="T1213" t="s">
        <v>1963</v>
      </c>
      <c r="U1213" t="s">
        <v>1962</v>
      </c>
      <c r="V1213" t="s">
        <v>80</v>
      </c>
      <c r="W1213" t="s">
        <v>403</v>
      </c>
      <c r="AC1213" t="s">
        <v>70</v>
      </c>
      <c r="AE1213">
        <v>8.5</v>
      </c>
      <c r="AG1213" t="s">
        <v>580</v>
      </c>
    </row>
    <row r="1214" hidden="1" spans="1:32">
      <c r="A1214" s="34">
        <v>46104.3199537037</v>
      </c>
      <c r="B1214" t="s">
        <v>49</v>
      </c>
      <c r="C1214">
        <v>510</v>
      </c>
      <c r="D1214" t="s">
        <v>1964</v>
      </c>
      <c r="E1214" t="s">
        <v>1965</v>
      </c>
      <c r="F1214" t="s">
        <v>12</v>
      </c>
      <c r="H1214" t="s">
        <v>52</v>
      </c>
      <c r="I1214" t="s">
        <v>1973</v>
      </c>
      <c r="J1214" t="s">
        <v>54</v>
      </c>
      <c r="K1214" t="s">
        <v>55</v>
      </c>
      <c r="L1214" t="s">
        <v>56</v>
      </c>
      <c r="M1214" t="s">
        <v>57</v>
      </c>
      <c r="N1214" t="s">
        <v>1153</v>
      </c>
      <c r="O1214" t="s">
        <v>1443</v>
      </c>
      <c r="P1214" t="s">
        <v>1466</v>
      </c>
      <c r="Q1214" t="s">
        <v>1467</v>
      </c>
      <c r="S1214" t="s">
        <v>136</v>
      </c>
      <c r="T1214" t="s">
        <v>1969</v>
      </c>
      <c r="U1214" t="s">
        <v>1970</v>
      </c>
      <c r="V1214" t="s">
        <v>65</v>
      </c>
      <c r="W1214" t="s">
        <v>105</v>
      </c>
      <c r="X1214" t="s">
        <v>89</v>
      </c>
      <c r="Y1214" t="s">
        <v>1470</v>
      </c>
      <c r="Z1214" t="s">
        <v>1446</v>
      </c>
      <c r="AB1214" t="s">
        <v>70</v>
      </c>
      <c r="AC1214" t="s">
        <v>71</v>
      </c>
      <c r="AD1214" t="s">
        <v>1974</v>
      </c>
      <c r="AE1214">
        <v>8.5</v>
      </c>
      <c r="AF1214" t="s">
        <v>12</v>
      </c>
    </row>
    <row r="1215" hidden="1" spans="1:32">
      <c r="A1215" s="34">
        <v>46104.3198148148</v>
      </c>
      <c r="B1215" t="s">
        <v>49</v>
      </c>
      <c r="C1215">
        <v>210</v>
      </c>
      <c r="D1215" t="s">
        <v>1964</v>
      </c>
      <c r="E1215" t="s">
        <v>1965</v>
      </c>
      <c r="F1215" t="s">
        <v>12</v>
      </c>
      <c r="H1215" t="s">
        <v>52</v>
      </c>
      <c r="I1215" t="s">
        <v>2694</v>
      </c>
      <c r="J1215" t="s">
        <v>54</v>
      </c>
      <c r="K1215" t="s">
        <v>55</v>
      </c>
      <c r="L1215" t="s">
        <v>56</v>
      </c>
      <c r="M1215" t="s">
        <v>57</v>
      </c>
      <c r="N1215" t="s">
        <v>1153</v>
      </c>
      <c r="O1215" t="s">
        <v>1443</v>
      </c>
      <c r="P1215" t="s">
        <v>2695</v>
      </c>
      <c r="Q1215" t="s">
        <v>2696</v>
      </c>
      <c r="S1215" t="s">
        <v>136</v>
      </c>
      <c r="T1215" t="s">
        <v>1969</v>
      </c>
      <c r="U1215" t="s">
        <v>1970</v>
      </c>
      <c r="V1215" t="s">
        <v>65</v>
      </c>
      <c r="W1215" t="s">
        <v>105</v>
      </c>
      <c r="X1215" t="s">
        <v>225</v>
      </c>
      <c r="Y1215" t="s">
        <v>2697</v>
      </c>
      <c r="Z1215" t="s">
        <v>1446</v>
      </c>
      <c r="AA1215" t="s">
        <v>419</v>
      </c>
      <c r="AB1215" t="s">
        <v>70</v>
      </c>
      <c r="AC1215" t="s">
        <v>71</v>
      </c>
      <c r="AD1215" t="s">
        <v>2698</v>
      </c>
      <c r="AE1215">
        <v>3.5</v>
      </c>
      <c r="AF1215" t="s">
        <v>110</v>
      </c>
    </row>
    <row r="1216" hidden="1" spans="1:33">
      <c r="A1216" s="34">
        <v>46104.2937962963</v>
      </c>
      <c r="B1216" t="s">
        <v>49</v>
      </c>
      <c r="C1216">
        <v>170</v>
      </c>
      <c r="D1216" t="s">
        <v>1639</v>
      </c>
      <c r="E1216" t="s">
        <v>1640</v>
      </c>
      <c r="F1216" t="s">
        <v>12</v>
      </c>
      <c r="G1216" t="str">
        <f>VLOOKUP(D1216,'人员清单-202603'!D:J,7,FALSE)</f>
        <v>工具开发组</v>
      </c>
      <c r="H1216" t="s">
        <v>75</v>
      </c>
      <c r="I1216" t="s">
        <v>1655</v>
      </c>
      <c r="M1216" t="s">
        <v>412</v>
      </c>
      <c r="N1216" t="s">
        <v>1642</v>
      </c>
      <c r="T1216" t="s">
        <v>1643</v>
      </c>
      <c r="U1216" t="s">
        <v>1640</v>
      </c>
      <c r="V1216" t="s">
        <v>80</v>
      </c>
      <c r="W1216" t="s">
        <v>403</v>
      </c>
      <c r="AC1216" t="s">
        <v>70</v>
      </c>
      <c r="AE1216">
        <v>2.8333</v>
      </c>
      <c r="AG1216" t="s">
        <v>572</v>
      </c>
    </row>
    <row r="1217" hidden="1" spans="1:33">
      <c r="A1217" s="34">
        <v>46104.2937731482</v>
      </c>
      <c r="B1217" t="s">
        <v>49</v>
      </c>
      <c r="C1217">
        <v>170</v>
      </c>
      <c r="D1217" t="s">
        <v>1639</v>
      </c>
      <c r="E1217" t="s">
        <v>1640</v>
      </c>
      <c r="F1217" t="s">
        <v>12</v>
      </c>
      <c r="G1217" t="str">
        <f>VLOOKUP(D1217,'人员清单-202603'!D:J,7,FALSE)</f>
        <v>工具开发组</v>
      </c>
      <c r="H1217" t="s">
        <v>75</v>
      </c>
      <c r="I1217" t="s">
        <v>1654</v>
      </c>
      <c r="M1217" t="s">
        <v>412</v>
      </c>
      <c r="N1217" t="s">
        <v>1642</v>
      </c>
      <c r="T1217" t="s">
        <v>1643</v>
      </c>
      <c r="U1217" t="s">
        <v>1640</v>
      </c>
      <c r="V1217" t="s">
        <v>80</v>
      </c>
      <c r="W1217" t="s">
        <v>403</v>
      </c>
      <c r="AC1217" t="s">
        <v>70</v>
      </c>
      <c r="AE1217">
        <v>2.8333</v>
      </c>
      <c r="AG1217" t="s">
        <v>866</v>
      </c>
    </row>
    <row r="1218" hidden="1" spans="1:33">
      <c r="A1218" s="34">
        <v>46104.29375</v>
      </c>
      <c r="B1218" t="s">
        <v>49</v>
      </c>
      <c r="C1218">
        <v>170</v>
      </c>
      <c r="D1218" t="s">
        <v>1639</v>
      </c>
      <c r="E1218" t="s">
        <v>1640</v>
      </c>
      <c r="F1218" t="s">
        <v>12</v>
      </c>
      <c r="G1218" t="str">
        <f>VLOOKUP(D1218,'人员清单-202603'!D:J,7,FALSE)</f>
        <v>工具开发组</v>
      </c>
      <c r="H1218" t="s">
        <v>75</v>
      </c>
      <c r="I1218" t="s">
        <v>1656</v>
      </c>
      <c r="M1218" t="s">
        <v>412</v>
      </c>
      <c r="N1218" t="s">
        <v>1642</v>
      </c>
      <c r="T1218" t="s">
        <v>1643</v>
      </c>
      <c r="U1218" t="s">
        <v>1640</v>
      </c>
      <c r="V1218" t="s">
        <v>80</v>
      </c>
      <c r="W1218" t="s">
        <v>403</v>
      </c>
      <c r="AC1218" t="s">
        <v>70</v>
      </c>
      <c r="AE1218">
        <v>2.8333</v>
      </c>
      <c r="AG1218" t="s">
        <v>572</v>
      </c>
    </row>
    <row r="1219" hidden="1" spans="1:32">
      <c r="A1219" s="34">
        <v>46103.9999884259</v>
      </c>
      <c r="B1219" t="s">
        <v>49</v>
      </c>
      <c r="C1219">
        <v>570</v>
      </c>
      <c r="D1219" t="s">
        <v>656</v>
      </c>
      <c r="E1219" t="s">
        <v>657</v>
      </c>
      <c r="F1219" t="s">
        <v>12</v>
      </c>
      <c r="H1219" t="s">
        <v>52</v>
      </c>
      <c r="I1219" t="s">
        <v>387</v>
      </c>
      <c r="J1219" t="s">
        <v>133</v>
      </c>
      <c r="K1219" t="s">
        <v>55</v>
      </c>
      <c r="L1219" t="s">
        <v>56</v>
      </c>
      <c r="M1219" t="s">
        <v>97</v>
      </c>
      <c r="N1219" t="s">
        <v>614</v>
      </c>
      <c r="O1219" t="s">
        <v>261</v>
      </c>
      <c r="P1219" t="s">
        <v>262</v>
      </c>
      <c r="Q1219" t="s">
        <v>263</v>
      </c>
      <c r="S1219" t="s">
        <v>136</v>
      </c>
      <c r="T1219" t="s">
        <v>661</v>
      </c>
      <c r="U1219" t="s">
        <v>662</v>
      </c>
      <c r="V1219" t="s">
        <v>65</v>
      </c>
      <c r="W1219" t="s">
        <v>663</v>
      </c>
      <c r="X1219" t="s">
        <v>67</v>
      </c>
      <c r="Y1219" t="s">
        <v>267</v>
      </c>
      <c r="Z1219" t="s">
        <v>268</v>
      </c>
      <c r="AA1219" t="s">
        <v>269</v>
      </c>
      <c r="AB1219" t="s">
        <v>70</v>
      </c>
      <c r="AC1219" t="s">
        <v>71</v>
      </c>
      <c r="AD1219" t="s">
        <v>2699</v>
      </c>
      <c r="AE1219">
        <v>9.5</v>
      </c>
      <c r="AF1219" t="s">
        <v>110</v>
      </c>
    </row>
    <row r="1220" hidden="1" spans="1:32">
      <c r="A1220" s="34">
        <v>46103.9999884259</v>
      </c>
      <c r="B1220" t="s">
        <v>49</v>
      </c>
      <c r="C1220">
        <v>510</v>
      </c>
      <c r="D1220" t="s">
        <v>130</v>
      </c>
      <c r="E1220" t="s">
        <v>131</v>
      </c>
      <c r="F1220" t="s">
        <v>10</v>
      </c>
      <c r="H1220" t="s">
        <v>52</v>
      </c>
      <c r="I1220" t="s">
        <v>132</v>
      </c>
      <c r="J1220" t="s">
        <v>133</v>
      </c>
      <c r="K1220" t="s">
        <v>55</v>
      </c>
      <c r="L1220" t="s">
        <v>56</v>
      </c>
      <c r="M1220" t="s">
        <v>97</v>
      </c>
      <c r="N1220" t="s">
        <v>134</v>
      </c>
      <c r="O1220" t="s">
        <v>135</v>
      </c>
      <c r="P1220" t="s">
        <v>123</v>
      </c>
      <c r="Q1220" t="s">
        <v>124</v>
      </c>
      <c r="S1220" t="s">
        <v>136</v>
      </c>
      <c r="T1220" t="s">
        <v>137</v>
      </c>
      <c r="U1220" t="s">
        <v>138</v>
      </c>
      <c r="V1220" t="s">
        <v>65</v>
      </c>
      <c r="W1220" t="s">
        <v>139</v>
      </c>
      <c r="X1220" t="s">
        <v>67</v>
      </c>
      <c r="Y1220" t="s">
        <v>127</v>
      </c>
      <c r="Z1220" t="s">
        <v>140</v>
      </c>
      <c r="AB1220" t="s">
        <v>70</v>
      </c>
      <c r="AC1220" t="s">
        <v>71</v>
      </c>
      <c r="AD1220" t="s">
        <v>141</v>
      </c>
      <c r="AE1220">
        <v>8.5</v>
      </c>
      <c r="AF1220" t="s">
        <v>129</v>
      </c>
    </row>
    <row r="1221" hidden="1" spans="1:32">
      <c r="A1221" s="34">
        <v>46103.9999884259</v>
      </c>
      <c r="B1221" t="s">
        <v>49</v>
      </c>
      <c r="C1221">
        <v>510</v>
      </c>
      <c r="D1221" t="s">
        <v>50</v>
      </c>
      <c r="E1221" t="s">
        <v>51</v>
      </c>
      <c r="F1221" t="s">
        <v>10</v>
      </c>
      <c r="H1221" t="s">
        <v>52</v>
      </c>
      <c r="I1221" t="s">
        <v>53</v>
      </c>
      <c r="J1221" t="s">
        <v>54</v>
      </c>
      <c r="K1221" t="s">
        <v>55</v>
      </c>
      <c r="L1221" t="s">
        <v>56</v>
      </c>
      <c r="M1221" t="s">
        <v>57</v>
      </c>
      <c r="N1221" t="s">
        <v>58</v>
      </c>
      <c r="O1221" t="s">
        <v>59</v>
      </c>
      <c r="P1221" t="s">
        <v>60</v>
      </c>
      <c r="Q1221" t="s">
        <v>61</v>
      </c>
      <c r="S1221" t="s">
        <v>62</v>
      </c>
      <c r="T1221" t="s">
        <v>63</v>
      </c>
      <c r="U1221" t="s">
        <v>64</v>
      </c>
      <c r="V1221" t="s">
        <v>65</v>
      </c>
      <c r="W1221" t="s">
        <v>66</v>
      </c>
      <c r="X1221" t="s">
        <v>67</v>
      </c>
      <c r="Y1221" t="s">
        <v>68</v>
      </c>
      <c r="Z1221" t="s">
        <v>69</v>
      </c>
      <c r="AB1221" t="s">
        <v>70</v>
      </c>
      <c r="AC1221" t="s">
        <v>71</v>
      </c>
      <c r="AD1221" t="s">
        <v>2700</v>
      </c>
      <c r="AE1221">
        <v>8.5</v>
      </c>
      <c r="AF1221" t="s">
        <v>12</v>
      </c>
    </row>
    <row r="1222" hidden="1" spans="1:32">
      <c r="A1222" s="34">
        <v>46103.9999884259</v>
      </c>
      <c r="B1222" t="s">
        <v>49</v>
      </c>
      <c r="C1222">
        <v>510</v>
      </c>
      <c r="D1222" t="s">
        <v>484</v>
      </c>
      <c r="E1222" t="s">
        <v>485</v>
      </c>
      <c r="F1222" t="s">
        <v>12</v>
      </c>
      <c r="H1222" t="s">
        <v>52</v>
      </c>
      <c r="I1222" t="s">
        <v>2701</v>
      </c>
      <c r="J1222" t="s">
        <v>487</v>
      </c>
      <c r="K1222" t="s">
        <v>488</v>
      </c>
      <c r="L1222" t="s">
        <v>56</v>
      </c>
      <c r="M1222" t="s">
        <v>57</v>
      </c>
      <c r="N1222" t="s">
        <v>489</v>
      </c>
      <c r="O1222" t="s">
        <v>490</v>
      </c>
      <c r="P1222" t="s">
        <v>262</v>
      </c>
      <c r="Q1222" t="s">
        <v>263</v>
      </c>
      <c r="S1222" t="s">
        <v>62</v>
      </c>
      <c r="T1222" t="s">
        <v>493</v>
      </c>
      <c r="U1222" t="s">
        <v>494</v>
      </c>
      <c r="V1222" t="s">
        <v>65</v>
      </c>
      <c r="W1222" t="s">
        <v>66</v>
      </c>
      <c r="X1222" t="s">
        <v>67</v>
      </c>
      <c r="Y1222" t="s">
        <v>267</v>
      </c>
      <c r="Z1222" t="s">
        <v>496</v>
      </c>
      <c r="AA1222" t="s">
        <v>269</v>
      </c>
      <c r="AB1222" t="s">
        <v>70</v>
      </c>
      <c r="AC1222" t="s">
        <v>71</v>
      </c>
      <c r="AE1222">
        <v>8.5</v>
      </c>
      <c r="AF1222" t="s">
        <v>110</v>
      </c>
    </row>
    <row r="1223" hidden="1" spans="1:32">
      <c r="A1223" s="34">
        <v>46103.8371643518</v>
      </c>
      <c r="B1223" t="s">
        <v>49</v>
      </c>
      <c r="C1223">
        <v>700</v>
      </c>
      <c r="D1223" t="s">
        <v>2702</v>
      </c>
      <c r="E1223" t="s">
        <v>2703</v>
      </c>
      <c r="F1223" t="s">
        <v>10</v>
      </c>
      <c r="H1223" t="s">
        <v>52</v>
      </c>
      <c r="I1223" t="s">
        <v>2704</v>
      </c>
      <c r="J1223" t="s">
        <v>274</v>
      </c>
      <c r="K1223" t="s">
        <v>55</v>
      </c>
      <c r="L1223" t="s">
        <v>56</v>
      </c>
      <c r="M1223" t="s">
        <v>57</v>
      </c>
      <c r="N1223" t="s">
        <v>85</v>
      </c>
      <c r="O1223" t="s">
        <v>59</v>
      </c>
      <c r="P1223" t="s">
        <v>2705</v>
      </c>
      <c r="Q1223" t="s">
        <v>2706</v>
      </c>
      <c r="S1223" t="s">
        <v>136</v>
      </c>
      <c r="T1223" t="s">
        <v>2707</v>
      </c>
      <c r="U1223" t="s">
        <v>2708</v>
      </c>
      <c r="V1223" t="s">
        <v>65</v>
      </c>
      <c r="X1223" t="s">
        <v>225</v>
      </c>
      <c r="Y1223" t="s">
        <v>2709</v>
      </c>
      <c r="Z1223" t="s">
        <v>69</v>
      </c>
      <c r="AA1223" t="s">
        <v>2203</v>
      </c>
      <c r="AB1223" t="s">
        <v>70</v>
      </c>
      <c r="AC1223" t="s">
        <v>66</v>
      </c>
      <c r="AD1223" t="s">
        <v>2710</v>
      </c>
      <c r="AE1223">
        <v>11.6667</v>
      </c>
      <c r="AF1223" t="s">
        <v>110</v>
      </c>
    </row>
    <row r="1224" hidden="1" spans="1:34">
      <c r="A1224" s="34">
        <v>46103.7757291667</v>
      </c>
      <c r="B1224" t="s">
        <v>49</v>
      </c>
      <c r="C1224">
        <v>255</v>
      </c>
      <c r="D1224" t="s">
        <v>2139</v>
      </c>
      <c r="E1224" t="s">
        <v>2140</v>
      </c>
      <c r="F1224" t="s">
        <v>15</v>
      </c>
      <c r="G1224" t="str">
        <f>VLOOKUP(D1224,'人员清单-202603'!D:J,7,FALSE)</f>
        <v>平台研发组</v>
      </c>
      <c r="H1224" t="s">
        <v>75</v>
      </c>
      <c r="I1224" t="s">
        <v>2535</v>
      </c>
      <c r="M1224" t="s">
        <v>77</v>
      </c>
      <c r="N1224" t="s">
        <v>1208</v>
      </c>
      <c r="O1224" t="s">
        <v>2142</v>
      </c>
      <c r="T1224" t="s">
        <v>2143</v>
      </c>
      <c r="U1224" t="s">
        <v>2140</v>
      </c>
      <c r="V1224" t="s">
        <v>80</v>
      </c>
      <c r="W1224" t="s">
        <v>578</v>
      </c>
      <c r="Z1224" t="s">
        <v>2144</v>
      </c>
      <c r="AC1224" t="s">
        <v>70</v>
      </c>
      <c r="AE1224">
        <v>4.25</v>
      </c>
      <c r="AG1224" t="s">
        <v>406</v>
      </c>
      <c r="AH1224" t="s">
        <v>904</v>
      </c>
    </row>
    <row r="1225" hidden="1" spans="1:33">
      <c r="A1225" s="34">
        <v>46103.7555208333</v>
      </c>
      <c r="B1225" t="s">
        <v>49</v>
      </c>
      <c r="C1225">
        <v>510</v>
      </c>
      <c r="D1225" t="s">
        <v>1639</v>
      </c>
      <c r="E1225" t="s">
        <v>1640</v>
      </c>
      <c r="F1225" t="s">
        <v>12</v>
      </c>
      <c r="G1225" t="str">
        <f>VLOOKUP(D1225,'人员清单-202603'!D:J,7,FALSE)</f>
        <v>工具开发组</v>
      </c>
      <c r="H1225" t="s">
        <v>75</v>
      </c>
      <c r="I1225" t="s">
        <v>1655</v>
      </c>
      <c r="M1225" t="s">
        <v>412</v>
      </c>
      <c r="N1225" t="s">
        <v>1642</v>
      </c>
      <c r="T1225" t="s">
        <v>1643</v>
      </c>
      <c r="U1225" t="s">
        <v>1640</v>
      </c>
      <c r="V1225" t="s">
        <v>80</v>
      </c>
      <c r="W1225" t="s">
        <v>403</v>
      </c>
      <c r="AC1225" t="s">
        <v>70</v>
      </c>
      <c r="AE1225">
        <v>8.5</v>
      </c>
      <c r="AG1225" t="s">
        <v>572</v>
      </c>
    </row>
    <row r="1226" hidden="1" spans="1:33">
      <c r="A1226" s="34">
        <v>46103.7552083333</v>
      </c>
      <c r="B1226" t="s">
        <v>49</v>
      </c>
      <c r="C1226">
        <v>255</v>
      </c>
      <c r="D1226" t="s">
        <v>2139</v>
      </c>
      <c r="E1226" t="s">
        <v>2140</v>
      </c>
      <c r="F1226" t="s">
        <v>15</v>
      </c>
      <c r="G1226" t="str">
        <f>VLOOKUP(D1226,'人员清单-202603'!D:J,7,FALSE)</f>
        <v>平台研发组</v>
      </c>
      <c r="H1226" t="s">
        <v>75</v>
      </c>
      <c r="I1226" t="s">
        <v>2711</v>
      </c>
      <c r="M1226" t="s">
        <v>77</v>
      </c>
      <c r="N1226" t="s">
        <v>1208</v>
      </c>
      <c r="O1226" t="s">
        <v>2142</v>
      </c>
      <c r="T1226" t="s">
        <v>2143</v>
      </c>
      <c r="U1226" t="s">
        <v>2140</v>
      </c>
      <c r="V1226" t="s">
        <v>80</v>
      </c>
      <c r="W1226" t="s">
        <v>578</v>
      </c>
      <c r="Z1226" t="s">
        <v>2144</v>
      </c>
      <c r="AC1226" t="s">
        <v>71</v>
      </c>
      <c r="AE1226">
        <v>4.25</v>
      </c>
      <c r="AG1226" t="s">
        <v>572</v>
      </c>
    </row>
    <row r="1227" hidden="1" spans="1:32">
      <c r="A1227" s="34">
        <v>46103.7229398148</v>
      </c>
      <c r="B1227" t="s">
        <v>49</v>
      </c>
      <c r="C1227">
        <v>570</v>
      </c>
      <c r="D1227" t="s">
        <v>2712</v>
      </c>
      <c r="E1227" t="s">
        <v>2713</v>
      </c>
      <c r="F1227" t="s">
        <v>10</v>
      </c>
      <c r="H1227" t="s">
        <v>52</v>
      </c>
      <c r="I1227" t="s">
        <v>682</v>
      </c>
      <c r="J1227" t="s">
        <v>133</v>
      </c>
      <c r="K1227" t="s">
        <v>186</v>
      </c>
      <c r="L1227" t="s">
        <v>56</v>
      </c>
      <c r="M1227" t="s">
        <v>187</v>
      </c>
      <c r="N1227" t="s">
        <v>188</v>
      </c>
      <c r="O1227" t="s">
        <v>683</v>
      </c>
      <c r="P1227" t="s">
        <v>160</v>
      </c>
      <c r="Q1227" t="s">
        <v>161</v>
      </c>
      <c r="S1227" t="s">
        <v>62</v>
      </c>
      <c r="T1227" t="s">
        <v>2714</v>
      </c>
      <c r="U1227" t="s">
        <v>2715</v>
      </c>
      <c r="V1227" t="s">
        <v>65</v>
      </c>
      <c r="W1227" t="s">
        <v>66</v>
      </c>
      <c r="X1227" t="s">
        <v>67</v>
      </c>
      <c r="Y1227" t="s">
        <v>166</v>
      </c>
      <c r="Z1227" t="s">
        <v>686</v>
      </c>
      <c r="AB1227" t="s">
        <v>70</v>
      </c>
      <c r="AC1227" t="s">
        <v>91</v>
      </c>
      <c r="AE1227">
        <v>9.5</v>
      </c>
      <c r="AF1227" t="s">
        <v>10</v>
      </c>
    </row>
    <row r="1228" hidden="1" spans="1:32">
      <c r="A1228" s="34">
        <v>46103.7122222222</v>
      </c>
      <c r="B1228" t="s">
        <v>49</v>
      </c>
      <c r="C1228">
        <v>561</v>
      </c>
      <c r="D1228" t="s">
        <v>992</v>
      </c>
      <c r="E1228" t="s">
        <v>993</v>
      </c>
      <c r="F1228" t="s">
        <v>13</v>
      </c>
      <c r="H1228" t="s">
        <v>52</v>
      </c>
      <c r="I1228" t="s">
        <v>2165</v>
      </c>
      <c r="J1228" t="s">
        <v>133</v>
      </c>
      <c r="K1228" t="s">
        <v>55</v>
      </c>
      <c r="L1228" t="s">
        <v>56</v>
      </c>
      <c r="M1228" t="s">
        <v>97</v>
      </c>
      <c r="N1228" t="s">
        <v>614</v>
      </c>
      <c r="O1228" t="s">
        <v>231</v>
      </c>
      <c r="P1228" t="s">
        <v>942</v>
      </c>
      <c r="Q1228" t="s">
        <v>943</v>
      </c>
      <c r="S1228" t="s">
        <v>102</v>
      </c>
      <c r="T1228" t="s">
        <v>994</v>
      </c>
      <c r="U1228" t="s">
        <v>995</v>
      </c>
      <c r="V1228" t="s">
        <v>65</v>
      </c>
      <c r="W1228" t="s">
        <v>139</v>
      </c>
      <c r="X1228" t="s">
        <v>89</v>
      </c>
      <c r="Y1228" t="s">
        <v>946</v>
      </c>
      <c r="Z1228" t="s">
        <v>234</v>
      </c>
      <c r="AB1228" t="s">
        <v>70</v>
      </c>
      <c r="AC1228" t="s">
        <v>71</v>
      </c>
      <c r="AD1228" t="s">
        <v>2716</v>
      </c>
      <c r="AE1228">
        <v>9.35</v>
      </c>
      <c r="AF1228" t="s">
        <v>10</v>
      </c>
    </row>
    <row r="1229" hidden="1" spans="1:32">
      <c r="A1229" s="34">
        <v>46103.5731018518</v>
      </c>
      <c r="B1229" t="s">
        <v>49</v>
      </c>
      <c r="C1229">
        <v>510</v>
      </c>
      <c r="D1229" t="s">
        <v>2717</v>
      </c>
      <c r="E1229" t="s">
        <v>2718</v>
      </c>
      <c r="F1229" t="s">
        <v>10</v>
      </c>
      <c r="H1229" t="s">
        <v>52</v>
      </c>
      <c r="I1229" t="s">
        <v>763</v>
      </c>
      <c r="J1229" t="s">
        <v>133</v>
      </c>
      <c r="K1229" t="s">
        <v>55</v>
      </c>
      <c r="L1229" t="s">
        <v>56</v>
      </c>
      <c r="M1229" t="s">
        <v>97</v>
      </c>
      <c r="N1229" t="s">
        <v>2719</v>
      </c>
      <c r="O1229" t="s">
        <v>135</v>
      </c>
      <c r="P1229" t="s">
        <v>123</v>
      </c>
      <c r="Q1229" t="s">
        <v>124</v>
      </c>
      <c r="S1229" t="s">
        <v>62</v>
      </c>
      <c r="T1229" t="s">
        <v>2720</v>
      </c>
      <c r="U1229" t="s">
        <v>2721</v>
      </c>
      <c r="V1229" t="s">
        <v>65</v>
      </c>
      <c r="W1229" t="s">
        <v>66</v>
      </c>
      <c r="X1229" t="s">
        <v>67</v>
      </c>
      <c r="Y1229" t="s">
        <v>127</v>
      </c>
      <c r="Z1229" t="s">
        <v>140</v>
      </c>
      <c r="AB1229" t="s">
        <v>70</v>
      </c>
      <c r="AC1229" t="s">
        <v>71</v>
      </c>
      <c r="AD1229" t="s">
        <v>2722</v>
      </c>
      <c r="AE1229">
        <v>8.5</v>
      </c>
      <c r="AF1229" t="s">
        <v>129</v>
      </c>
    </row>
    <row r="1230" hidden="1" spans="1:32">
      <c r="A1230" s="34">
        <v>46103.3443171296</v>
      </c>
      <c r="B1230" t="s">
        <v>49</v>
      </c>
      <c r="C1230">
        <v>510</v>
      </c>
      <c r="D1230" t="s">
        <v>2723</v>
      </c>
      <c r="E1230" t="s">
        <v>2724</v>
      </c>
      <c r="F1230" t="s">
        <v>12</v>
      </c>
      <c r="H1230" t="s">
        <v>52</v>
      </c>
      <c r="I1230" t="s">
        <v>2725</v>
      </c>
      <c r="J1230" t="s">
        <v>133</v>
      </c>
      <c r="K1230" t="s">
        <v>55</v>
      </c>
      <c r="L1230" t="s">
        <v>56</v>
      </c>
      <c r="M1230" t="s">
        <v>97</v>
      </c>
      <c r="N1230" t="s">
        <v>370</v>
      </c>
      <c r="O1230" t="s">
        <v>231</v>
      </c>
      <c r="P1230" t="s">
        <v>123</v>
      </c>
      <c r="Q1230" t="s">
        <v>124</v>
      </c>
      <c r="S1230" t="s">
        <v>208</v>
      </c>
      <c r="T1230" t="s">
        <v>2726</v>
      </c>
      <c r="U1230" t="s">
        <v>2727</v>
      </c>
      <c r="V1230" t="s">
        <v>65</v>
      </c>
      <c r="W1230" t="s">
        <v>66</v>
      </c>
      <c r="X1230" t="s">
        <v>67</v>
      </c>
      <c r="Y1230" t="s">
        <v>127</v>
      </c>
      <c r="Z1230" t="s">
        <v>234</v>
      </c>
      <c r="AB1230" t="s">
        <v>70</v>
      </c>
      <c r="AC1230" t="s">
        <v>71</v>
      </c>
      <c r="AE1230">
        <v>8.5</v>
      </c>
      <c r="AF1230" t="s">
        <v>129</v>
      </c>
    </row>
    <row r="1231" hidden="1" spans="1:32">
      <c r="A1231" s="34">
        <v>46102.9999884259</v>
      </c>
      <c r="B1231" t="s">
        <v>49</v>
      </c>
      <c r="C1231">
        <v>750</v>
      </c>
      <c r="D1231" t="s">
        <v>656</v>
      </c>
      <c r="E1231" t="s">
        <v>657</v>
      </c>
      <c r="F1231" t="s">
        <v>12</v>
      </c>
      <c r="H1231" t="s">
        <v>52</v>
      </c>
      <c r="I1231" t="s">
        <v>387</v>
      </c>
      <c r="J1231" t="s">
        <v>133</v>
      </c>
      <c r="K1231" t="s">
        <v>55</v>
      </c>
      <c r="L1231" t="s">
        <v>56</v>
      </c>
      <c r="M1231" t="s">
        <v>97</v>
      </c>
      <c r="N1231" t="s">
        <v>614</v>
      </c>
      <c r="O1231" t="s">
        <v>261</v>
      </c>
      <c r="P1231" t="s">
        <v>262</v>
      </c>
      <c r="Q1231" t="s">
        <v>263</v>
      </c>
      <c r="S1231" t="s">
        <v>136</v>
      </c>
      <c r="T1231" t="s">
        <v>661</v>
      </c>
      <c r="U1231" t="s">
        <v>662</v>
      </c>
      <c r="V1231" t="s">
        <v>65</v>
      </c>
      <c r="W1231" t="s">
        <v>663</v>
      </c>
      <c r="X1231" t="s">
        <v>67</v>
      </c>
      <c r="Y1231" t="s">
        <v>267</v>
      </c>
      <c r="Z1231" t="s">
        <v>268</v>
      </c>
      <c r="AA1231" t="s">
        <v>269</v>
      </c>
      <c r="AB1231" t="s">
        <v>70</v>
      </c>
      <c r="AC1231" t="s">
        <v>71</v>
      </c>
      <c r="AD1231" t="s">
        <v>2699</v>
      </c>
      <c r="AE1231">
        <v>12.5</v>
      </c>
      <c r="AF1231" t="s">
        <v>110</v>
      </c>
    </row>
    <row r="1232" hidden="1" spans="1:32">
      <c r="A1232" s="34">
        <v>46102.9999884259</v>
      </c>
      <c r="B1232" t="s">
        <v>49</v>
      </c>
      <c r="C1232">
        <v>510</v>
      </c>
      <c r="D1232" t="s">
        <v>484</v>
      </c>
      <c r="E1232" t="s">
        <v>485</v>
      </c>
      <c r="F1232" t="s">
        <v>12</v>
      </c>
      <c r="H1232" t="s">
        <v>52</v>
      </c>
      <c r="I1232" t="s">
        <v>486</v>
      </c>
      <c r="J1232" t="s">
        <v>487</v>
      </c>
      <c r="K1232" t="s">
        <v>488</v>
      </c>
      <c r="L1232" t="s">
        <v>56</v>
      </c>
      <c r="M1232" t="s">
        <v>57</v>
      </c>
      <c r="N1232" t="s">
        <v>489</v>
      </c>
      <c r="O1232" t="s">
        <v>490</v>
      </c>
      <c r="P1232" t="s">
        <v>491</v>
      </c>
      <c r="Q1232" t="s">
        <v>492</v>
      </c>
      <c r="S1232" t="s">
        <v>62</v>
      </c>
      <c r="T1232" t="s">
        <v>493</v>
      </c>
      <c r="U1232" t="s">
        <v>494</v>
      </c>
      <c r="V1232" t="s">
        <v>65</v>
      </c>
      <c r="W1232" t="s">
        <v>66</v>
      </c>
      <c r="X1232" t="s">
        <v>225</v>
      </c>
      <c r="Y1232" t="s">
        <v>495</v>
      </c>
      <c r="Z1232" t="s">
        <v>496</v>
      </c>
      <c r="AB1232" t="s">
        <v>70</v>
      </c>
      <c r="AC1232" t="s">
        <v>71</v>
      </c>
      <c r="AE1232">
        <v>8.5</v>
      </c>
      <c r="AF1232" t="s">
        <v>12</v>
      </c>
    </row>
    <row r="1233" hidden="1" spans="1:32">
      <c r="A1233" s="34">
        <v>46102.9999884259</v>
      </c>
      <c r="B1233" t="s">
        <v>49</v>
      </c>
      <c r="C1233">
        <v>510</v>
      </c>
      <c r="D1233" t="s">
        <v>1736</v>
      </c>
      <c r="E1233" t="s">
        <v>1737</v>
      </c>
      <c r="F1233" t="s">
        <v>10</v>
      </c>
      <c r="H1233" t="s">
        <v>52</v>
      </c>
      <c r="I1233" t="s">
        <v>84</v>
      </c>
      <c r="J1233" t="s">
        <v>145</v>
      </c>
      <c r="K1233" t="s">
        <v>55</v>
      </c>
      <c r="L1233" t="s">
        <v>56</v>
      </c>
      <c r="M1233" t="s">
        <v>187</v>
      </c>
      <c r="N1233" t="s">
        <v>220</v>
      </c>
      <c r="O1233" t="s">
        <v>59</v>
      </c>
      <c r="Q1233" t="s">
        <v>86</v>
      </c>
      <c r="S1233" t="s">
        <v>62</v>
      </c>
      <c r="T1233" t="s">
        <v>1738</v>
      </c>
      <c r="U1233" t="s">
        <v>1739</v>
      </c>
      <c r="V1233" t="s">
        <v>65</v>
      </c>
      <c r="W1233" t="s">
        <v>66</v>
      </c>
      <c r="X1233" t="s">
        <v>89</v>
      </c>
      <c r="Y1233" t="s">
        <v>90</v>
      </c>
      <c r="Z1233" t="s">
        <v>69</v>
      </c>
      <c r="AB1233" t="s">
        <v>70</v>
      </c>
      <c r="AC1233" t="s">
        <v>91</v>
      </c>
      <c r="AD1233" t="s">
        <v>1740</v>
      </c>
      <c r="AE1233">
        <v>8.5</v>
      </c>
      <c r="AF1233" t="s">
        <v>10</v>
      </c>
    </row>
    <row r="1234" hidden="1" spans="1:32">
      <c r="A1234" s="34">
        <v>46102.9999884259</v>
      </c>
      <c r="B1234" t="s">
        <v>49</v>
      </c>
      <c r="C1234">
        <v>510</v>
      </c>
      <c r="D1234" t="s">
        <v>2728</v>
      </c>
      <c r="E1234" t="s">
        <v>2729</v>
      </c>
      <c r="F1234" t="s">
        <v>12</v>
      </c>
      <c r="H1234" t="s">
        <v>52</v>
      </c>
      <c r="I1234" t="s">
        <v>2730</v>
      </c>
      <c r="J1234" t="s">
        <v>133</v>
      </c>
      <c r="K1234" t="s">
        <v>55</v>
      </c>
      <c r="L1234" t="s">
        <v>56</v>
      </c>
      <c r="M1234" t="s">
        <v>412</v>
      </c>
      <c r="N1234" t="s">
        <v>455</v>
      </c>
      <c r="O1234" t="s">
        <v>2731</v>
      </c>
      <c r="P1234" t="s">
        <v>2732</v>
      </c>
      <c r="Q1234" t="s">
        <v>2733</v>
      </c>
      <c r="S1234" t="s">
        <v>62</v>
      </c>
      <c r="T1234" t="s">
        <v>2734</v>
      </c>
      <c r="U1234" t="s">
        <v>2735</v>
      </c>
      <c r="V1234" t="s">
        <v>65</v>
      </c>
      <c r="W1234" t="s">
        <v>66</v>
      </c>
      <c r="X1234" t="s">
        <v>225</v>
      </c>
      <c r="Y1234" t="s">
        <v>2736</v>
      </c>
      <c r="Z1234" t="s">
        <v>2737</v>
      </c>
      <c r="AB1234" t="s">
        <v>70</v>
      </c>
      <c r="AC1234" t="s">
        <v>71</v>
      </c>
      <c r="AD1234" t="s">
        <v>2738</v>
      </c>
      <c r="AE1234">
        <v>8.5</v>
      </c>
      <c r="AF1234" t="s">
        <v>12</v>
      </c>
    </row>
    <row r="1235" hidden="1" spans="1:32">
      <c r="A1235" s="34">
        <v>46102.9999884259</v>
      </c>
      <c r="B1235" t="s">
        <v>49</v>
      </c>
      <c r="C1235">
        <v>510</v>
      </c>
      <c r="D1235" t="s">
        <v>120</v>
      </c>
      <c r="E1235" t="s">
        <v>121</v>
      </c>
      <c r="F1235" t="s">
        <v>10</v>
      </c>
      <c r="H1235" t="s">
        <v>52</v>
      </c>
      <c r="I1235" t="s">
        <v>122</v>
      </c>
      <c r="J1235" t="s">
        <v>54</v>
      </c>
      <c r="K1235" t="s">
        <v>55</v>
      </c>
      <c r="L1235" t="s">
        <v>56</v>
      </c>
      <c r="M1235" t="s">
        <v>57</v>
      </c>
      <c r="N1235" t="s">
        <v>58</v>
      </c>
      <c r="O1235" t="s">
        <v>59</v>
      </c>
      <c r="P1235" t="s">
        <v>123</v>
      </c>
      <c r="Q1235" t="s">
        <v>124</v>
      </c>
      <c r="S1235" t="s">
        <v>62</v>
      </c>
      <c r="T1235" t="s">
        <v>125</v>
      </c>
      <c r="U1235" t="s">
        <v>126</v>
      </c>
      <c r="V1235" t="s">
        <v>65</v>
      </c>
      <c r="W1235" t="s">
        <v>66</v>
      </c>
      <c r="X1235" t="s">
        <v>67</v>
      </c>
      <c r="Y1235" t="s">
        <v>127</v>
      </c>
      <c r="Z1235" t="s">
        <v>69</v>
      </c>
      <c r="AB1235" t="s">
        <v>70</v>
      </c>
      <c r="AC1235" t="s">
        <v>71</v>
      </c>
      <c r="AD1235" t="s">
        <v>2739</v>
      </c>
      <c r="AE1235">
        <v>8.5</v>
      </c>
      <c r="AF1235" t="s">
        <v>129</v>
      </c>
    </row>
    <row r="1236" hidden="1" spans="1:32">
      <c r="A1236" s="34">
        <v>46102.9999884259</v>
      </c>
      <c r="B1236" t="s">
        <v>49</v>
      </c>
      <c r="C1236">
        <v>510</v>
      </c>
      <c r="D1236" t="s">
        <v>50</v>
      </c>
      <c r="E1236" t="s">
        <v>51</v>
      </c>
      <c r="F1236" t="s">
        <v>10</v>
      </c>
      <c r="H1236" t="s">
        <v>52</v>
      </c>
      <c r="I1236" t="s">
        <v>53</v>
      </c>
      <c r="J1236" t="s">
        <v>54</v>
      </c>
      <c r="K1236" t="s">
        <v>55</v>
      </c>
      <c r="L1236" t="s">
        <v>56</v>
      </c>
      <c r="M1236" t="s">
        <v>57</v>
      </c>
      <c r="N1236" t="s">
        <v>58</v>
      </c>
      <c r="O1236" t="s">
        <v>59</v>
      </c>
      <c r="P1236" t="s">
        <v>60</v>
      </c>
      <c r="Q1236" t="s">
        <v>61</v>
      </c>
      <c r="S1236" t="s">
        <v>62</v>
      </c>
      <c r="T1236" t="s">
        <v>63</v>
      </c>
      <c r="U1236" t="s">
        <v>64</v>
      </c>
      <c r="V1236" t="s">
        <v>65</v>
      </c>
      <c r="W1236" t="s">
        <v>66</v>
      </c>
      <c r="X1236" t="s">
        <v>67</v>
      </c>
      <c r="Y1236" t="s">
        <v>68</v>
      </c>
      <c r="Z1236" t="s">
        <v>69</v>
      </c>
      <c r="AB1236" t="s">
        <v>70</v>
      </c>
      <c r="AC1236" t="s">
        <v>71</v>
      </c>
      <c r="AD1236" t="s">
        <v>2740</v>
      </c>
      <c r="AE1236">
        <v>8.5</v>
      </c>
      <c r="AF1236" t="s">
        <v>12</v>
      </c>
    </row>
    <row r="1237" hidden="1" spans="1:32">
      <c r="A1237" s="34">
        <v>46102.9999884259</v>
      </c>
      <c r="B1237" t="s">
        <v>49</v>
      </c>
      <c r="C1237">
        <v>510</v>
      </c>
      <c r="D1237" t="s">
        <v>325</v>
      </c>
      <c r="E1237" t="s">
        <v>326</v>
      </c>
      <c r="F1237" t="s">
        <v>10</v>
      </c>
      <c r="H1237" t="s">
        <v>52</v>
      </c>
      <c r="I1237" t="s">
        <v>327</v>
      </c>
      <c r="J1237" t="s">
        <v>54</v>
      </c>
      <c r="K1237" t="s">
        <v>55</v>
      </c>
      <c r="L1237" t="s">
        <v>56</v>
      </c>
      <c r="M1237" t="s">
        <v>57</v>
      </c>
      <c r="N1237" t="s">
        <v>85</v>
      </c>
      <c r="O1237" t="s">
        <v>59</v>
      </c>
      <c r="P1237" t="s">
        <v>328</v>
      </c>
      <c r="Q1237" t="s">
        <v>329</v>
      </c>
      <c r="S1237" t="s">
        <v>62</v>
      </c>
      <c r="T1237" t="s">
        <v>330</v>
      </c>
      <c r="U1237" t="s">
        <v>331</v>
      </c>
      <c r="V1237" t="s">
        <v>65</v>
      </c>
      <c r="W1237" t="s">
        <v>66</v>
      </c>
      <c r="X1237" t="s">
        <v>89</v>
      </c>
      <c r="Y1237" t="s">
        <v>332</v>
      </c>
      <c r="Z1237" t="s">
        <v>69</v>
      </c>
      <c r="AB1237" t="s">
        <v>70</v>
      </c>
      <c r="AC1237" t="s">
        <v>71</v>
      </c>
      <c r="AD1237" t="s">
        <v>2741</v>
      </c>
      <c r="AE1237">
        <v>8.5</v>
      </c>
      <c r="AF1237" t="s">
        <v>10</v>
      </c>
    </row>
    <row r="1238" hidden="1" spans="1:32">
      <c r="A1238" s="34">
        <v>46102.9999884259</v>
      </c>
      <c r="B1238" t="s">
        <v>49</v>
      </c>
      <c r="C1238">
        <v>510</v>
      </c>
      <c r="D1238" t="s">
        <v>2425</v>
      </c>
      <c r="E1238" t="s">
        <v>2426</v>
      </c>
      <c r="F1238" t="s">
        <v>12</v>
      </c>
      <c r="H1238" t="s">
        <v>52</v>
      </c>
      <c r="I1238" t="s">
        <v>2427</v>
      </c>
      <c r="J1238" t="s">
        <v>487</v>
      </c>
      <c r="K1238" t="s">
        <v>488</v>
      </c>
      <c r="L1238" t="s">
        <v>56</v>
      </c>
      <c r="M1238" t="s">
        <v>57</v>
      </c>
      <c r="N1238" t="s">
        <v>489</v>
      </c>
      <c r="O1238" t="s">
        <v>490</v>
      </c>
      <c r="P1238" t="s">
        <v>491</v>
      </c>
      <c r="Q1238" t="s">
        <v>492</v>
      </c>
      <c r="S1238" t="s">
        <v>62</v>
      </c>
      <c r="T1238" t="s">
        <v>2428</v>
      </c>
      <c r="U1238" t="s">
        <v>2429</v>
      </c>
      <c r="V1238" t="s">
        <v>65</v>
      </c>
      <c r="X1238" t="s">
        <v>225</v>
      </c>
      <c r="Y1238" t="s">
        <v>495</v>
      </c>
      <c r="Z1238" t="s">
        <v>496</v>
      </c>
      <c r="AB1238" t="s">
        <v>70</v>
      </c>
      <c r="AC1238" t="s">
        <v>71</v>
      </c>
      <c r="AE1238">
        <v>8.5</v>
      </c>
      <c r="AF1238" t="s">
        <v>12</v>
      </c>
    </row>
    <row r="1239" hidden="1" spans="1:32">
      <c r="A1239" s="34">
        <v>46102.9999884259</v>
      </c>
      <c r="B1239" t="s">
        <v>49</v>
      </c>
      <c r="C1239">
        <v>510</v>
      </c>
      <c r="D1239" t="s">
        <v>2742</v>
      </c>
      <c r="E1239" t="s">
        <v>2743</v>
      </c>
      <c r="F1239" t="s">
        <v>10</v>
      </c>
      <c r="H1239" t="s">
        <v>52</v>
      </c>
      <c r="I1239" t="s">
        <v>1070</v>
      </c>
      <c r="J1239" t="s">
        <v>54</v>
      </c>
      <c r="K1239" t="s">
        <v>55</v>
      </c>
      <c r="L1239" t="s">
        <v>56</v>
      </c>
      <c r="M1239" t="s">
        <v>57</v>
      </c>
      <c r="N1239" t="s">
        <v>85</v>
      </c>
      <c r="O1239" t="s">
        <v>240</v>
      </c>
      <c r="P1239" t="s">
        <v>100</v>
      </c>
      <c r="Q1239" t="s">
        <v>101</v>
      </c>
      <c r="S1239" t="s">
        <v>62</v>
      </c>
      <c r="T1239" t="s">
        <v>2744</v>
      </c>
      <c r="U1239" t="s">
        <v>2745</v>
      </c>
      <c r="V1239" t="s">
        <v>65</v>
      </c>
      <c r="W1239" t="s">
        <v>66</v>
      </c>
      <c r="X1239" t="s">
        <v>67</v>
      </c>
      <c r="Y1239" t="s">
        <v>106</v>
      </c>
      <c r="Z1239" t="s">
        <v>246</v>
      </c>
      <c r="AA1239" t="s">
        <v>108</v>
      </c>
      <c r="AB1239" t="s">
        <v>70</v>
      </c>
      <c r="AC1239" t="s">
        <v>71</v>
      </c>
      <c r="AD1239" t="s">
        <v>2746</v>
      </c>
      <c r="AE1239">
        <v>8.5</v>
      </c>
      <c r="AF1239" t="s">
        <v>110</v>
      </c>
    </row>
    <row r="1240" hidden="1" spans="1:32">
      <c r="A1240" s="34">
        <v>46102.9999884259</v>
      </c>
      <c r="B1240" t="s">
        <v>49</v>
      </c>
      <c r="C1240">
        <v>780</v>
      </c>
      <c r="D1240" t="s">
        <v>130</v>
      </c>
      <c r="E1240" t="s">
        <v>131</v>
      </c>
      <c r="F1240" t="s">
        <v>10</v>
      </c>
      <c r="H1240" t="s">
        <v>52</v>
      </c>
      <c r="I1240" t="s">
        <v>132</v>
      </c>
      <c r="J1240" t="s">
        <v>133</v>
      </c>
      <c r="K1240" t="s">
        <v>55</v>
      </c>
      <c r="L1240" t="s">
        <v>56</v>
      </c>
      <c r="M1240" t="s">
        <v>97</v>
      </c>
      <c r="N1240" t="s">
        <v>134</v>
      </c>
      <c r="O1240" t="s">
        <v>135</v>
      </c>
      <c r="P1240" t="s">
        <v>123</v>
      </c>
      <c r="Q1240" t="s">
        <v>124</v>
      </c>
      <c r="S1240" t="s">
        <v>136</v>
      </c>
      <c r="T1240" t="s">
        <v>137</v>
      </c>
      <c r="U1240" t="s">
        <v>138</v>
      </c>
      <c r="V1240" t="s">
        <v>65</v>
      </c>
      <c r="W1240" t="s">
        <v>139</v>
      </c>
      <c r="X1240" t="s">
        <v>67</v>
      </c>
      <c r="Y1240" t="s">
        <v>127</v>
      </c>
      <c r="Z1240" t="s">
        <v>140</v>
      </c>
      <c r="AB1240" t="s">
        <v>70</v>
      </c>
      <c r="AC1240" t="s">
        <v>71</v>
      </c>
      <c r="AD1240" t="s">
        <v>141</v>
      </c>
      <c r="AE1240">
        <v>13</v>
      </c>
      <c r="AF1240" t="s">
        <v>129</v>
      </c>
    </row>
    <row r="1241" hidden="1" spans="1:32">
      <c r="A1241" s="34">
        <v>46102.9999884259</v>
      </c>
      <c r="B1241" t="s">
        <v>49</v>
      </c>
      <c r="C1241">
        <v>510</v>
      </c>
      <c r="D1241" t="s">
        <v>2747</v>
      </c>
      <c r="E1241" t="s">
        <v>2748</v>
      </c>
      <c r="F1241" t="s">
        <v>12</v>
      </c>
      <c r="H1241" t="s">
        <v>52</v>
      </c>
      <c r="I1241" t="s">
        <v>387</v>
      </c>
      <c r="J1241" t="s">
        <v>133</v>
      </c>
      <c r="K1241" t="s">
        <v>55</v>
      </c>
      <c r="L1241" t="s">
        <v>56</v>
      </c>
      <c r="M1241" t="s">
        <v>97</v>
      </c>
      <c r="N1241" t="s">
        <v>370</v>
      </c>
      <c r="O1241" t="s">
        <v>261</v>
      </c>
      <c r="P1241" t="s">
        <v>262</v>
      </c>
      <c r="Q1241" t="s">
        <v>263</v>
      </c>
      <c r="S1241" t="s">
        <v>136</v>
      </c>
      <c r="T1241" t="s">
        <v>2749</v>
      </c>
      <c r="U1241" t="s">
        <v>2750</v>
      </c>
      <c r="V1241" t="s">
        <v>65</v>
      </c>
      <c r="W1241" t="s">
        <v>66</v>
      </c>
      <c r="X1241" t="s">
        <v>67</v>
      </c>
      <c r="Y1241" t="s">
        <v>267</v>
      </c>
      <c r="Z1241" t="s">
        <v>268</v>
      </c>
      <c r="AA1241" t="s">
        <v>269</v>
      </c>
      <c r="AB1241" t="s">
        <v>70</v>
      </c>
      <c r="AC1241" t="s">
        <v>71</v>
      </c>
      <c r="AD1241" t="s">
        <v>2751</v>
      </c>
      <c r="AE1241">
        <v>8.5</v>
      </c>
      <c r="AF1241" t="s">
        <v>110</v>
      </c>
    </row>
    <row r="1242" hidden="1" spans="1:34">
      <c r="A1242" s="34">
        <v>46102.9182060185</v>
      </c>
      <c r="B1242" t="s">
        <v>49</v>
      </c>
      <c r="C1242">
        <v>255</v>
      </c>
      <c r="D1242" t="s">
        <v>1602</v>
      </c>
      <c r="E1242" t="s">
        <v>1603</v>
      </c>
      <c r="F1242" t="s">
        <v>12</v>
      </c>
      <c r="G1242" t="str">
        <f>VLOOKUP(D1242,'人员清单-202603'!D:J,7,FALSE)</f>
        <v>数据服务组</v>
      </c>
      <c r="H1242" t="s">
        <v>75</v>
      </c>
      <c r="I1242" t="s">
        <v>1608</v>
      </c>
      <c r="M1242" t="s">
        <v>57</v>
      </c>
      <c r="N1242" t="s">
        <v>1153</v>
      </c>
      <c r="Q1242" t="s">
        <v>1609</v>
      </c>
      <c r="T1242" t="s">
        <v>1605</v>
      </c>
      <c r="U1242" t="s">
        <v>1603</v>
      </c>
      <c r="V1242" t="s">
        <v>80</v>
      </c>
      <c r="W1242" t="s">
        <v>403</v>
      </c>
      <c r="X1242" t="s">
        <v>225</v>
      </c>
      <c r="Y1242" t="s">
        <v>1610</v>
      </c>
      <c r="AB1242" t="s">
        <v>70</v>
      </c>
      <c r="AC1242" t="s">
        <v>70</v>
      </c>
      <c r="AE1242">
        <v>4.25</v>
      </c>
      <c r="AF1242" t="s">
        <v>12</v>
      </c>
      <c r="AG1242" t="s">
        <v>404</v>
      </c>
      <c r="AH1242" t="s">
        <v>772</v>
      </c>
    </row>
    <row r="1243" hidden="1" spans="1:34">
      <c r="A1243" s="34">
        <v>46102.918125</v>
      </c>
      <c r="B1243" t="s">
        <v>49</v>
      </c>
      <c r="C1243">
        <v>255</v>
      </c>
      <c r="D1243" t="s">
        <v>1602</v>
      </c>
      <c r="E1243" t="s">
        <v>1603</v>
      </c>
      <c r="F1243" t="s">
        <v>12</v>
      </c>
      <c r="G1243" t="str">
        <f>VLOOKUP(D1243,'人员清单-202603'!D:J,7,FALSE)</f>
        <v>数据服务组</v>
      </c>
      <c r="H1243" t="s">
        <v>75</v>
      </c>
      <c r="I1243" t="s">
        <v>216</v>
      </c>
      <c r="M1243" t="s">
        <v>57</v>
      </c>
      <c r="N1243" t="s">
        <v>1153</v>
      </c>
      <c r="Q1243" t="s">
        <v>1604</v>
      </c>
      <c r="T1243" t="s">
        <v>1605</v>
      </c>
      <c r="U1243" t="s">
        <v>1603</v>
      </c>
      <c r="V1243" t="s">
        <v>80</v>
      </c>
      <c r="W1243" t="s">
        <v>403</v>
      </c>
      <c r="X1243" t="s">
        <v>89</v>
      </c>
      <c r="Y1243" t="s">
        <v>1606</v>
      </c>
      <c r="AA1243" t="s">
        <v>1607</v>
      </c>
      <c r="AB1243" t="s">
        <v>70</v>
      </c>
      <c r="AC1243" t="s">
        <v>70</v>
      </c>
      <c r="AE1243">
        <v>4.25</v>
      </c>
      <c r="AF1243" t="s">
        <v>110</v>
      </c>
      <c r="AG1243" t="s">
        <v>81</v>
      </c>
      <c r="AH1243" t="s">
        <v>955</v>
      </c>
    </row>
    <row r="1244" hidden="1" spans="1:32">
      <c r="A1244" s="34">
        <v>46102.7791898148</v>
      </c>
      <c r="B1244" t="s">
        <v>49</v>
      </c>
      <c r="C1244">
        <v>510</v>
      </c>
      <c r="D1244" t="s">
        <v>374</v>
      </c>
      <c r="E1244" t="s">
        <v>375</v>
      </c>
      <c r="F1244" t="s">
        <v>10</v>
      </c>
      <c r="H1244" t="s">
        <v>52</v>
      </c>
      <c r="I1244" t="s">
        <v>84</v>
      </c>
      <c r="J1244" t="s">
        <v>54</v>
      </c>
      <c r="K1244" t="s">
        <v>55</v>
      </c>
      <c r="L1244" t="s">
        <v>56</v>
      </c>
      <c r="M1244" t="s">
        <v>57</v>
      </c>
      <c r="N1244" t="s">
        <v>85</v>
      </c>
      <c r="O1244" t="s">
        <v>59</v>
      </c>
      <c r="Q1244" t="s">
        <v>86</v>
      </c>
      <c r="S1244" t="s">
        <v>62</v>
      </c>
      <c r="T1244" t="s">
        <v>376</v>
      </c>
      <c r="U1244" t="s">
        <v>377</v>
      </c>
      <c r="V1244" t="s">
        <v>65</v>
      </c>
      <c r="W1244" t="s">
        <v>66</v>
      </c>
      <c r="X1244" t="s">
        <v>89</v>
      </c>
      <c r="Y1244" t="s">
        <v>90</v>
      </c>
      <c r="Z1244" t="s">
        <v>69</v>
      </c>
      <c r="AB1244" t="s">
        <v>70</v>
      </c>
      <c r="AC1244" t="s">
        <v>91</v>
      </c>
      <c r="AD1244" t="s">
        <v>2752</v>
      </c>
      <c r="AE1244">
        <v>8.5</v>
      </c>
      <c r="AF1244" t="s">
        <v>10</v>
      </c>
    </row>
    <row r="1245" hidden="1" spans="1:34">
      <c r="A1245" s="34">
        <v>46102.7625231482</v>
      </c>
      <c r="B1245" t="s">
        <v>49</v>
      </c>
      <c r="C1245">
        <v>255</v>
      </c>
      <c r="D1245" t="s">
        <v>2139</v>
      </c>
      <c r="E1245" t="s">
        <v>2140</v>
      </c>
      <c r="F1245" t="s">
        <v>15</v>
      </c>
      <c r="G1245" t="str">
        <f>VLOOKUP(D1245,'人员清单-202603'!D:J,7,FALSE)</f>
        <v>平台研发组</v>
      </c>
      <c r="H1245" t="s">
        <v>75</v>
      </c>
      <c r="I1245" t="s">
        <v>2535</v>
      </c>
      <c r="M1245" t="s">
        <v>77</v>
      </c>
      <c r="N1245" t="s">
        <v>1208</v>
      </c>
      <c r="O1245" t="s">
        <v>2142</v>
      </c>
      <c r="T1245" t="s">
        <v>2143</v>
      </c>
      <c r="U1245" t="s">
        <v>2140</v>
      </c>
      <c r="V1245" t="s">
        <v>80</v>
      </c>
      <c r="W1245" t="s">
        <v>578</v>
      </c>
      <c r="Z1245" t="s">
        <v>2144</v>
      </c>
      <c r="AC1245" t="s">
        <v>70</v>
      </c>
      <c r="AE1245">
        <v>4.25</v>
      </c>
      <c r="AG1245" t="s">
        <v>406</v>
      </c>
      <c r="AH1245" t="s">
        <v>904</v>
      </c>
    </row>
    <row r="1246" hidden="1" spans="1:33">
      <c r="A1246" s="34">
        <v>46102.7622569444</v>
      </c>
      <c r="B1246" t="s">
        <v>49</v>
      </c>
      <c r="C1246">
        <v>255</v>
      </c>
      <c r="D1246" t="s">
        <v>2139</v>
      </c>
      <c r="E1246" t="s">
        <v>2140</v>
      </c>
      <c r="F1246" t="s">
        <v>15</v>
      </c>
      <c r="G1246" t="str">
        <f>VLOOKUP(D1246,'人员清单-202603'!D:J,7,FALSE)</f>
        <v>平台研发组</v>
      </c>
      <c r="H1246" t="s">
        <v>75</v>
      </c>
      <c r="I1246" t="s">
        <v>2711</v>
      </c>
      <c r="M1246" t="s">
        <v>77</v>
      </c>
      <c r="N1246" t="s">
        <v>1208</v>
      </c>
      <c r="O1246" t="s">
        <v>2142</v>
      </c>
      <c r="T1246" t="s">
        <v>2143</v>
      </c>
      <c r="U1246" t="s">
        <v>2140</v>
      </c>
      <c r="V1246" t="s">
        <v>80</v>
      </c>
      <c r="W1246" t="s">
        <v>578</v>
      </c>
      <c r="Z1246" t="s">
        <v>2144</v>
      </c>
      <c r="AC1246" t="s">
        <v>70</v>
      </c>
      <c r="AE1246">
        <v>4.25</v>
      </c>
      <c r="AG1246" t="s">
        <v>572</v>
      </c>
    </row>
    <row r="1247" hidden="1" spans="1:33">
      <c r="A1247" s="34">
        <v>46102.7578935185</v>
      </c>
      <c r="B1247" t="s">
        <v>49</v>
      </c>
      <c r="C1247">
        <v>530</v>
      </c>
      <c r="D1247" t="s">
        <v>2753</v>
      </c>
      <c r="E1247" t="s">
        <v>2754</v>
      </c>
      <c r="F1247" t="s">
        <v>13</v>
      </c>
      <c r="H1247" t="s">
        <v>52</v>
      </c>
      <c r="I1247" t="s">
        <v>2755</v>
      </c>
      <c r="J1247" t="s">
        <v>156</v>
      </c>
      <c r="L1247" t="s">
        <v>157</v>
      </c>
      <c r="M1247" t="s">
        <v>97</v>
      </c>
      <c r="N1247" t="s">
        <v>2756</v>
      </c>
      <c r="S1247" t="s">
        <v>102</v>
      </c>
      <c r="T1247" t="s">
        <v>2757</v>
      </c>
      <c r="U1247" t="s">
        <v>2758</v>
      </c>
      <c r="V1247" t="s">
        <v>80</v>
      </c>
      <c r="AC1247" t="s">
        <v>70</v>
      </c>
      <c r="AD1247" t="s">
        <v>2759</v>
      </c>
      <c r="AE1247">
        <v>8.8333</v>
      </c>
      <c r="AG1247" t="s">
        <v>568</v>
      </c>
    </row>
    <row r="1248" hidden="1" spans="1:32">
      <c r="A1248" s="34">
        <v>46102.6873263889</v>
      </c>
      <c r="B1248" t="s">
        <v>49</v>
      </c>
      <c r="C1248">
        <v>510</v>
      </c>
      <c r="D1248" t="s">
        <v>2508</v>
      </c>
      <c r="E1248" t="s">
        <v>2509</v>
      </c>
      <c r="F1248" t="s">
        <v>10</v>
      </c>
      <c r="H1248" t="s">
        <v>52</v>
      </c>
      <c r="I1248" t="s">
        <v>2510</v>
      </c>
      <c r="J1248" t="s">
        <v>133</v>
      </c>
      <c r="K1248" t="s">
        <v>186</v>
      </c>
      <c r="L1248" t="s">
        <v>56</v>
      </c>
      <c r="M1248" t="s">
        <v>187</v>
      </c>
      <c r="N1248" t="s">
        <v>799</v>
      </c>
      <c r="O1248" t="s">
        <v>2511</v>
      </c>
      <c r="P1248" t="s">
        <v>160</v>
      </c>
      <c r="Q1248" t="s">
        <v>161</v>
      </c>
      <c r="S1248" t="s">
        <v>62</v>
      </c>
      <c r="T1248" t="s">
        <v>2512</v>
      </c>
      <c r="U1248" t="s">
        <v>2513</v>
      </c>
      <c r="V1248" t="s">
        <v>65</v>
      </c>
      <c r="W1248" t="s">
        <v>66</v>
      </c>
      <c r="X1248" t="s">
        <v>67</v>
      </c>
      <c r="Y1248" t="s">
        <v>166</v>
      </c>
      <c r="Z1248" t="s">
        <v>2514</v>
      </c>
      <c r="AB1248" t="s">
        <v>70</v>
      </c>
      <c r="AC1248" t="s">
        <v>91</v>
      </c>
      <c r="AD1248" t="s">
        <v>2760</v>
      </c>
      <c r="AE1248">
        <v>8.5</v>
      </c>
      <c r="AF1248" t="s">
        <v>10</v>
      </c>
    </row>
    <row r="1249" hidden="1" spans="1:32">
      <c r="A1249" s="34">
        <v>46102.6627546296</v>
      </c>
      <c r="B1249" t="s">
        <v>49</v>
      </c>
      <c r="C1249">
        <v>102</v>
      </c>
      <c r="D1249" t="s">
        <v>992</v>
      </c>
      <c r="E1249" t="s">
        <v>993</v>
      </c>
      <c r="F1249" t="s">
        <v>13</v>
      </c>
      <c r="H1249" t="s">
        <v>52</v>
      </c>
      <c r="I1249" t="s">
        <v>810</v>
      </c>
      <c r="J1249" t="s">
        <v>133</v>
      </c>
      <c r="K1249" t="s">
        <v>55</v>
      </c>
      <c r="L1249" t="s">
        <v>56</v>
      </c>
      <c r="M1249" t="s">
        <v>97</v>
      </c>
      <c r="N1249" t="s">
        <v>614</v>
      </c>
      <c r="O1249" t="s">
        <v>231</v>
      </c>
      <c r="P1249" t="s">
        <v>811</v>
      </c>
      <c r="Q1249" t="s">
        <v>812</v>
      </c>
      <c r="S1249" t="s">
        <v>102</v>
      </c>
      <c r="T1249" t="s">
        <v>994</v>
      </c>
      <c r="U1249" t="s">
        <v>995</v>
      </c>
      <c r="V1249" t="s">
        <v>65</v>
      </c>
      <c r="W1249" t="s">
        <v>139</v>
      </c>
      <c r="X1249" t="s">
        <v>89</v>
      </c>
      <c r="Y1249" t="s">
        <v>815</v>
      </c>
      <c r="Z1249" t="s">
        <v>234</v>
      </c>
      <c r="AB1249" t="s">
        <v>70</v>
      </c>
      <c r="AC1249" t="s">
        <v>71</v>
      </c>
      <c r="AD1249" t="s">
        <v>2761</v>
      </c>
      <c r="AE1249">
        <v>1.7</v>
      </c>
      <c r="AF1249" t="s">
        <v>10</v>
      </c>
    </row>
    <row r="1250" hidden="1" spans="1:32">
      <c r="A1250" s="34">
        <v>46102.660625</v>
      </c>
      <c r="B1250" t="s">
        <v>49</v>
      </c>
      <c r="C1250">
        <v>765</v>
      </c>
      <c r="D1250" t="s">
        <v>992</v>
      </c>
      <c r="E1250" t="s">
        <v>993</v>
      </c>
      <c r="F1250" t="s">
        <v>13</v>
      </c>
      <c r="H1250" t="s">
        <v>52</v>
      </c>
      <c r="I1250" t="s">
        <v>2165</v>
      </c>
      <c r="J1250" t="s">
        <v>133</v>
      </c>
      <c r="K1250" t="s">
        <v>55</v>
      </c>
      <c r="L1250" t="s">
        <v>56</v>
      </c>
      <c r="M1250" t="s">
        <v>97</v>
      </c>
      <c r="N1250" t="s">
        <v>614</v>
      </c>
      <c r="O1250" t="s">
        <v>231</v>
      </c>
      <c r="P1250" t="s">
        <v>942</v>
      </c>
      <c r="Q1250" t="s">
        <v>943</v>
      </c>
      <c r="S1250" t="s">
        <v>102</v>
      </c>
      <c r="T1250" t="s">
        <v>994</v>
      </c>
      <c r="U1250" t="s">
        <v>995</v>
      </c>
      <c r="V1250" t="s">
        <v>65</v>
      </c>
      <c r="W1250" t="s">
        <v>139</v>
      </c>
      <c r="X1250" t="s">
        <v>89</v>
      </c>
      <c r="Y1250" t="s">
        <v>946</v>
      </c>
      <c r="Z1250" t="s">
        <v>234</v>
      </c>
      <c r="AB1250" t="s">
        <v>70</v>
      </c>
      <c r="AC1250" t="s">
        <v>71</v>
      </c>
      <c r="AD1250" t="s">
        <v>2762</v>
      </c>
      <c r="AE1250">
        <v>12.75</v>
      </c>
      <c r="AF1250" t="s">
        <v>10</v>
      </c>
    </row>
    <row r="1251" hidden="1" spans="1:32">
      <c r="A1251" s="34">
        <v>46102.6085416667</v>
      </c>
      <c r="B1251" t="s">
        <v>49</v>
      </c>
      <c r="C1251">
        <v>780</v>
      </c>
      <c r="D1251" t="s">
        <v>971</v>
      </c>
      <c r="E1251" t="s">
        <v>972</v>
      </c>
      <c r="F1251" t="s">
        <v>10</v>
      </c>
      <c r="H1251" t="s">
        <v>52</v>
      </c>
      <c r="I1251" t="s">
        <v>2763</v>
      </c>
      <c r="J1251" t="s">
        <v>133</v>
      </c>
      <c r="K1251" t="s">
        <v>55</v>
      </c>
      <c r="L1251" t="s">
        <v>56</v>
      </c>
      <c r="M1251" t="s">
        <v>97</v>
      </c>
      <c r="N1251" t="s">
        <v>566</v>
      </c>
      <c r="O1251" t="s">
        <v>231</v>
      </c>
      <c r="P1251" t="s">
        <v>2764</v>
      </c>
      <c r="Q1251" t="s">
        <v>2765</v>
      </c>
      <c r="S1251" t="s">
        <v>136</v>
      </c>
      <c r="T1251" t="s">
        <v>974</v>
      </c>
      <c r="U1251" t="s">
        <v>975</v>
      </c>
      <c r="V1251" t="s">
        <v>65</v>
      </c>
      <c r="W1251" t="s">
        <v>139</v>
      </c>
      <c r="X1251" t="s">
        <v>225</v>
      </c>
      <c r="Y1251" t="s">
        <v>2766</v>
      </c>
      <c r="Z1251" t="s">
        <v>234</v>
      </c>
      <c r="AA1251" t="s">
        <v>628</v>
      </c>
      <c r="AB1251" t="s">
        <v>70</v>
      </c>
      <c r="AC1251" t="s">
        <v>71</v>
      </c>
      <c r="AD1251" t="s">
        <v>2767</v>
      </c>
      <c r="AE1251">
        <v>13</v>
      </c>
      <c r="AF1251" t="s">
        <v>110</v>
      </c>
    </row>
    <row r="1252" hidden="1" spans="1:32">
      <c r="A1252" s="34">
        <v>46102.5958217593</v>
      </c>
      <c r="B1252" t="s">
        <v>49</v>
      </c>
      <c r="C1252">
        <v>0</v>
      </c>
      <c r="D1252" t="s">
        <v>644</v>
      </c>
      <c r="E1252" t="s">
        <v>645</v>
      </c>
      <c r="F1252" t="s">
        <v>10</v>
      </c>
      <c r="H1252" t="s">
        <v>52</v>
      </c>
      <c r="I1252" t="s">
        <v>144</v>
      </c>
      <c r="J1252" t="s">
        <v>145</v>
      </c>
      <c r="K1252" t="s">
        <v>55</v>
      </c>
      <c r="L1252" t="s">
        <v>56</v>
      </c>
      <c r="M1252" t="s">
        <v>97</v>
      </c>
      <c r="N1252" t="s">
        <v>146</v>
      </c>
      <c r="O1252" t="s">
        <v>59</v>
      </c>
      <c r="P1252" t="s">
        <v>147</v>
      </c>
      <c r="Q1252" t="s">
        <v>148</v>
      </c>
      <c r="S1252" t="s">
        <v>136</v>
      </c>
      <c r="T1252" t="s">
        <v>646</v>
      </c>
      <c r="U1252" t="s">
        <v>647</v>
      </c>
      <c r="V1252" t="s">
        <v>65</v>
      </c>
      <c r="W1252" t="s">
        <v>578</v>
      </c>
      <c r="X1252" t="s">
        <v>67</v>
      </c>
      <c r="Y1252" t="s">
        <v>151</v>
      </c>
      <c r="Z1252" t="s">
        <v>69</v>
      </c>
      <c r="AB1252" t="s">
        <v>70</v>
      </c>
      <c r="AC1252" t="s">
        <v>71</v>
      </c>
      <c r="AE1252">
        <v>0</v>
      </c>
      <c r="AF1252" t="s">
        <v>13</v>
      </c>
    </row>
    <row r="1253" hidden="1" spans="1:32">
      <c r="A1253" s="34">
        <v>46102.5923726852</v>
      </c>
      <c r="B1253" t="s">
        <v>49</v>
      </c>
      <c r="C1253">
        <v>780</v>
      </c>
      <c r="D1253" t="s">
        <v>1083</v>
      </c>
      <c r="E1253" t="s">
        <v>1084</v>
      </c>
      <c r="F1253" t="s">
        <v>10</v>
      </c>
      <c r="H1253" t="s">
        <v>52</v>
      </c>
      <c r="I1253" t="s">
        <v>1085</v>
      </c>
      <c r="J1253" t="s">
        <v>133</v>
      </c>
      <c r="K1253" t="s">
        <v>55</v>
      </c>
      <c r="L1253" t="s">
        <v>56</v>
      </c>
      <c r="M1253" t="s">
        <v>97</v>
      </c>
      <c r="N1253" t="s">
        <v>1086</v>
      </c>
      <c r="O1253" t="s">
        <v>135</v>
      </c>
      <c r="P1253" t="s">
        <v>60</v>
      </c>
      <c r="Q1253" t="s">
        <v>61</v>
      </c>
      <c r="S1253" t="s">
        <v>62</v>
      </c>
      <c r="T1253" t="s">
        <v>1087</v>
      </c>
      <c r="U1253" t="s">
        <v>1088</v>
      </c>
      <c r="V1253" t="s">
        <v>65</v>
      </c>
      <c r="W1253" t="s">
        <v>578</v>
      </c>
      <c r="X1253" t="s">
        <v>67</v>
      </c>
      <c r="Y1253" t="s">
        <v>68</v>
      </c>
      <c r="Z1253" t="s">
        <v>140</v>
      </c>
      <c r="AB1253" t="s">
        <v>70</v>
      </c>
      <c r="AC1253" t="s">
        <v>71</v>
      </c>
      <c r="AD1253" t="s">
        <v>2768</v>
      </c>
      <c r="AE1253">
        <v>13</v>
      </c>
      <c r="AF1253" t="s">
        <v>12</v>
      </c>
    </row>
    <row r="1254" hidden="1" spans="1:32">
      <c r="A1254" s="34">
        <v>46102.5188078704</v>
      </c>
      <c r="B1254" t="s">
        <v>49</v>
      </c>
      <c r="C1254">
        <v>510</v>
      </c>
      <c r="D1254" t="s">
        <v>887</v>
      </c>
      <c r="E1254" t="s">
        <v>888</v>
      </c>
      <c r="F1254" t="s">
        <v>10</v>
      </c>
      <c r="H1254" t="s">
        <v>52</v>
      </c>
      <c r="I1254" t="s">
        <v>2769</v>
      </c>
      <c r="J1254" t="s">
        <v>145</v>
      </c>
      <c r="K1254" t="s">
        <v>55</v>
      </c>
      <c r="L1254" t="s">
        <v>56</v>
      </c>
      <c r="M1254" t="s">
        <v>57</v>
      </c>
      <c r="N1254" t="s">
        <v>770</v>
      </c>
      <c r="O1254" t="s">
        <v>2770</v>
      </c>
      <c r="P1254" t="s">
        <v>2198</v>
      </c>
      <c r="Q1254" t="s">
        <v>2199</v>
      </c>
      <c r="S1254" t="s">
        <v>136</v>
      </c>
      <c r="T1254" t="s">
        <v>890</v>
      </c>
      <c r="U1254" t="s">
        <v>891</v>
      </c>
      <c r="V1254" t="s">
        <v>65</v>
      </c>
      <c r="W1254" t="s">
        <v>66</v>
      </c>
      <c r="X1254" t="s">
        <v>89</v>
      </c>
      <c r="Y1254" t="s">
        <v>2202</v>
      </c>
      <c r="Z1254" t="s">
        <v>2771</v>
      </c>
      <c r="AA1254" t="s">
        <v>2203</v>
      </c>
      <c r="AB1254" t="s">
        <v>70</v>
      </c>
      <c r="AC1254" t="s">
        <v>71</v>
      </c>
      <c r="AD1254" t="s">
        <v>2772</v>
      </c>
      <c r="AE1254">
        <v>8.5</v>
      </c>
      <c r="AF1254" t="s">
        <v>110</v>
      </c>
    </row>
    <row r="1255" hidden="1" spans="1:32">
      <c r="A1255" s="34">
        <v>46102.4306712963</v>
      </c>
      <c r="B1255" t="s">
        <v>49</v>
      </c>
      <c r="C1255">
        <v>810</v>
      </c>
      <c r="D1255" t="s">
        <v>2717</v>
      </c>
      <c r="E1255" t="s">
        <v>2718</v>
      </c>
      <c r="F1255" t="s">
        <v>10</v>
      </c>
      <c r="H1255" t="s">
        <v>52</v>
      </c>
      <c r="I1255" t="s">
        <v>763</v>
      </c>
      <c r="J1255" t="s">
        <v>133</v>
      </c>
      <c r="K1255" t="s">
        <v>55</v>
      </c>
      <c r="L1255" t="s">
        <v>56</v>
      </c>
      <c r="M1255" t="s">
        <v>97</v>
      </c>
      <c r="N1255" t="s">
        <v>2719</v>
      </c>
      <c r="O1255" t="s">
        <v>135</v>
      </c>
      <c r="P1255" t="s">
        <v>123</v>
      </c>
      <c r="Q1255" t="s">
        <v>124</v>
      </c>
      <c r="S1255" t="s">
        <v>62</v>
      </c>
      <c r="T1255" t="s">
        <v>2720</v>
      </c>
      <c r="U1255" t="s">
        <v>2721</v>
      </c>
      <c r="V1255" t="s">
        <v>65</v>
      </c>
      <c r="W1255" t="s">
        <v>66</v>
      </c>
      <c r="X1255" t="s">
        <v>67</v>
      </c>
      <c r="Y1255" t="s">
        <v>127</v>
      </c>
      <c r="Z1255" t="s">
        <v>140</v>
      </c>
      <c r="AB1255" t="s">
        <v>70</v>
      </c>
      <c r="AC1255" t="s">
        <v>71</v>
      </c>
      <c r="AD1255" t="s">
        <v>2773</v>
      </c>
      <c r="AE1255">
        <v>13.5</v>
      </c>
      <c r="AF1255" t="s">
        <v>129</v>
      </c>
    </row>
    <row r="1256" hidden="1" spans="1:32">
      <c r="A1256" s="34">
        <v>46102.4093981481</v>
      </c>
      <c r="B1256" t="s">
        <v>49</v>
      </c>
      <c r="C1256">
        <v>510</v>
      </c>
      <c r="D1256" t="s">
        <v>2559</v>
      </c>
      <c r="E1256" t="s">
        <v>2560</v>
      </c>
      <c r="F1256" t="s">
        <v>10</v>
      </c>
      <c r="H1256" t="s">
        <v>52</v>
      </c>
      <c r="I1256" t="s">
        <v>2552</v>
      </c>
      <c r="J1256" t="s">
        <v>252</v>
      </c>
      <c r="K1256" t="s">
        <v>186</v>
      </c>
      <c r="L1256" t="s">
        <v>56</v>
      </c>
      <c r="M1256" t="s">
        <v>187</v>
      </c>
      <c r="N1256" t="s">
        <v>188</v>
      </c>
      <c r="O1256" t="s">
        <v>2553</v>
      </c>
      <c r="Q1256" t="s">
        <v>2554</v>
      </c>
      <c r="S1256" t="s">
        <v>62</v>
      </c>
      <c r="T1256" t="s">
        <v>2561</v>
      </c>
      <c r="U1256" t="s">
        <v>2562</v>
      </c>
      <c r="V1256" t="s">
        <v>65</v>
      </c>
      <c r="X1256" t="s">
        <v>67</v>
      </c>
      <c r="Y1256" t="s">
        <v>2557</v>
      </c>
      <c r="Z1256" t="s">
        <v>2558</v>
      </c>
      <c r="AA1256" t="s">
        <v>108</v>
      </c>
      <c r="AB1256" t="s">
        <v>70</v>
      </c>
      <c r="AC1256" t="s">
        <v>91</v>
      </c>
      <c r="AE1256">
        <v>8.5</v>
      </c>
      <c r="AF1256" t="s">
        <v>110</v>
      </c>
    </row>
    <row r="1257" hidden="1" spans="1:32">
      <c r="A1257" s="34">
        <v>46102.4081134259</v>
      </c>
      <c r="B1257" t="s">
        <v>49</v>
      </c>
      <c r="C1257">
        <v>510</v>
      </c>
      <c r="D1257" t="s">
        <v>2550</v>
      </c>
      <c r="E1257" t="s">
        <v>2551</v>
      </c>
      <c r="F1257" t="s">
        <v>10</v>
      </c>
      <c r="H1257" t="s">
        <v>52</v>
      </c>
      <c r="I1257" t="s">
        <v>2552</v>
      </c>
      <c r="J1257" t="s">
        <v>252</v>
      </c>
      <c r="K1257" t="s">
        <v>186</v>
      </c>
      <c r="L1257" t="s">
        <v>56</v>
      </c>
      <c r="M1257" t="s">
        <v>187</v>
      </c>
      <c r="N1257" t="s">
        <v>188</v>
      </c>
      <c r="O1257" t="s">
        <v>2553</v>
      </c>
      <c r="Q1257" t="s">
        <v>2554</v>
      </c>
      <c r="S1257" t="s">
        <v>62</v>
      </c>
      <c r="T1257" t="s">
        <v>2555</v>
      </c>
      <c r="U1257" t="s">
        <v>2556</v>
      </c>
      <c r="V1257" t="s">
        <v>65</v>
      </c>
      <c r="X1257" t="s">
        <v>67</v>
      </c>
      <c r="Y1257" t="s">
        <v>2557</v>
      </c>
      <c r="Z1257" t="s">
        <v>2558</v>
      </c>
      <c r="AA1257" t="s">
        <v>108</v>
      </c>
      <c r="AB1257" t="s">
        <v>70</v>
      </c>
      <c r="AC1257" t="s">
        <v>91</v>
      </c>
      <c r="AD1257" t="s">
        <v>2774</v>
      </c>
      <c r="AE1257">
        <v>8.5</v>
      </c>
      <c r="AF1257" t="s">
        <v>110</v>
      </c>
    </row>
    <row r="1258" hidden="1" spans="1:32">
      <c r="A1258" s="34">
        <v>46102.4058564815</v>
      </c>
      <c r="B1258" t="s">
        <v>49</v>
      </c>
      <c r="C1258">
        <v>510</v>
      </c>
      <c r="D1258" t="s">
        <v>2723</v>
      </c>
      <c r="E1258" t="s">
        <v>2724</v>
      </c>
      <c r="F1258" t="s">
        <v>12</v>
      </c>
      <c r="H1258" t="s">
        <v>52</v>
      </c>
      <c r="I1258" t="s">
        <v>387</v>
      </c>
      <c r="J1258" t="s">
        <v>133</v>
      </c>
      <c r="K1258" t="s">
        <v>55</v>
      </c>
      <c r="L1258" t="s">
        <v>56</v>
      </c>
      <c r="M1258" t="s">
        <v>97</v>
      </c>
      <c r="N1258" t="s">
        <v>370</v>
      </c>
      <c r="O1258" t="s">
        <v>261</v>
      </c>
      <c r="P1258" t="s">
        <v>262</v>
      </c>
      <c r="Q1258" t="s">
        <v>263</v>
      </c>
      <c r="S1258" t="s">
        <v>208</v>
      </c>
      <c r="T1258" t="s">
        <v>2726</v>
      </c>
      <c r="U1258" t="s">
        <v>2727</v>
      </c>
      <c r="V1258" t="s">
        <v>65</v>
      </c>
      <c r="W1258" t="s">
        <v>66</v>
      </c>
      <c r="X1258" t="s">
        <v>67</v>
      </c>
      <c r="Y1258" t="s">
        <v>267</v>
      </c>
      <c r="Z1258" t="s">
        <v>268</v>
      </c>
      <c r="AA1258" t="s">
        <v>269</v>
      </c>
      <c r="AB1258" t="s">
        <v>70</v>
      </c>
      <c r="AC1258" t="s">
        <v>71</v>
      </c>
      <c r="AE1258">
        <v>8.5</v>
      </c>
      <c r="AF1258" t="s">
        <v>110</v>
      </c>
    </row>
    <row r="1259" hidden="1" spans="1:32">
      <c r="A1259" s="34">
        <v>46102.3880902778</v>
      </c>
      <c r="B1259" t="s">
        <v>49</v>
      </c>
      <c r="C1259">
        <v>510</v>
      </c>
      <c r="D1259" t="s">
        <v>1318</v>
      </c>
      <c r="E1259" t="s">
        <v>1319</v>
      </c>
      <c r="F1259" t="s">
        <v>12</v>
      </c>
      <c r="H1259" t="s">
        <v>52</v>
      </c>
      <c r="I1259" t="s">
        <v>2730</v>
      </c>
      <c r="J1259" t="s">
        <v>133</v>
      </c>
      <c r="K1259" t="s">
        <v>55</v>
      </c>
      <c r="L1259" t="s">
        <v>56</v>
      </c>
      <c r="M1259" t="s">
        <v>412</v>
      </c>
      <c r="N1259" t="s">
        <v>455</v>
      </c>
      <c r="O1259" t="s">
        <v>2731</v>
      </c>
      <c r="P1259" t="s">
        <v>2732</v>
      </c>
      <c r="Q1259" t="s">
        <v>2733</v>
      </c>
      <c r="S1259" t="s">
        <v>62</v>
      </c>
      <c r="T1259" t="s">
        <v>1320</v>
      </c>
      <c r="U1259" t="s">
        <v>1321</v>
      </c>
      <c r="V1259" t="s">
        <v>65</v>
      </c>
      <c r="W1259" t="s">
        <v>66</v>
      </c>
      <c r="X1259" t="s">
        <v>225</v>
      </c>
      <c r="Y1259" t="s">
        <v>2736</v>
      </c>
      <c r="Z1259" t="s">
        <v>2737</v>
      </c>
      <c r="AB1259" t="s">
        <v>70</v>
      </c>
      <c r="AC1259" t="s">
        <v>71</v>
      </c>
      <c r="AD1259" t="s">
        <v>2775</v>
      </c>
      <c r="AE1259">
        <v>8.5</v>
      </c>
      <c r="AF1259" t="s">
        <v>12</v>
      </c>
    </row>
    <row r="1260" hidden="1" spans="1:32">
      <c r="A1260" s="34">
        <v>46102.3690277778</v>
      </c>
      <c r="B1260" t="s">
        <v>49</v>
      </c>
      <c r="C1260">
        <v>510</v>
      </c>
      <c r="D1260" t="s">
        <v>453</v>
      </c>
      <c r="E1260" t="s">
        <v>454</v>
      </c>
      <c r="F1260" t="s">
        <v>12</v>
      </c>
      <c r="H1260" t="s">
        <v>52</v>
      </c>
      <c r="I1260" t="s">
        <v>2730</v>
      </c>
      <c r="J1260" t="s">
        <v>133</v>
      </c>
      <c r="K1260" t="s">
        <v>55</v>
      </c>
      <c r="L1260" t="s">
        <v>56</v>
      </c>
      <c r="M1260" t="s">
        <v>412</v>
      </c>
      <c r="N1260" t="s">
        <v>455</v>
      </c>
      <c r="O1260" t="s">
        <v>2731</v>
      </c>
      <c r="P1260" t="s">
        <v>2732</v>
      </c>
      <c r="Q1260" t="s">
        <v>2733</v>
      </c>
      <c r="S1260" t="s">
        <v>62</v>
      </c>
      <c r="T1260" t="s">
        <v>456</v>
      </c>
      <c r="U1260" t="s">
        <v>457</v>
      </c>
      <c r="V1260" t="s">
        <v>65</v>
      </c>
      <c r="W1260" t="s">
        <v>66</v>
      </c>
      <c r="X1260" t="s">
        <v>225</v>
      </c>
      <c r="Y1260" t="s">
        <v>2736</v>
      </c>
      <c r="Z1260" t="s">
        <v>2737</v>
      </c>
      <c r="AB1260" t="s">
        <v>70</v>
      </c>
      <c r="AC1260" t="s">
        <v>71</v>
      </c>
      <c r="AD1260" t="s">
        <v>2776</v>
      </c>
      <c r="AE1260">
        <v>8.5</v>
      </c>
      <c r="AF1260" t="s">
        <v>12</v>
      </c>
    </row>
    <row r="1261" hidden="1" spans="1:32">
      <c r="A1261" s="34">
        <v>46101.9999884259</v>
      </c>
      <c r="B1261" t="s">
        <v>49</v>
      </c>
      <c r="C1261">
        <v>540</v>
      </c>
      <c r="D1261" t="s">
        <v>2777</v>
      </c>
      <c r="E1261" t="s">
        <v>2778</v>
      </c>
      <c r="F1261" t="s">
        <v>10</v>
      </c>
      <c r="H1261" t="s">
        <v>52</v>
      </c>
      <c r="I1261" t="s">
        <v>2779</v>
      </c>
      <c r="J1261" t="s">
        <v>133</v>
      </c>
      <c r="K1261" t="s">
        <v>186</v>
      </c>
      <c r="L1261" t="s">
        <v>56</v>
      </c>
      <c r="M1261" t="s">
        <v>187</v>
      </c>
      <c r="N1261" t="s">
        <v>220</v>
      </c>
      <c r="O1261" t="s">
        <v>683</v>
      </c>
      <c r="P1261" t="s">
        <v>2780</v>
      </c>
      <c r="Q1261" t="s">
        <v>2781</v>
      </c>
      <c r="S1261" t="s">
        <v>102</v>
      </c>
      <c r="T1261" t="s">
        <v>2782</v>
      </c>
      <c r="U1261" t="s">
        <v>2783</v>
      </c>
      <c r="V1261" t="s">
        <v>65</v>
      </c>
      <c r="W1261" t="s">
        <v>139</v>
      </c>
      <c r="X1261" t="s">
        <v>89</v>
      </c>
      <c r="Y1261" t="s">
        <v>2784</v>
      </c>
      <c r="Z1261" t="s">
        <v>686</v>
      </c>
      <c r="AB1261" t="s">
        <v>70</v>
      </c>
      <c r="AC1261" t="s">
        <v>71</v>
      </c>
      <c r="AD1261" t="s">
        <v>2785</v>
      </c>
      <c r="AE1261">
        <v>9</v>
      </c>
      <c r="AF1261" t="s">
        <v>10</v>
      </c>
    </row>
    <row r="1262" hidden="1" spans="1:32">
      <c r="A1262" s="34">
        <v>46101.9999884259</v>
      </c>
      <c r="B1262" t="s">
        <v>49</v>
      </c>
      <c r="C1262">
        <v>510</v>
      </c>
      <c r="D1262" t="s">
        <v>1978</v>
      </c>
      <c r="E1262" t="s">
        <v>1979</v>
      </c>
      <c r="F1262" t="s">
        <v>13</v>
      </c>
      <c r="H1262" t="s">
        <v>52</v>
      </c>
      <c r="I1262" t="s">
        <v>1980</v>
      </c>
      <c r="J1262" t="s">
        <v>274</v>
      </c>
      <c r="K1262" t="s">
        <v>55</v>
      </c>
      <c r="L1262" t="s">
        <v>56</v>
      </c>
      <c r="M1262" t="s">
        <v>57</v>
      </c>
      <c r="N1262" t="s">
        <v>197</v>
      </c>
      <c r="O1262" t="s">
        <v>59</v>
      </c>
      <c r="Q1262" t="s">
        <v>1981</v>
      </c>
      <c r="S1262" t="s">
        <v>208</v>
      </c>
      <c r="T1262" t="s">
        <v>1982</v>
      </c>
      <c r="U1262" t="s">
        <v>1983</v>
      </c>
      <c r="V1262" t="s">
        <v>65</v>
      </c>
      <c r="X1262" t="s">
        <v>89</v>
      </c>
      <c r="Y1262" t="s">
        <v>1984</v>
      </c>
      <c r="Z1262" t="s">
        <v>69</v>
      </c>
      <c r="AB1262" t="s">
        <v>70</v>
      </c>
      <c r="AC1262" t="s">
        <v>91</v>
      </c>
      <c r="AE1262">
        <v>8.5</v>
      </c>
      <c r="AF1262" t="s">
        <v>13</v>
      </c>
    </row>
    <row r="1263" hidden="1" spans="1:32">
      <c r="A1263" s="34">
        <v>46101.9999884259</v>
      </c>
      <c r="B1263" t="s">
        <v>49</v>
      </c>
      <c r="C1263">
        <v>510</v>
      </c>
      <c r="D1263" t="s">
        <v>1108</v>
      </c>
      <c r="E1263" t="s">
        <v>1109</v>
      </c>
      <c r="F1263" t="s">
        <v>10</v>
      </c>
      <c r="H1263" t="s">
        <v>52</v>
      </c>
      <c r="I1263" t="s">
        <v>1110</v>
      </c>
      <c r="J1263" t="s">
        <v>239</v>
      </c>
      <c r="K1263" t="s">
        <v>55</v>
      </c>
      <c r="L1263" t="s">
        <v>56</v>
      </c>
      <c r="M1263" t="s">
        <v>57</v>
      </c>
      <c r="N1263" t="s">
        <v>197</v>
      </c>
      <c r="O1263" t="s">
        <v>519</v>
      </c>
      <c r="Q1263" t="s">
        <v>1111</v>
      </c>
      <c r="S1263" t="s">
        <v>62</v>
      </c>
      <c r="T1263" t="s">
        <v>1112</v>
      </c>
      <c r="U1263" t="s">
        <v>1113</v>
      </c>
      <c r="V1263" t="s">
        <v>65</v>
      </c>
      <c r="X1263" t="s">
        <v>89</v>
      </c>
      <c r="Y1263" t="s">
        <v>1114</v>
      </c>
      <c r="Z1263" t="s">
        <v>525</v>
      </c>
      <c r="AB1263" t="s">
        <v>70</v>
      </c>
      <c r="AC1263" t="s">
        <v>91</v>
      </c>
      <c r="AD1263" t="s">
        <v>2786</v>
      </c>
      <c r="AE1263">
        <v>8.5</v>
      </c>
      <c r="AF1263" t="s">
        <v>10</v>
      </c>
    </row>
    <row r="1264" hidden="1" spans="1:32">
      <c r="A1264" s="34">
        <v>46101.9999884259</v>
      </c>
      <c r="B1264" t="s">
        <v>49</v>
      </c>
      <c r="C1264">
        <v>560</v>
      </c>
      <c r="D1264" t="s">
        <v>2787</v>
      </c>
      <c r="E1264" t="s">
        <v>2788</v>
      </c>
      <c r="F1264" t="s">
        <v>10</v>
      </c>
      <c r="H1264" t="s">
        <v>52</v>
      </c>
      <c r="I1264" t="s">
        <v>2789</v>
      </c>
      <c r="J1264" t="s">
        <v>133</v>
      </c>
      <c r="K1264" t="s">
        <v>186</v>
      </c>
      <c r="L1264" t="s">
        <v>56</v>
      </c>
      <c r="M1264" t="s">
        <v>187</v>
      </c>
      <c r="N1264" t="s">
        <v>799</v>
      </c>
      <c r="O1264" t="s">
        <v>1328</v>
      </c>
      <c r="P1264" t="s">
        <v>2790</v>
      </c>
      <c r="Q1264" t="s">
        <v>2791</v>
      </c>
      <c r="S1264" t="s">
        <v>62</v>
      </c>
      <c r="T1264" t="s">
        <v>2792</v>
      </c>
      <c r="U1264" t="s">
        <v>2793</v>
      </c>
      <c r="V1264" t="s">
        <v>65</v>
      </c>
      <c r="X1264" t="s">
        <v>225</v>
      </c>
      <c r="Y1264" t="s">
        <v>2794</v>
      </c>
      <c r="Z1264" t="s">
        <v>1329</v>
      </c>
      <c r="AB1264" t="s">
        <v>70</v>
      </c>
      <c r="AC1264" t="s">
        <v>91</v>
      </c>
      <c r="AD1264" t="s">
        <v>2795</v>
      </c>
      <c r="AE1264">
        <v>9.3333</v>
      </c>
      <c r="AF1264" t="s">
        <v>10</v>
      </c>
    </row>
    <row r="1265" hidden="1" spans="1:32">
      <c r="A1265" s="34">
        <v>46101.9999884259</v>
      </c>
      <c r="B1265" t="s">
        <v>49</v>
      </c>
      <c r="C1265">
        <v>510</v>
      </c>
      <c r="D1265" t="s">
        <v>279</v>
      </c>
      <c r="E1265" t="s">
        <v>280</v>
      </c>
      <c r="F1265" t="s">
        <v>10</v>
      </c>
      <c r="H1265" t="s">
        <v>52</v>
      </c>
      <c r="I1265" t="s">
        <v>319</v>
      </c>
      <c r="J1265" t="s">
        <v>239</v>
      </c>
      <c r="K1265" t="s">
        <v>55</v>
      </c>
      <c r="L1265" t="s">
        <v>56</v>
      </c>
      <c r="M1265" t="s">
        <v>57</v>
      </c>
      <c r="N1265" t="s">
        <v>282</v>
      </c>
      <c r="O1265" t="s">
        <v>59</v>
      </c>
      <c r="P1265" t="s">
        <v>320</v>
      </c>
      <c r="Q1265" t="s">
        <v>321</v>
      </c>
      <c r="S1265" t="s">
        <v>62</v>
      </c>
      <c r="T1265" t="s">
        <v>285</v>
      </c>
      <c r="U1265" t="s">
        <v>286</v>
      </c>
      <c r="V1265" t="s">
        <v>65</v>
      </c>
      <c r="W1265" t="s">
        <v>66</v>
      </c>
      <c r="X1265" t="s">
        <v>89</v>
      </c>
      <c r="Y1265" t="s">
        <v>322</v>
      </c>
      <c r="Z1265" t="s">
        <v>69</v>
      </c>
      <c r="AA1265" t="s">
        <v>323</v>
      </c>
      <c r="AB1265" t="s">
        <v>70</v>
      </c>
      <c r="AC1265" t="s">
        <v>71</v>
      </c>
      <c r="AD1265" t="s">
        <v>2796</v>
      </c>
      <c r="AE1265">
        <v>8.5</v>
      </c>
      <c r="AF1265" t="s">
        <v>110</v>
      </c>
    </row>
    <row r="1266" hidden="1" spans="1:32">
      <c r="A1266" s="34">
        <v>46101.9999884259</v>
      </c>
      <c r="B1266" t="s">
        <v>49</v>
      </c>
      <c r="C1266">
        <v>510</v>
      </c>
      <c r="D1266" t="s">
        <v>142</v>
      </c>
      <c r="E1266" t="s">
        <v>143</v>
      </c>
      <c r="F1266" t="s">
        <v>10</v>
      </c>
      <c r="H1266" t="s">
        <v>52</v>
      </c>
      <c r="I1266" t="s">
        <v>144</v>
      </c>
      <c r="J1266" t="s">
        <v>145</v>
      </c>
      <c r="K1266" t="s">
        <v>55</v>
      </c>
      <c r="L1266" t="s">
        <v>56</v>
      </c>
      <c r="M1266" t="s">
        <v>97</v>
      </c>
      <c r="N1266" t="s">
        <v>146</v>
      </c>
      <c r="O1266" t="s">
        <v>59</v>
      </c>
      <c r="P1266" t="s">
        <v>147</v>
      </c>
      <c r="Q1266" t="s">
        <v>148</v>
      </c>
      <c r="S1266" t="s">
        <v>136</v>
      </c>
      <c r="T1266" t="s">
        <v>149</v>
      </c>
      <c r="U1266" t="s">
        <v>150</v>
      </c>
      <c r="V1266" t="s">
        <v>65</v>
      </c>
      <c r="W1266" t="s">
        <v>66</v>
      </c>
      <c r="X1266" t="s">
        <v>67</v>
      </c>
      <c r="Y1266" t="s">
        <v>151</v>
      </c>
      <c r="Z1266" t="s">
        <v>69</v>
      </c>
      <c r="AB1266" t="s">
        <v>70</v>
      </c>
      <c r="AC1266" t="s">
        <v>71</v>
      </c>
      <c r="AD1266" t="s">
        <v>2797</v>
      </c>
      <c r="AE1266">
        <v>8.5</v>
      </c>
      <c r="AF1266" t="s">
        <v>13</v>
      </c>
    </row>
    <row r="1267" hidden="1" spans="1:32">
      <c r="A1267" s="34">
        <v>46101.9999884259</v>
      </c>
      <c r="B1267" t="s">
        <v>49</v>
      </c>
      <c r="C1267">
        <v>639</v>
      </c>
      <c r="D1267" t="s">
        <v>2798</v>
      </c>
      <c r="E1267" t="s">
        <v>2799</v>
      </c>
      <c r="F1267" t="s">
        <v>10</v>
      </c>
      <c r="H1267" t="s">
        <v>52</v>
      </c>
      <c r="I1267" t="s">
        <v>2800</v>
      </c>
      <c r="J1267" t="s">
        <v>133</v>
      </c>
      <c r="K1267" t="s">
        <v>186</v>
      </c>
      <c r="L1267" t="s">
        <v>56</v>
      </c>
      <c r="M1267" t="s">
        <v>187</v>
      </c>
      <c r="N1267" t="s">
        <v>799</v>
      </c>
      <c r="O1267" t="s">
        <v>800</v>
      </c>
      <c r="P1267" t="s">
        <v>160</v>
      </c>
      <c r="Q1267" t="s">
        <v>161</v>
      </c>
      <c r="S1267" t="s">
        <v>208</v>
      </c>
      <c r="T1267" t="s">
        <v>2801</v>
      </c>
      <c r="U1267" t="s">
        <v>2802</v>
      </c>
      <c r="V1267" t="s">
        <v>65</v>
      </c>
      <c r="X1267" t="s">
        <v>67</v>
      </c>
      <c r="Y1267" t="s">
        <v>166</v>
      </c>
      <c r="Z1267" t="s">
        <v>806</v>
      </c>
      <c r="AB1267" t="s">
        <v>70</v>
      </c>
      <c r="AC1267" t="s">
        <v>91</v>
      </c>
      <c r="AD1267" t="s">
        <v>2803</v>
      </c>
      <c r="AE1267">
        <v>10.65</v>
      </c>
      <c r="AF1267" t="s">
        <v>10</v>
      </c>
    </row>
    <row r="1268" hidden="1" spans="1:32">
      <c r="A1268" s="34">
        <v>46101.9999884259</v>
      </c>
      <c r="B1268" t="s">
        <v>49</v>
      </c>
      <c r="C1268">
        <v>510</v>
      </c>
      <c r="D1268" t="s">
        <v>236</v>
      </c>
      <c r="E1268" t="s">
        <v>237</v>
      </c>
      <c r="F1268" t="s">
        <v>10</v>
      </c>
      <c r="H1268" t="s">
        <v>52</v>
      </c>
      <c r="I1268" t="s">
        <v>475</v>
      </c>
      <c r="J1268" t="s">
        <v>239</v>
      </c>
      <c r="K1268" t="s">
        <v>55</v>
      </c>
      <c r="L1268" t="s">
        <v>56</v>
      </c>
      <c r="M1268" t="s">
        <v>57</v>
      </c>
      <c r="N1268" t="s">
        <v>85</v>
      </c>
      <c r="O1268" t="s">
        <v>240</v>
      </c>
      <c r="P1268" t="s">
        <v>355</v>
      </c>
      <c r="Q1268" t="s">
        <v>356</v>
      </c>
      <c r="S1268" t="s">
        <v>62</v>
      </c>
      <c r="T1268" t="s">
        <v>243</v>
      </c>
      <c r="U1268" t="s">
        <v>244</v>
      </c>
      <c r="V1268" t="s">
        <v>65</v>
      </c>
      <c r="X1268" t="s">
        <v>225</v>
      </c>
      <c r="Y1268" t="s">
        <v>359</v>
      </c>
      <c r="Z1268" t="s">
        <v>246</v>
      </c>
      <c r="AA1268" t="s">
        <v>108</v>
      </c>
      <c r="AB1268" t="s">
        <v>70</v>
      </c>
      <c r="AC1268" t="s">
        <v>71</v>
      </c>
      <c r="AD1268" t="s">
        <v>2804</v>
      </c>
      <c r="AE1268">
        <v>8.5</v>
      </c>
      <c r="AF1268" t="s">
        <v>110</v>
      </c>
    </row>
    <row r="1269" hidden="1" spans="1:32">
      <c r="A1269" s="34">
        <v>46101.9999884259</v>
      </c>
      <c r="B1269" t="s">
        <v>49</v>
      </c>
      <c r="C1269">
        <v>510</v>
      </c>
      <c r="D1269" t="s">
        <v>2805</v>
      </c>
      <c r="E1269" t="s">
        <v>2806</v>
      </c>
      <c r="F1269" t="s">
        <v>14</v>
      </c>
      <c r="H1269" t="s">
        <v>52</v>
      </c>
      <c r="I1269" t="s">
        <v>2807</v>
      </c>
      <c r="J1269" t="s">
        <v>2808</v>
      </c>
      <c r="K1269" t="s">
        <v>2809</v>
      </c>
      <c r="L1269" t="s">
        <v>56</v>
      </c>
      <c r="M1269" t="s">
        <v>77</v>
      </c>
      <c r="N1269" t="s">
        <v>879</v>
      </c>
      <c r="O1269" t="s">
        <v>1424</v>
      </c>
      <c r="P1269" t="s">
        <v>2810</v>
      </c>
      <c r="Q1269" t="s">
        <v>1099</v>
      </c>
      <c r="S1269" t="s">
        <v>136</v>
      </c>
      <c r="T1269" t="s">
        <v>2811</v>
      </c>
      <c r="U1269" t="s">
        <v>2812</v>
      </c>
      <c r="V1269" t="s">
        <v>65</v>
      </c>
      <c r="W1269" t="s">
        <v>66</v>
      </c>
      <c r="X1269" t="s">
        <v>89</v>
      </c>
      <c r="Y1269" t="s">
        <v>1101</v>
      </c>
      <c r="Z1269" t="s">
        <v>1429</v>
      </c>
      <c r="AA1269" t="s">
        <v>247</v>
      </c>
      <c r="AB1269" t="s">
        <v>70</v>
      </c>
      <c r="AC1269" t="s">
        <v>91</v>
      </c>
      <c r="AE1269">
        <v>8.5</v>
      </c>
      <c r="AF1269" t="s">
        <v>248</v>
      </c>
    </row>
    <row r="1270" hidden="1" spans="1:32">
      <c r="A1270" s="34">
        <v>46101.9999884259</v>
      </c>
      <c r="B1270" t="s">
        <v>49</v>
      </c>
      <c r="C1270">
        <v>510</v>
      </c>
      <c r="D1270" t="s">
        <v>334</v>
      </c>
      <c r="E1270" t="s">
        <v>335</v>
      </c>
      <c r="F1270" t="s">
        <v>11</v>
      </c>
      <c r="H1270" t="s">
        <v>52</v>
      </c>
      <c r="I1270" t="s">
        <v>155</v>
      </c>
      <c r="J1270" t="s">
        <v>336</v>
      </c>
      <c r="L1270" t="s">
        <v>157</v>
      </c>
      <c r="P1270" t="s">
        <v>160</v>
      </c>
      <c r="Q1270" t="s">
        <v>161</v>
      </c>
      <c r="S1270" t="s">
        <v>62</v>
      </c>
      <c r="T1270" t="s">
        <v>337</v>
      </c>
      <c r="U1270" t="s">
        <v>338</v>
      </c>
      <c r="V1270" t="s">
        <v>164</v>
      </c>
      <c r="X1270" t="s">
        <v>67</v>
      </c>
      <c r="Y1270" t="s">
        <v>166</v>
      </c>
      <c r="AB1270" t="s">
        <v>70</v>
      </c>
      <c r="AC1270" t="s">
        <v>167</v>
      </c>
      <c r="AE1270">
        <v>8.5</v>
      </c>
      <c r="AF1270" t="s">
        <v>10</v>
      </c>
    </row>
    <row r="1271" hidden="1" spans="1:32">
      <c r="A1271" s="34">
        <v>46101.9999884259</v>
      </c>
      <c r="B1271" t="s">
        <v>49</v>
      </c>
      <c r="C1271">
        <v>510</v>
      </c>
      <c r="D1271" t="s">
        <v>194</v>
      </c>
      <c r="E1271" t="s">
        <v>195</v>
      </c>
      <c r="F1271" t="s">
        <v>10</v>
      </c>
      <c r="H1271" t="s">
        <v>52</v>
      </c>
      <c r="I1271" t="s">
        <v>2813</v>
      </c>
      <c r="J1271" t="s">
        <v>145</v>
      </c>
      <c r="K1271" t="s">
        <v>55</v>
      </c>
      <c r="L1271" t="s">
        <v>56</v>
      </c>
      <c r="M1271" t="s">
        <v>57</v>
      </c>
      <c r="N1271" t="s">
        <v>197</v>
      </c>
      <c r="O1271" t="s">
        <v>354</v>
      </c>
      <c r="P1271" t="s">
        <v>2814</v>
      </c>
      <c r="Q1271" t="s">
        <v>2815</v>
      </c>
      <c r="S1271" t="s">
        <v>62</v>
      </c>
      <c r="T1271" t="s">
        <v>200</v>
      </c>
      <c r="U1271" t="s">
        <v>201</v>
      </c>
      <c r="V1271" t="s">
        <v>65</v>
      </c>
      <c r="W1271" t="s">
        <v>66</v>
      </c>
      <c r="X1271" t="s">
        <v>89</v>
      </c>
      <c r="Y1271" t="s">
        <v>2816</v>
      </c>
      <c r="Z1271" t="s">
        <v>360</v>
      </c>
      <c r="AA1271" t="s">
        <v>108</v>
      </c>
      <c r="AB1271" t="s">
        <v>70</v>
      </c>
      <c r="AC1271" t="s">
        <v>71</v>
      </c>
      <c r="AD1271" t="s">
        <v>2817</v>
      </c>
      <c r="AE1271">
        <v>8.5</v>
      </c>
      <c r="AF1271" t="s">
        <v>248</v>
      </c>
    </row>
    <row r="1272" hidden="1" spans="1:32">
      <c r="A1272" s="34">
        <v>46101.9999884259</v>
      </c>
      <c r="B1272" t="s">
        <v>49</v>
      </c>
      <c r="C1272">
        <v>510</v>
      </c>
      <c r="D1272" t="s">
        <v>2818</v>
      </c>
      <c r="E1272" t="s">
        <v>2819</v>
      </c>
      <c r="F1272" t="s">
        <v>11</v>
      </c>
      <c r="H1272" t="s">
        <v>52</v>
      </c>
      <c r="I1272" t="s">
        <v>1886</v>
      </c>
      <c r="J1272" t="s">
        <v>178</v>
      </c>
      <c r="L1272" t="s">
        <v>157</v>
      </c>
      <c r="M1272" t="s">
        <v>2820</v>
      </c>
      <c r="N1272" t="s">
        <v>2821</v>
      </c>
      <c r="Q1272" t="s">
        <v>1887</v>
      </c>
      <c r="R1272" t="s">
        <v>2822</v>
      </c>
      <c r="S1272" t="s">
        <v>62</v>
      </c>
      <c r="T1272" t="s">
        <v>2823</v>
      </c>
      <c r="U1272" t="s">
        <v>2824</v>
      </c>
      <c r="V1272" t="s">
        <v>164</v>
      </c>
      <c r="W1272" t="s">
        <v>165</v>
      </c>
      <c r="X1272" t="s">
        <v>225</v>
      </c>
      <c r="Y1272" t="s">
        <v>1890</v>
      </c>
      <c r="AB1272" t="s">
        <v>70</v>
      </c>
      <c r="AC1272" t="s">
        <v>1891</v>
      </c>
      <c r="AE1272">
        <v>8.5</v>
      </c>
      <c r="AF1272" t="s">
        <v>10</v>
      </c>
    </row>
    <row r="1273" hidden="1" spans="1:32">
      <c r="A1273" s="34">
        <v>46101.9999884259</v>
      </c>
      <c r="B1273" t="s">
        <v>49</v>
      </c>
      <c r="C1273">
        <v>510</v>
      </c>
      <c r="D1273" t="s">
        <v>217</v>
      </c>
      <c r="E1273" t="s">
        <v>218</v>
      </c>
      <c r="F1273" t="s">
        <v>10</v>
      </c>
      <c r="H1273" t="s">
        <v>52</v>
      </c>
      <c r="I1273" t="s">
        <v>219</v>
      </c>
      <c r="J1273" t="s">
        <v>133</v>
      </c>
      <c r="K1273" t="s">
        <v>55</v>
      </c>
      <c r="L1273" t="s">
        <v>56</v>
      </c>
      <c r="M1273" t="s">
        <v>187</v>
      </c>
      <c r="N1273" t="s">
        <v>220</v>
      </c>
      <c r="O1273" t="s">
        <v>59</v>
      </c>
      <c r="P1273" t="s">
        <v>221</v>
      </c>
      <c r="Q1273" t="s">
        <v>222</v>
      </c>
      <c r="S1273" t="s">
        <v>62</v>
      </c>
      <c r="T1273" t="s">
        <v>223</v>
      </c>
      <c r="U1273" t="s">
        <v>224</v>
      </c>
      <c r="V1273" t="s">
        <v>65</v>
      </c>
      <c r="W1273" t="s">
        <v>66</v>
      </c>
      <c r="X1273" t="s">
        <v>225</v>
      </c>
      <c r="Y1273" t="s">
        <v>226</v>
      </c>
      <c r="Z1273" t="s">
        <v>69</v>
      </c>
      <c r="AA1273" t="s">
        <v>108</v>
      </c>
      <c r="AB1273" t="s">
        <v>70</v>
      </c>
      <c r="AC1273" t="s">
        <v>71</v>
      </c>
      <c r="AD1273" t="s">
        <v>2825</v>
      </c>
      <c r="AE1273">
        <v>8.5</v>
      </c>
      <c r="AF1273" t="s">
        <v>110</v>
      </c>
    </row>
    <row r="1274" hidden="1" spans="1:32">
      <c r="A1274" s="34">
        <v>46101.9999884259</v>
      </c>
      <c r="B1274" t="s">
        <v>49</v>
      </c>
      <c r="C1274">
        <v>510</v>
      </c>
      <c r="D1274" t="s">
        <v>426</v>
      </c>
      <c r="E1274" t="s">
        <v>427</v>
      </c>
      <c r="F1274" t="s">
        <v>10</v>
      </c>
      <c r="H1274" t="s">
        <v>52</v>
      </c>
      <c r="I1274" t="s">
        <v>2526</v>
      </c>
      <c r="J1274" t="s">
        <v>54</v>
      </c>
      <c r="K1274" t="s">
        <v>55</v>
      </c>
      <c r="L1274" t="s">
        <v>56</v>
      </c>
      <c r="M1274" t="s">
        <v>57</v>
      </c>
      <c r="N1274" t="s">
        <v>85</v>
      </c>
      <c r="O1274" t="s">
        <v>59</v>
      </c>
      <c r="P1274" t="s">
        <v>2527</v>
      </c>
      <c r="Q1274" t="s">
        <v>2528</v>
      </c>
      <c r="S1274" t="s">
        <v>136</v>
      </c>
      <c r="T1274" t="s">
        <v>431</v>
      </c>
      <c r="U1274" t="s">
        <v>432</v>
      </c>
      <c r="V1274" t="s">
        <v>65</v>
      </c>
      <c r="W1274" t="s">
        <v>66</v>
      </c>
      <c r="X1274" t="s">
        <v>225</v>
      </c>
      <c r="Y1274" t="s">
        <v>2529</v>
      </c>
      <c r="Z1274" t="s">
        <v>69</v>
      </c>
      <c r="AA1274" t="s">
        <v>108</v>
      </c>
      <c r="AB1274" t="s">
        <v>70</v>
      </c>
      <c r="AC1274" t="s">
        <v>91</v>
      </c>
      <c r="AD1274" t="s">
        <v>2826</v>
      </c>
      <c r="AE1274">
        <v>8.5</v>
      </c>
      <c r="AF1274" t="s">
        <v>110</v>
      </c>
    </row>
    <row r="1275" hidden="1" spans="1:31">
      <c r="A1275" s="34">
        <v>46101.9999884259</v>
      </c>
      <c r="B1275" t="s">
        <v>49</v>
      </c>
      <c r="C1275">
        <v>0</v>
      </c>
      <c r="D1275" t="s">
        <v>1930</v>
      </c>
      <c r="E1275" t="s">
        <v>1931</v>
      </c>
      <c r="F1275" t="s">
        <v>13</v>
      </c>
      <c r="H1275" t="s">
        <v>52</v>
      </c>
      <c r="I1275" t="s">
        <v>1932</v>
      </c>
      <c r="J1275" t="s">
        <v>239</v>
      </c>
      <c r="K1275" t="s">
        <v>55</v>
      </c>
      <c r="L1275" t="s">
        <v>56</v>
      </c>
      <c r="M1275" t="s">
        <v>97</v>
      </c>
      <c r="N1275" t="s">
        <v>1660</v>
      </c>
      <c r="O1275" t="s">
        <v>1661</v>
      </c>
      <c r="S1275" t="s">
        <v>208</v>
      </c>
      <c r="T1275" t="s">
        <v>1933</v>
      </c>
      <c r="U1275" t="s">
        <v>1934</v>
      </c>
      <c r="V1275" t="s">
        <v>65</v>
      </c>
      <c r="W1275" t="s">
        <v>66</v>
      </c>
      <c r="Z1275" t="s">
        <v>1664</v>
      </c>
      <c r="AC1275" t="s">
        <v>91</v>
      </c>
      <c r="AD1275" t="s">
        <v>2827</v>
      </c>
      <c r="AE1275">
        <v>0</v>
      </c>
    </row>
    <row r="1276" hidden="1" spans="1:32">
      <c r="A1276" s="34">
        <v>46101.9999884259</v>
      </c>
      <c r="B1276" t="s">
        <v>49</v>
      </c>
      <c r="C1276">
        <v>510</v>
      </c>
      <c r="D1276" t="s">
        <v>656</v>
      </c>
      <c r="E1276" t="s">
        <v>657</v>
      </c>
      <c r="F1276" t="s">
        <v>12</v>
      </c>
      <c r="H1276" t="s">
        <v>52</v>
      </c>
      <c r="I1276" t="s">
        <v>387</v>
      </c>
      <c r="J1276" t="s">
        <v>133</v>
      </c>
      <c r="K1276" t="s">
        <v>55</v>
      </c>
      <c r="L1276" t="s">
        <v>56</v>
      </c>
      <c r="M1276" t="s">
        <v>97</v>
      </c>
      <c r="N1276" t="s">
        <v>614</v>
      </c>
      <c r="O1276" t="s">
        <v>261</v>
      </c>
      <c r="P1276" t="s">
        <v>262</v>
      </c>
      <c r="Q1276" t="s">
        <v>263</v>
      </c>
      <c r="S1276" t="s">
        <v>136</v>
      </c>
      <c r="T1276" t="s">
        <v>661</v>
      </c>
      <c r="U1276" t="s">
        <v>662</v>
      </c>
      <c r="V1276" t="s">
        <v>65</v>
      </c>
      <c r="W1276" t="s">
        <v>663</v>
      </c>
      <c r="X1276" t="s">
        <v>67</v>
      </c>
      <c r="Y1276" t="s">
        <v>267</v>
      </c>
      <c r="Z1276" t="s">
        <v>268</v>
      </c>
      <c r="AA1276" t="s">
        <v>269</v>
      </c>
      <c r="AB1276" t="s">
        <v>70</v>
      </c>
      <c r="AC1276" t="s">
        <v>71</v>
      </c>
      <c r="AD1276" t="s">
        <v>2828</v>
      </c>
      <c r="AE1276">
        <v>8.5</v>
      </c>
      <c r="AF1276" t="s">
        <v>110</v>
      </c>
    </row>
    <row r="1277" hidden="1" spans="1:32">
      <c r="A1277" s="34">
        <v>46101.9999884259</v>
      </c>
      <c r="B1277" t="s">
        <v>49</v>
      </c>
      <c r="C1277">
        <v>285</v>
      </c>
      <c r="D1277" t="s">
        <v>182</v>
      </c>
      <c r="E1277" t="s">
        <v>183</v>
      </c>
      <c r="F1277" t="s">
        <v>10</v>
      </c>
      <c r="H1277" t="s">
        <v>52</v>
      </c>
      <c r="I1277" t="s">
        <v>184</v>
      </c>
      <c r="J1277" t="s">
        <v>185</v>
      </c>
      <c r="K1277" t="s">
        <v>186</v>
      </c>
      <c r="L1277" t="s">
        <v>56</v>
      </c>
      <c r="M1277" t="s">
        <v>187</v>
      </c>
      <c r="N1277" t="s">
        <v>188</v>
      </c>
      <c r="O1277" t="s">
        <v>189</v>
      </c>
      <c r="P1277" t="s">
        <v>160</v>
      </c>
      <c r="Q1277" t="s">
        <v>161</v>
      </c>
      <c r="S1277" t="s">
        <v>62</v>
      </c>
      <c r="T1277" t="s">
        <v>190</v>
      </c>
      <c r="U1277" t="s">
        <v>191</v>
      </c>
      <c r="V1277" t="s">
        <v>65</v>
      </c>
      <c r="W1277" t="s">
        <v>66</v>
      </c>
      <c r="X1277" t="s">
        <v>67</v>
      </c>
      <c r="Y1277" t="s">
        <v>166</v>
      </c>
      <c r="Z1277" t="s">
        <v>192</v>
      </c>
      <c r="AB1277" t="s">
        <v>70</v>
      </c>
      <c r="AC1277" t="s">
        <v>91</v>
      </c>
      <c r="AD1277" t="s">
        <v>2829</v>
      </c>
      <c r="AE1277">
        <v>4.75</v>
      </c>
      <c r="AF1277" t="s">
        <v>10</v>
      </c>
    </row>
    <row r="1278" hidden="1" spans="1:32">
      <c r="A1278" s="34">
        <v>46101.9999884259</v>
      </c>
      <c r="B1278" t="s">
        <v>49</v>
      </c>
      <c r="C1278">
        <v>550</v>
      </c>
      <c r="D1278" t="s">
        <v>304</v>
      </c>
      <c r="E1278" t="s">
        <v>305</v>
      </c>
      <c r="F1278" t="s">
        <v>10</v>
      </c>
      <c r="H1278" t="s">
        <v>52</v>
      </c>
      <c r="I1278" t="s">
        <v>184</v>
      </c>
      <c r="J1278" t="s">
        <v>185</v>
      </c>
      <c r="K1278" t="s">
        <v>186</v>
      </c>
      <c r="L1278" t="s">
        <v>56</v>
      </c>
      <c r="M1278" t="s">
        <v>187</v>
      </c>
      <c r="N1278" t="s">
        <v>188</v>
      </c>
      <c r="O1278" t="s">
        <v>189</v>
      </c>
      <c r="P1278" t="s">
        <v>160</v>
      </c>
      <c r="Q1278" t="s">
        <v>161</v>
      </c>
      <c r="S1278" t="s">
        <v>62</v>
      </c>
      <c r="T1278" t="s">
        <v>306</v>
      </c>
      <c r="U1278" t="s">
        <v>307</v>
      </c>
      <c r="V1278" t="s">
        <v>65</v>
      </c>
      <c r="X1278" t="s">
        <v>67</v>
      </c>
      <c r="Y1278" t="s">
        <v>166</v>
      </c>
      <c r="Z1278" t="s">
        <v>192</v>
      </c>
      <c r="AB1278" t="s">
        <v>70</v>
      </c>
      <c r="AC1278" t="s">
        <v>91</v>
      </c>
      <c r="AD1278" t="s">
        <v>2830</v>
      </c>
      <c r="AE1278">
        <v>9.1667</v>
      </c>
      <c r="AF1278" t="s">
        <v>10</v>
      </c>
    </row>
    <row r="1279" hidden="1" spans="1:32">
      <c r="A1279" s="34">
        <v>46101.9999884259</v>
      </c>
      <c r="B1279" t="s">
        <v>49</v>
      </c>
      <c r="C1279">
        <v>736</v>
      </c>
      <c r="D1279" t="s">
        <v>153</v>
      </c>
      <c r="E1279" t="s">
        <v>154</v>
      </c>
      <c r="F1279" t="s">
        <v>11</v>
      </c>
      <c r="H1279" t="s">
        <v>52</v>
      </c>
      <c r="I1279" t="s">
        <v>155</v>
      </c>
      <c r="J1279" t="s">
        <v>156</v>
      </c>
      <c r="L1279" t="s">
        <v>157</v>
      </c>
      <c r="M1279" t="s">
        <v>158</v>
      </c>
      <c r="N1279" t="s">
        <v>159</v>
      </c>
      <c r="P1279" t="s">
        <v>160</v>
      </c>
      <c r="Q1279" t="s">
        <v>161</v>
      </c>
      <c r="S1279" t="s">
        <v>136</v>
      </c>
      <c r="T1279" t="s">
        <v>162</v>
      </c>
      <c r="U1279" t="s">
        <v>163</v>
      </c>
      <c r="V1279" t="s">
        <v>164</v>
      </c>
      <c r="W1279" t="s">
        <v>165</v>
      </c>
      <c r="X1279" t="s">
        <v>67</v>
      </c>
      <c r="Y1279" t="s">
        <v>166</v>
      </c>
      <c r="AB1279" t="s">
        <v>70</v>
      </c>
      <c r="AC1279" t="s">
        <v>167</v>
      </c>
      <c r="AE1279">
        <v>12.2667</v>
      </c>
      <c r="AF1279" t="s">
        <v>10</v>
      </c>
    </row>
    <row r="1280" hidden="1" spans="1:32">
      <c r="A1280" s="34">
        <v>46101.9999884259</v>
      </c>
      <c r="B1280" t="s">
        <v>49</v>
      </c>
      <c r="C1280">
        <v>120</v>
      </c>
      <c r="D1280" t="s">
        <v>527</v>
      </c>
      <c r="E1280" t="s">
        <v>528</v>
      </c>
      <c r="F1280" t="s">
        <v>13</v>
      </c>
      <c r="H1280" t="s">
        <v>52</v>
      </c>
      <c r="I1280" t="s">
        <v>2482</v>
      </c>
      <c r="J1280" t="s">
        <v>145</v>
      </c>
      <c r="K1280" t="s">
        <v>55</v>
      </c>
      <c r="L1280" t="s">
        <v>56</v>
      </c>
      <c r="O1280" t="s">
        <v>261</v>
      </c>
      <c r="Q1280" t="s">
        <v>2483</v>
      </c>
      <c r="S1280" t="s">
        <v>136</v>
      </c>
      <c r="T1280" t="s">
        <v>531</v>
      </c>
      <c r="U1280" t="s">
        <v>532</v>
      </c>
      <c r="V1280" t="s">
        <v>65</v>
      </c>
      <c r="W1280" t="s">
        <v>266</v>
      </c>
      <c r="X1280" t="s">
        <v>225</v>
      </c>
      <c r="Y1280" t="s">
        <v>2484</v>
      </c>
      <c r="Z1280" t="s">
        <v>268</v>
      </c>
      <c r="AB1280" t="s">
        <v>70</v>
      </c>
      <c r="AC1280" t="s">
        <v>91</v>
      </c>
      <c r="AD1280" t="s">
        <v>2485</v>
      </c>
      <c r="AE1280">
        <v>2</v>
      </c>
      <c r="AF1280" t="s">
        <v>13</v>
      </c>
    </row>
    <row r="1281" hidden="1" spans="1:34">
      <c r="A1281" s="34">
        <v>46101.9999884259</v>
      </c>
      <c r="B1281" t="s">
        <v>49</v>
      </c>
      <c r="C1281">
        <v>510</v>
      </c>
      <c r="D1281" t="s">
        <v>1989</v>
      </c>
      <c r="E1281" t="s">
        <v>1990</v>
      </c>
      <c r="F1281" t="s">
        <v>14</v>
      </c>
      <c r="G1281" t="str">
        <f>VLOOKUP(D1281,'人员清单-202603'!D:J,7,FALSE)</f>
        <v>风险模型组</v>
      </c>
      <c r="H1281" t="s">
        <v>75</v>
      </c>
      <c r="I1281" t="s">
        <v>1991</v>
      </c>
      <c r="M1281" t="s">
        <v>77</v>
      </c>
      <c r="N1281" t="s">
        <v>1346</v>
      </c>
      <c r="T1281" t="s">
        <v>1992</v>
      </c>
      <c r="U1281" t="s">
        <v>1990</v>
      </c>
      <c r="V1281" t="s">
        <v>80</v>
      </c>
      <c r="W1281" t="s">
        <v>578</v>
      </c>
      <c r="AC1281" t="s">
        <v>70</v>
      </c>
      <c r="AE1281">
        <v>8.5</v>
      </c>
      <c r="AG1281" t="s">
        <v>81</v>
      </c>
      <c r="AH1281" t="s">
        <v>537</v>
      </c>
    </row>
    <row r="1282" hidden="1" spans="1:32">
      <c r="A1282" s="34">
        <v>46101.9999884259</v>
      </c>
      <c r="B1282" t="s">
        <v>49</v>
      </c>
      <c r="C1282">
        <v>510</v>
      </c>
      <c r="D1282" t="s">
        <v>111</v>
      </c>
      <c r="E1282" t="s">
        <v>112</v>
      </c>
      <c r="F1282" t="s">
        <v>12</v>
      </c>
      <c r="H1282" t="s">
        <v>52</v>
      </c>
      <c r="I1282" t="s">
        <v>2831</v>
      </c>
      <c r="J1282" t="s">
        <v>114</v>
      </c>
      <c r="K1282" t="s">
        <v>96</v>
      </c>
      <c r="L1282" t="s">
        <v>56</v>
      </c>
      <c r="M1282" t="s">
        <v>97</v>
      </c>
      <c r="N1282" t="s">
        <v>115</v>
      </c>
      <c r="O1282" t="s">
        <v>99</v>
      </c>
      <c r="Q1282" t="s">
        <v>2832</v>
      </c>
      <c r="S1282" t="s">
        <v>62</v>
      </c>
      <c r="T1282" t="s">
        <v>117</v>
      </c>
      <c r="U1282" t="s">
        <v>118</v>
      </c>
      <c r="V1282" t="s">
        <v>65</v>
      </c>
      <c r="W1282" t="s">
        <v>66</v>
      </c>
      <c r="X1282" t="s">
        <v>89</v>
      </c>
      <c r="Y1282" t="s">
        <v>2833</v>
      </c>
      <c r="Z1282" t="s">
        <v>107</v>
      </c>
      <c r="AA1282" t="s">
        <v>2203</v>
      </c>
      <c r="AB1282" t="s">
        <v>70</v>
      </c>
      <c r="AC1282" t="s">
        <v>91</v>
      </c>
      <c r="AE1282">
        <v>8.5</v>
      </c>
      <c r="AF1282" t="s">
        <v>110</v>
      </c>
    </row>
    <row r="1283" hidden="1" spans="1:33">
      <c r="A1283" s="34">
        <v>46101.9999884259</v>
      </c>
      <c r="B1283" t="s">
        <v>49</v>
      </c>
      <c r="C1283">
        <v>510</v>
      </c>
      <c r="D1283" t="s">
        <v>2834</v>
      </c>
      <c r="E1283" t="s">
        <v>2835</v>
      </c>
      <c r="F1283" t="s">
        <v>10</v>
      </c>
      <c r="H1283" t="s">
        <v>52</v>
      </c>
      <c r="I1283" t="s">
        <v>2836</v>
      </c>
      <c r="J1283" t="s">
        <v>239</v>
      </c>
      <c r="K1283" t="s">
        <v>55</v>
      </c>
      <c r="L1283" t="s">
        <v>56</v>
      </c>
      <c r="M1283" t="s">
        <v>57</v>
      </c>
      <c r="N1283" t="s">
        <v>85</v>
      </c>
      <c r="S1283" t="s">
        <v>62</v>
      </c>
      <c r="T1283" t="s">
        <v>2837</v>
      </c>
      <c r="U1283" t="s">
        <v>2838</v>
      </c>
      <c r="V1283" t="s">
        <v>80</v>
      </c>
      <c r="AC1283" t="s">
        <v>70</v>
      </c>
      <c r="AD1283" t="s">
        <v>2839</v>
      </c>
      <c r="AE1283">
        <v>8.5</v>
      </c>
      <c r="AG1283" t="s">
        <v>568</v>
      </c>
    </row>
    <row r="1284" hidden="1" spans="1:32">
      <c r="A1284" s="34">
        <v>46101.9999884259</v>
      </c>
      <c r="B1284" t="s">
        <v>49</v>
      </c>
      <c r="C1284">
        <v>51</v>
      </c>
      <c r="D1284" t="s">
        <v>50</v>
      </c>
      <c r="E1284" t="s">
        <v>51</v>
      </c>
      <c r="F1284" t="s">
        <v>10</v>
      </c>
      <c r="H1284" t="s">
        <v>52</v>
      </c>
      <c r="I1284" t="s">
        <v>53</v>
      </c>
      <c r="J1284" t="s">
        <v>54</v>
      </c>
      <c r="K1284" t="s">
        <v>55</v>
      </c>
      <c r="L1284" t="s">
        <v>56</v>
      </c>
      <c r="M1284" t="s">
        <v>57</v>
      </c>
      <c r="N1284" t="s">
        <v>58</v>
      </c>
      <c r="O1284" t="s">
        <v>59</v>
      </c>
      <c r="P1284" t="s">
        <v>60</v>
      </c>
      <c r="Q1284" t="s">
        <v>61</v>
      </c>
      <c r="S1284" t="s">
        <v>62</v>
      </c>
      <c r="T1284" t="s">
        <v>63</v>
      </c>
      <c r="U1284" t="s">
        <v>64</v>
      </c>
      <c r="V1284" t="s">
        <v>65</v>
      </c>
      <c r="W1284" t="s">
        <v>66</v>
      </c>
      <c r="X1284" t="s">
        <v>67</v>
      </c>
      <c r="Y1284" t="s">
        <v>68</v>
      </c>
      <c r="Z1284" t="s">
        <v>69</v>
      </c>
      <c r="AB1284" t="s">
        <v>70</v>
      </c>
      <c r="AC1284" t="s">
        <v>66</v>
      </c>
      <c r="AD1284" t="s">
        <v>2840</v>
      </c>
      <c r="AE1284">
        <v>0.85</v>
      </c>
      <c r="AF1284" t="s">
        <v>12</v>
      </c>
    </row>
    <row r="1285" hidden="1" spans="1:32">
      <c r="A1285" s="34">
        <v>46101.9999884259</v>
      </c>
      <c r="B1285" t="s">
        <v>49</v>
      </c>
      <c r="C1285">
        <v>510</v>
      </c>
      <c r="D1285" t="s">
        <v>2841</v>
      </c>
      <c r="E1285" t="s">
        <v>2842</v>
      </c>
      <c r="F1285" t="s">
        <v>10</v>
      </c>
      <c r="H1285" t="s">
        <v>52</v>
      </c>
      <c r="I1285" t="s">
        <v>2510</v>
      </c>
      <c r="J1285" t="s">
        <v>133</v>
      </c>
      <c r="K1285" t="s">
        <v>186</v>
      </c>
      <c r="L1285" t="s">
        <v>56</v>
      </c>
      <c r="M1285" t="s">
        <v>187</v>
      </c>
      <c r="N1285" t="s">
        <v>799</v>
      </c>
      <c r="O1285" t="s">
        <v>2511</v>
      </c>
      <c r="P1285" t="s">
        <v>160</v>
      </c>
      <c r="Q1285" t="s">
        <v>161</v>
      </c>
      <c r="S1285" t="s">
        <v>62</v>
      </c>
      <c r="T1285" t="s">
        <v>2843</v>
      </c>
      <c r="U1285" t="s">
        <v>2844</v>
      </c>
      <c r="V1285" t="s">
        <v>65</v>
      </c>
      <c r="W1285" t="s">
        <v>66</v>
      </c>
      <c r="X1285" t="s">
        <v>67</v>
      </c>
      <c r="Y1285" t="s">
        <v>166</v>
      </c>
      <c r="Z1285" t="s">
        <v>2514</v>
      </c>
      <c r="AB1285" t="s">
        <v>70</v>
      </c>
      <c r="AC1285" t="s">
        <v>91</v>
      </c>
      <c r="AD1285" t="s">
        <v>2845</v>
      </c>
      <c r="AE1285">
        <v>8.5</v>
      </c>
      <c r="AF1285" t="s">
        <v>10</v>
      </c>
    </row>
    <row r="1286" hidden="1" spans="1:32">
      <c r="A1286" s="34">
        <v>46101.9999884259</v>
      </c>
      <c r="B1286" t="s">
        <v>49</v>
      </c>
      <c r="C1286">
        <v>510</v>
      </c>
      <c r="D1286" t="s">
        <v>2846</v>
      </c>
      <c r="E1286" t="s">
        <v>2847</v>
      </c>
      <c r="F1286" t="s">
        <v>10</v>
      </c>
      <c r="H1286" t="s">
        <v>52</v>
      </c>
      <c r="I1286" t="s">
        <v>2848</v>
      </c>
      <c r="J1286" t="s">
        <v>239</v>
      </c>
      <c r="K1286" t="s">
        <v>55</v>
      </c>
      <c r="L1286" t="s">
        <v>56</v>
      </c>
      <c r="M1286" t="s">
        <v>57</v>
      </c>
      <c r="N1286" t="s">
        <v>85</v>
      </c>
      <c r="O1286" t="s">
        <v>59</v>
      </c>
      <c r="P1286" t="s">
        <v>2403</v>
      </c>
      <c r="Q1286" t="s">
        <v>1652</v>
      </c>
      <c r="S1286" t="s">
        <v>62</v>
      </c>
      <c r="T1286" t="s">
        <v>2849</v>
      </c>
      <c r="U1286" t="s">
        <v>2850</v>
      </c>
      <c r="V1286" t="s">
        <v>65</v>
      </c>
      <c r="W1286" t="s">
        <v>66</v>
      </c>
      <c r="X1286" t="s">
        <v>89</v>
      </c>
      <c r="Y1286" t="s">
        <v>1653</v>
      </c>
      <c r="Z1286" t="s">
        <v>69</v>
      </c>
      <c r="AB1286" t="s">
        <v>70</v>
      </c>
      <c r="AC1286" t="s">
        <v>71</v>
      </c>
      <c r="AD1286" t="s">
        <v>2851</v>
      </c>
      <c r="AE1286">
        <v>8.5</v>
      </c>
      <c r="AF1286" t="s">
        <v>12</v>
      </c>
    </row>
    <row r="1287" hidden="1" spans="1:32">
      <c r="A1287" s="34">
        <v>46101.9999884259</v>
      </c>
      <c r="B1287" t="s">
        <v>49</v>
      </c>
      <c r="C1287">
        <v>510</v>
      </c>
      <c r="D1287" t="s">
        <v>2852</v>
      </c>
      <c r="E1287" t="s">
        <v>2853</v>
      </c>
      <c r="F1287" t="s">
        <v>10</v>
      </c>
      <c r="H1287" t="s">
        <v>52</v>
      </c>
      <c r="I1287" t="s">
        <v>682</v>
      </c>
      <c r="J1287" t="s">
        <v>133</v>
      </c>
      <c r="K1287" t="s">
        <v>186</v>
      </c>
      <c r="L1287" t="s">
        <v>56</v>
      </c>
      <c r="M1287" t="s">
        <v>187</v>
      </c>
      <c r="N1287" t="s">
        <v>799</v>
      </c>
      <c r="O1287" t="s">
        <v>683</v>
      </c>
      <c r="P1287" t="s">
        <v>160</v>
      </c>
      <c r="Q1287" t="s">
        <v>161</v>
      </c>
      <c r="S1287" t="s">
        <v>62</v>
      </c>
      <c r="T1287" t="s">
        <v>2854</v>
      </c>
      <c r="U1287" t="s">
        <v>2855</v>
      </c>
      <c r="V1287" t="s">
        <v>65</v>
      </c>
      <c r="W1287" t="s">
        <v>66</v>
      </c>
      <c r="X1287" t="s">
        <v>67</v>
      </c>
      <c r="Y1287" t="s">
        <v>166</v>
      </c>
      <c r="Z1287" t="s">
        <v>686</v>
      </c>
      <c r="AB1287" t="s">
        <v>70</v>
      </c>
      <c r="AC1287" t="s">
        <v>91</v>
      </c>
      <c r="AD1287" t="s">
        <v>2856</v>
      </c>
      <c r="AE1287">
        <v>8.5</v>
      </c>
      <c r="AF1287" t="s">
        <v>10</v>
      </c>
    </row>
    <row r="1288" hidden="1" spans="1:32">
      <c r="A1288" s="34">
        <v>46101.9999884259</v>
      </c>
      <c r="B1288" t="s">
        <v>49</v>
      </c>
      <c r="C1288">
        <v>510</v>
      </c>
      <c r="D1288" t="s">
        <v>2728</v>
      </c>
      <c r="E1288" t="s">
        <v>2729</v>
      </c>
      <c r="F1288" t="s">
        <v>12</v>
      </c>
      <c r="H1288" t="s">
        <v>52</v>
      </c>
      <c r="I1288" t="s">
        <v>230</v>
      </c>
      <c r="J1288" t="s">
        <v>133</v>
      </c>
      <c r="K1288" t="s">
        <v>55</v>
      </c>
      <c r="L1288" t="s">
        <v>56</v>
      </c>
      <c r="M1288" t="s">
        <v>412</v>
      </c>
      <c r="N1288" t="s">
        <v>455</v>
      </c>
      <c r="O1288" t="s">
        <v>231</v>
      </c>
      <c r="P1288" t="s">
        <v>123</v>
      </c>
      <c r="Q1288" t="s">
        <v>124</v>
      </c>
      <c r="S1288" t="s">
        <v>62</v>
      </c>
      <c r="T1288" t="s">
        <v>2734</v>
      </c>
      <c r="U1288" t="s">
        <v>2735</v>
      </c>
      <c r="V1288" t="s">
        <v>65</v>
      </c>
      <c r="W1288" t="s">
        <v>66</v>
      </c>
      <c r="X1288" t="s">
        <v>67</v>
      </c>
      <c r="Y1288" t="s">
        <v>127</v>
      </c>
      <c r="Z1288" t="s">
        <v>234</v>
      </c>
      <c r="AB1288" t="s">
        <v>70</v>
      </c>
      <c r="AC1288" t="s">
        <v>71</v>
      </c>
      <c r="AD1288" t="s">
        <v>2857</v>
      </c>
      <c r="AE1288">
        <v>8.5</v>
      </c>
      <c r="AF1288" t="s">
        <v>129</v>
      </c>
    </row>
    <row r="1289" hidden="1" spans="1:32">
      <c r="A1289" s="34">
        <v>46101.9999884259</v>
      </c>
      <c r="B1289" t="s">
        <v>49</v>
      </c>
      <c r="C1289">
        <v>510</v>
      </c>
      <c r="D1289" t="s">
        <v>2008</v>
      </c>
      <c r="E1289" t="s">
        <v>2009</v>
      </c>
      <c r="F1289" t="s">
        <v>10</v>
      </c>
      <c r="H1289" t="s">
        <v>52</v>
      </c>
      <c r="I1289" t="s">
        <v>2010</v>
      </c>
      <c r="J1289" t="s">
        <v>54</v>
      </c>
      <c r="K1289" t="s">
        <v>55</v>
      </c>
      <c r="L1289" t="s">
        <v>56</v>
      </c>
      <c r="M1289" t="s">
        <v>158</v>
      </c>
      <c r="N1289" t="s">
        <v>159</v>
      </c>
      <c r="O1289" t="s">
        <v>59</v>
      </c>
      <c r="P1289" t="s">
        <v>123</v>
      </c>
      <c r="Q1289" t="s">
        <v>124</v>
      </c>
      <c r="S1289" t="s">
        <v>62</v>
      </c>
      <c r="T1289" t="s">
        <v>2011</v>
      </c>
      <c r="U1289" t="s">
        <v>2012</v>
      </c>
      <c r="V1289" t="s">
        <v>65</v>
      </c>
      <c r="W1289" t="s">
        <v>66</v>
      </c>
      <c r="X1289" t="s">
        <v>67</v>
      </c>
      <c r="Y1289" t="s">
        <v>127</v>
      </c>
      <c r="Z1289" t="s">
        <v>69</v>
      </c>
      <c r="AB1289" t="s">
        <v>70</v>
      </c>
      <c r="AC1289" t="s">
        <v>784</v>
      </c>
      <c r="AD1289" t="s">
        <v>2858</v>
      </c>
      <c r="AE1289">
        <v>8.5</v>
      </c>
      <c r="AF1289" t="s">
        <v>129</v>
      </c>
    </row>
    <row r="1290" hidden="1" spans="1:32">
      <c r="A1290" s="34">
        <v>46101.9999884259</v>
      </c>
      <c r="B1290" t="s">
        <v>49</v>
      </c>
      <c r="C1290">
        <v>510</v>
      </c>
      <c r="D1290" t="s">
        <v>1560</v>
      </c>
      <c r="E1290" t="s">
        <v>1561</v>
      </c>
      <c r="F1290" t="s">
        <v>12</v>
      </c>
      <c r="H1290" t="s">
        <v>52</v>
      </c>
      <c r="I1290" t="s">
        <v>461</v>
      </c>
      <c r="J1290" t="s">
        <v>95</v>
      </c>
      <c r="K1290" t="s">
        <v>96</v>
      </c>
      <c r="L1290" t="s">
        <v>56</v>
      </c>
      <c r="M1290" t="s">
        <v>97</v>
      </c>
      <c r="N1290" t="s">
        <v>462</v>
      </c>
      <c r="O1290" t="s">
        <v>99</v>
      </c>
      <c r="P1290" t="s">
        <v>463</v>
      </c>
      <c r="Q1290" t="s">
        <v>464</v>
      </c>
      <c r="S1290" t="s">
        <v>62</v>
      </c>
      <c r="T1290" t="s">
        <v>1562</v>
      </c>
      <c r="U1290" t="s">
        <v>1563</v>
      </c>
      <c r="V1290" t="s">
        <v>65</v>
      </c>
      <c r="W1290" t="s">
        <v>578</v>
      </c>
      <c r="X1290" t="s">
        <v>89</v>
      </c>
      <c r="Y1290" t="s">
        <v>467</v>
      </c>
      <c r="Z1290" t="s">
        <v>107</v>
      </c>
      <c r="AB1290" t="s">
        <v>70</v>
      </c>
      <c r="AC1290" t="s">
        <v>91</v>
      </c>
      <c r="AD1290" t="s">
        <v>2859</v>
      </c>
      <c r="AE1290">
        <v>8.5</v>
      </c>
      <c r="AF1290" t="s">
        <v>12</v>
      </c>
    </row>
    <row r="1291" hidden="1" spans="1:32">
      <c r="A1291" s="34">
        <v>46101.9999884259</v>
      </c>
      <c r="B1291" t="s">
        <v>49</v>
      </c>
      <c r="C1291">
        <v>510</v>
      </c>
      <c r="D1291" t="s">
        <v>258</v>
      </c>
      <c r="E1291" t="s">
        <v>259</v>
      </c>
      <c r="F1291" t="s">
        <v>13</v>
      </c>
      <c r="H1291" t="s">
        <v>52</v>
      </c>
      <c r="I1291" t="s">
        <v>260</v>
      </c>
      <c r="J1291" t="s">
        <v>145</v>
      </c>
      <c r="K1291" t="s">
        <v>55</v>
      </c>
      <c r="L1291" t="s">
        <v>56</v>
      </c>
      <c r="O1291" t="s">
        <v>261</v>
      </c>
      <c r="P1291" t="s">
        <v>262</v>
      </c>
      <c r="Q1291" t="s">
        <v>263</v>
      </c>
      <c r="S1291" t="s">
        <v>62</v>
      </c>
      <c r="T1291" t="s">
        <v>264</v>
      </c>
      <c r="U1291" t="s">
        <v>265</v>
      </c>
      <c r="V1291" t="s">
        <v>65</v>
      </c>
      <c r="W1291" t="s">
        <v>266</v>
      </c>
      <c r="X1291" t="s">
        <v>67</v>
      </c>
      <c r="Y1291" t="s">
        <v>267</v>
      </c>
      <c r="Z1291" t="s">
        <v>268</v>
      </c>
      <c r="AA1291" t="s">
        <v>269</v>
      </c>
      <c r="AB1291" t="s">
        <v>70</v>
      </c>
      <c r="AC1291" t="s">
        <v>71</v>
      </c>
      <c r="AD1291" t="s">
        <v>2860</v>
      </c>
      <c r="AE1291">
        <v>8.5</v>
      </c>
      <c r="AF1291" t="s">
        <v>110</v>
      </c>
    </row>
    <row r="1292" hidden="1" spans="1:32">
      <c r="A1292" s="34">
        <v>46101.9999884259</v>
      </c>
      <c r="B1292" t="s">
        <v>49</v>
      </c>
      <c r="C1292">
        <v>510</v>
      </c>
      <c r="D1292" t="s">
        <v>120</v>
      </c>
      <c r="E1292" t="s">
        <v>121</v>
      </c>
      <c r="F1292" t="s">
        <v>10</v>
      </c>
      <c r="H1292" t="s">
        <v>52</v>
      </c>
      <c r="I1292" t="s">
        <v>2861</v>
      </c>
      <c r="J1292" t="s">
        <v>54</v>
      </c>
      <c r="K1292" t="s">
        <v>55</v>
      </c>
      <c r="L1292" t="s">
        <v>56</v>
      </c>
      <c r="M1292" t="s">
        <v>57</v>
      </c>
      <c r="N1292" t="s">
        <v>58</v>
      </c>
      <c r="O1292" t="s">
        <v>59</v>
      </c>
      <c r="P1292" t="s">
        <v>100</v>
      </c>
      <c r="Q1292" t="s">
        <v>101</v>
      </c>
      <c r="S1292" t="s">
        <v>62</v>
      </c>
      <c r="T1292" t="s">
        <v>125</v>
      </c>
      <c r="U1292" t="s">
        <v>126</v>
      </c>
      <c r="V1292" t="s">
        <v>65</v>
      </c>
      <c r="W1292" t="s">
        <v>66</v>
      </c>
      <c r="X1292" t="s">
        <v>67</v>
      </c>
      <c r="Y1292" t="s">
        <v>106</v>
      </c>
      <c r="Z1292" t="s">
        <v>69</v>
      </c>
      <c r="AA1292" t="s">
        <v>108</v>
      </c>
      <c r="AB1292" t="s">
        <v>70</v>
      </c>
      <c r="AC1292" t="s">
        <v>71</v>
      </c>
      <c r="AD1292" t="s">
        <v>2862</v>
      </c>
      <c r="AE1292">
        <v>8.5</v>
      </c>
      <c r="AF1292" t="s">
        <v>110</v>
      </c>
    </row>
    <row r="1293" hidden="1" spans="1:32">
      <c r="A1293" s="34">
        <v>46101.9999884259</v>
      </c>
      <c r="B1293" t="s">
        <v>49</v>
      </c>
      <c r="C1293">
        <v>510</v>
      </c>
      <c r="D1293" t="s">
        <v>2742</v>
      </c>
      <c r="E1293" t="s">
        <v>2743</v>
      </c>
      <c r="F1293" t="s">
        <v>10</v>
      </c>
      <c r="H1293" t="s">
        <v>52</v>
      </c>
      <c r="I1293" t="s">
        <v>1070</v>
      </c>
      <c r="J1293" t="s">
        <v>54</v>
      </c>
      <c r="K1293" t="s">
        <v>55</v>
      </c>
      <c r="L1293" t="s">
        <v>56</v>
      </c>
      <c r="M1293" t="s">
        <v>57</v>
      </c>
      <c r="N1293" t="s">
        <v>85</v>
      </c>
      <c r="O1293" t="s">
        <v>240</v>
      </c>
      <c r="P1293" t="s">
        <v>100</v>
      </c>
      <c r="Q1293" t="s">
        <v>101</v>
      </c>
      <c r="S1293" t="s">
        <v>62</v>
      </c>
      <c r="T1293" t="s">
        <v>2744</v>
      </c>
      <c r="U1293" t="s">
        <v>2745</v>
      </c>
      <c r="V1293" t="s">
        <v>65</v>
      </c>
      <c r="W1293" t="s">
        <v>66</v>
      </c>
      <c r="X1293" t="s">
        <v>67</v>
      </c>
      <c r="Y1293" t="s">
        <v>106</v>
      </c>
      <c r="Z1293" t="s">
        <v>246</v>
      </c>
      <c r="AA1293" t="s">
        <v>108</v>
      </c>
      <c r="AB1293" t="s">
        <v>70</v>
      </c>
      <c r="AC1293" t="s">
        <v>71</v>
      </c>
      <c r="AD1293" t="s">
        <v>2863</v>
      </c>
      <c r="AE1293">
        <v>8.5</v>
      </c>
      <c r="AF1293" t="s">
        <v>110</v>
      </c>
    </row>
    <row r="1294" hidden="1" spans="1:32">
      <c r="A1294" s="34">
        <v>46101.9999884259</v>
      </c>
      <c r="B1294" t="s">
        <v>49</v>
      </c>
      <c r="C1294">
        <v>510</v>
      </c>
      <c r="D1294" t="s">
        <v>309</v>
      </c>
      <c r="E1294" t="s">
        <v>310</v>
      </c>
      <c r="F1294" t="s">
        <v>10</v>
      </c>
      <c r="H1294" t="s">
        <v>52</v>
      </c>
      <c r="I1294" t="s">
        <v>1070</v>
      </c>
      <c r="J1294" t="s">
        <v>145</v>
      </c>
      <c r="K1294" t="s">
        <v>55</v>
      </c>
      <c r="L1294" t="s">
        <v>56</v>
      </c>
      <c r="M1294" t="s">
        <v>57</v>
      </c>
      <c r="N1294" t="s">
        <v>85</v>
      </c>
      <c r="O1294" t="s">
        <v>240</v>
      </c>
      <c r="P1294" t="s">
        <v>100</v>
      </c>
      <c r="Q1294" t="s">
        <v>101</v>
      </c>
      <c r="S1294" t="s">
        <v>136</v>
      </c>
      <c r="T1294" t="s">
        <v>314</v>
      </c>
      <c r="U1294" t="s">
        <v>315</v>
      </c>
      <c r="V1294" t="s">
        <v>65</v>
      </c>
      <c r="W1294" t="s">
        <v>66</v>
      </c>
      <c r="X1294" t="s">
        <v>67</v>
      </c>
      <c r="Y1294" t="s">
        <v>106</v>
      </c>
      <c r="Z1294" t="s">
        <v>246</v>
      </c>
      <c r="AA1294" t="s">
        <v>108</v>
      </c>
      <c r="AB1294" t="s">
        <v>70</v>
      </c>
      <c r="AC1294" t="s">
        <v>71</v>
      </c>
      <c r="AD1294" t="s">
        <v>2864</v>
      </c>
      <c r="AE1294">
        <v>8.5</v>
      </c>
      <c r="AF1294" t="s">
        <v>110</v>
      </c>
    </row>
    <row r="1295" hidden="1" spans="1:32">
      <c r="A1295" s="34">
        <v>46101.9999884259</v>
      </c>
      <c r="B1295" t="s">
        <v>49</v>
      </c>
      <c r="C1295">
        <v>560</v>
      </c>
      <c r="D1295" t="s">
        <v>2865</v>
      </c>
      <c r="E1295" t="s">
        <v>2866</v>
      </c>
      <c r="F1295" t="s">
        <v>10</v>
      </c>
      <c r="H1295" t="s">
        <v>52</v>
      </c>
      <c r="I1295" t="s">
        <v>682</v>
      </c>
      <c r="J1295" t="s">
        <v>133</v>
      </c>
      <c r="K1295" t="s">
        <v>186</v>
      </c>
      <c r="L1295" t="s">
        <v>56</v>
      </c>
      <c r="M1295" t="s">
        <v>187</v>
      </c>
      <c r="N1295" t="s">
        <v>799</v>
      </c>
      <c r="O1295" t="s">
        <v>683</v>
      </c>
      <c r="P1295" t="s">
        <v>160</v>
      </c>
      <c r="Q1295" t="s">
        <v>161</v>
      </c>
      <c r="S1295" t="s">
        <v>62</v>
      </c>
      <c r="T1295" t="s">
        <v>2867</v>
      </c>
      <c r="U1295" t="s">
        <v>2868</v>
      </c>
      <c r="V1295" t="s">
        <v>65</v>
      </c>
      <c r="X1295" t="s">
        <v>67</v>
      </c>
      <c r="Y1295" t="s">
        <v>166</v>
      </c>
      <c r="Z1295" t="s">
        <v>686</v>
      </c>
      <c r="AB1295" t="s">
        <v>70</v>
      </c>
      <c r="AC1295" t="s">
        <v>91</v>
      </c>
      <c r="AD1295" t="s">
        <v>2869</v>
      </c>
      <c r="AE1295">
        <v>9.3333</v>
      </c>
      <c r="AF1295" t="s">
        <v>10</v>
      </c>
    </row>
    <row r="1296" hidden="1" spans="1:32">
      <c r="A1296" s="34">
        <v>46101.9999884259</v>
      </c>
      <c r="B1296" t="s">
        <v>49</v>
      </c>
      <c r="C1296">
        <v>510</v>
      </c>
      <c r="D1296" t="s">
        <v>2870</v>
      </c>
      <c r="E1296" t="s">
        <v>2871</v>
      </c>
      <c r="F1296" t="s">
        <v>11</v>
      </c>
      <c r="H1296" t="s">
        <v>52</v>
      </c>
      <c r="I1296" t="s">
        <v>155</v>
      </c>
      <c r="J1296" t="s">
        <v>178</v>
      </c>
      <c r="L1296" t="s">
        <v>157</v>
      </c>
      <c r="M1296" t="s">
        <v>57</v>
      </c>
      <c r="N1296" t="s">
        <v>179</v>
      </c>
      <c r="P1296" t="s">
        <v>160</v>
      </c>
      <c r="Q1296" t="s">
        <v>161</v>
      </c>
      <c r="S1296" t="s">
        <v>208</v>
      </c>
      <c r="T1296" t="s">
        <v>2872</v>
      </c>
      <c r="U1296" t="s">
        <v>2873</v>
      </c>
      <c r="V1296" t="s">
        <v>164</v>
      </c>
      <c r="X1296" t="s">
        <v>67</v>
      </c>
      <c r="Y1296" t="s">
        <v>166</v>
      </c>
      <c r="AB1296" t="s">
        <v>70</v>
      </c>
      <c r="AC1296" t="s">
        <v>167</v>
      </c>
      <c r="AE1296">
        <v>8.5</v>
      </c>
      <c r="AF1296" t="s">
        <v>10</v>
      </c>
    </row>
    <row r="1297" hidden="1" spans="1:34">
      <c r="A1297" s="34">
        <v>46101.9999884259</v>
      </c>
      <c r="B1297" t="s">
        <v>49</v>
      </c>
      <c r="C1297">
        <v>620</v>
      </c>
      <c r="D1297" t="s">
        <v>2874</v>
      </c>
      <c r="E1297" t="s">
        <v>2875</v>
      </c>
      <c r="F1297" t="s">
        <v>10</v>
      </c>
      <c r="H1297" t="s">
        <v>52</v>
      </c>
      <c r="I1297" t="s">
        <v>2876</v>
      </c>
      <c r="J1297" t="s">
        <v>133</v>
      </c>
      <c r="K1297" t="s">
        <v>186</v>
      </c>
      <c r="L1297" t="s">
        <v>56</v>
      </c>
      <c r="M1297" t="s">
        <v>187</v>
      </c>
      <c r="N1297" t="s">
        <v>799</v>
      </c>
      <c r="O1297" t="s">
        <v>683</v>
      </c>
      <c r="S1297" t="s">
        <v>62</v>
      </c>
      <c r="T1297" t="s">
        <v>2877</v>
      </c>
      <c r="U1297" t="s">
        <v>2878</v>
      </c>
      <c r="V1297" t="s">
        <v>80</v>
      </c>
      <c r="W1297" t="s">
        <v>66</v>
      </c>
      <c r="Z1297" t="s">
        <v>686</v>
      </c>
      <c r="AC1297" t="s">
        <v>70</v>
      </c>
      <c r="AD1297" t="s">
        <v>2879</v>
      </c>
      <c r="AE1297">
        <v>10.3333</v>
      </c>
      <c r="AG1297" t="s">
        <v>572</v>
      </c>
      <c r="AH1297" t="s">
        <v>537</v>
      </c>
    </row>
    <row r="1298" hidden="1" spans="1:32">
      <c r="A1298" s="34">
        <v>46101.9999884259</v>
      </c>
      <c r="B1298" t="s">
        <v>49</v>
      </c>
      <c r="C1298">
        <v>510</v>
      </c>
      <c r="D1298" t="s">
        <v>484</v>
      </c>
      <c r="E1298" t="s">
        <v>485</v>
      </c>
      <c r="F1298" t="s">
        <v>12</v>
      </c>
      <c r="H1298" t="s">
        <v>52</v>
      </c>
      <c r="I1298" t="s">
        <v>486</v>
      </c>
      <c r="J1298" t="s">
        <v>487</v>
      </c>
      <c r="K1298" t="s">
        <v>488</v>
      </c>
      <c r="L1298" t="s">
        <v>56</v>
      </c>
      <c r="M1298" t="s">
        <v>57</v>
      </c>
      <c r="N1298" t="s">
        <v>489</v>
      </c>
      <c r="O1298" t="s">
        <v>490</v>
      </c>
      <c r="P1298" t="s">
        <v>491</v>
      </c>
      <c r="Q1298" t="s">
        <v>492</v>
      </c>
      <c r="S1298" t="s">
        <v>62</v>
      </c>
      <c r="T1298" t="s">
        <v>493</v>
      </c>
      <c r="U1298" t="s">
        <v>494</v>
      </c>
      <c r="V1298" t="s">
        <v>65</v>
      </c>
      <c r="W1298" t="s">
        <v>66</v>
      </c>
      <c r="X1298" t="s">
        <v>225</v>
      </c>
      <c r="Y1298" t="s">
        <v>495</v>
      </c>
      <c r="Z1298" t="s">
        <v>496</v>
      </c>
      <c r="AB1298" t="s">
        <v>70</v>
      </c>
      <c r="AC1298" t="s">
        <v>71</v>
      </c>
      <c r="AE1298">
        <v>8.5</v>
      </c>
      <c r="AF1298" t="s">
        <v>12</v>
      </c>
    </row>
    <row r="1299" hidden="1" spans="1:32">
      <c r="A1299" s="34">
        <v>46101.9999884259</v>
      </c>
      <c r="B1299" t="s">
        <v>49</v>
      </c>
      <c r="C1299">
        <v>510</v>
      </c>
      <c r="D1299" t="s">
        <v>2880</v>
      </c>
      <c r="E1299" t="s">
        <v>2881</v>
      </c>
      <c r="F1299" t="s">
        <v>10</v>
      </c>
      <c r="H1299" t="s">
        <v>52</v>
      </c>
      <c r="I1299" t="s">
        <v>381</v>
      </c>
      <c r="J1299" t="s">
        <v>54</v>
      </c>
      <c r="K1299" t="s">
        <v>55</v>
      </c>
      <c r="L1299" t="s">
        <v>56</v>
      </c>
      <c r="M1299" t="s">
        <v>57</v>
      </c>
      <c r="N1299" t="s">
        <v>85</v>
      </c>
      <c r="O1299" t="s">
        <v>261</v>
      </c>
      <c r="P1299" t="s">
        <v>262</v>
      </c>
      <c r="Q1299" t="s">
        <v>263</v>
      </c>
      <c r="S1299" t="s">
        <v>62</v>
      </c>
      <c r="T1299" t="s">
        <v>2882</v>
      </c>
      <c r="U1299" t="s">
        <v>2883</v>
      </c>
      <c r="V1299" t="s">
        <v>65</v>
      </c>
      <c r="W1299" t="s">
        <v>66</v>
      </c>
      <c r="X1299" t="s">
        <v>67</v>
      </c>
      <c r="Y1299" t="s">
        <v>267</v>
      </c>
      <c r="Z1299" t="s">
        <v>268</v>
      </c>
      <c r="AA1299" t="s">
        <v>269</v>
      </c>
      <c r="AB1299" t="s">
        <v>70</v>
      </c>
      <c r="AC1299" t="s">
        <v>71</v>
      </c>
      <c r="AD1299" t="s">
        <v>2884</v>
      </c>
      <c r="AE1299">
        <v>8.5</v>
      </c>
      <c r="AF1299" t="s">
        <v>110</v>
      </c>
    </row>
    <row r="1300" hidden="1" spans="1:32">
      <c r="A1300" s="34">
        <v>46101.9999884259</v>
      </c>
      <c r="B1300" t="s">
        <v>49</v>
      </c>
      <c r="C1300">
        <v>510</v>
      </c>
      <c r="D1300" t="s">
        <v>294</v>
      </c>
      <c r="E1300" t="s">
        <v>295</v>
      </c>
      <c r="F1300" t="s">
        <v>10</v>
      </c>
      <c r="H1300" t="s">
        <v>52</v>
      </c>
      <c r="I1300" t="s">
        <v>1985</v>
      </c>
      <c r="J1300" t="s">
        <v>54</v>
      </c>
      <c r="K1300" t="s">
        <v>55</v>
      </c>
      <c r="L1300" t="s">
        <v>56</v>
      </c>
      <c r="M1300" t="s">
        <v>57</v>
      </c>
      <c r="N1300" t="s">
        <v>85</v>
      </c>
      <c r="O1300" t="s">
        <v>59</v>
      </c>
      <c r="P1300" t="s">
        <v>198</v>
      </c>
      <c r="Q1300" t="s">
        <v>199</v>
      </c>
      <c r="S1300" t="s">
        <v>62</v>
      </c>
      <c r="T1300" t="s">
        <v>299</v>
      </c>
      <c r="U1300" t="s">
        <v>300</v>
      </c>
      <c r="V1300" t="s">
        <v>65</v>
      </c>
      <c r="W1300" t="s">
        <v>66</v>
      </c>
      <c r="X1300" t="s">
        <v>89</v>
      </c>
      <c r="Y1300" t="s">
        <v>202</v>
      </c>
      <c r="Z1300" t="s">
        <v>69</v>
      </c>
      <c r="AB1300" t="s">
        <v>70</v>
      </c>
      <c r="AC1300" t="s">
        <v>71</v>
      </c>
      <c r="AD1300" t="s">
        <v>2885</v>
      </c>
      <c r="AE1300">
        <v>8.5</v>
      </c>
      <c r="AF1300" t="s">
        <v>12</v>
      </c>
    </row>
    <row r="1301" hidden="1" spans="1:34">
      <c r="A1301" s="34">
        <v>46101.9999884259</v>
      </c>
      <c r="B1301" t="s">
        <v>49</v>
      </c>
      <c r="C1301">
        <v>420</v>
      </c>
      <c r="D1301" t="s">
        <v>1118</v>
      </c>
      <c r="E1301" t="s">
        <v>1119</v>
      </c>
      <c r="F1301" t="s">
        <v>10</v>
      </c>
      <c r="G1301" t="str">
        <f>VLOOKUP(D1301,'人员清单-202603'!D:J,7,FALSE)</f>
        <v>应用开发组</v>
      </c>
      <c r="H1301" t="s">
        <v>75</v>
      </c>
      <c r="I1301" t="s">
        <v>1120</v>
      </c>
      <c r="M1301" t="s">
        <v>187</v>
      </c>
      <c r="N1301" t="s">
        <v>799</v>
      </c>
      <c r="O1301" t="s">
        <v>800</v>
      </c>
      <c r="Q1301" t="s">
        <v>161</v>
      </c>
      <c r="T1301" t="s">
        <v>1121</v>
      </c>
      <c r="U1301" t="s">
        <v>1119</v>
      </c>
      <c r="V1301" t="s">
        <v>80</v>
      </c>
      <c r="W1301" t="s">
        <v>66</v>
      </c>
      <c r="X1301" t="s">
        <v>67</v>
      </c>
      <c r="Y1301" t="s">
        <v>166</v>
      </c>
      <c r="Z1301" t="s">
        <v>806</v>
      </c>
      <c r="AB1301" t="s">
        <v>70</v>
      </c>
      <c r="AC1301" t="s">
        <v>70</v>
      </c>
      <c r="AD1301" t="s">
        <v>2886</v>
      </c>
      <c r="AE1301">
        <v>7</v>
      </c>
      <c r="AF1301" t="s">
        <v>10</v>
      </c>
      <c r="AG1301" t="s">
        <v>404</v>
      </c>
      <c r="AH1301" t="s">
        <v>772</v>
      </c>
    </row>
    <row r="1302" hidden="1" spans="1:32">
      <c r="A1302" s="34">
        <v>46101.9999884259</v>
      </c>
      <c r="B1302" t="s">
        <v>49</v>
      </c>
      <c r="C1302">
        <v>518</v>
      </c>
      <c r="D1302" t="s">
        <v>289</v>
      </c>
      <c r="E1302" t="s">
        <v>290</v>
      </c>
      <c r="F1302" t="s">
        <v>10</v>
      </c>
      <c r="H1302" t="s">
        <v>52</v>
      </c>
      <c r="I1302" t="s">
        <v>184</v>
      </c>
      <c r="J1302" t="s">
        <v>185</v>
      </c>
      <c r="K1302" t="s">
        <v>186</v>
      </c>
      <c r="L1302" t="s">
        <v>56</v>
      </c>
      <c r="M1302" t="s">
        <v>187</v>
      </c>
      <c r="N1302" t="s">
        <v>188</v>
      </c>
      <c r="O1302" t="s">
        <v>189</v>
      </c>
      <c r="P1302" t="s">
        <v>160</v>
      </c>
      <c r="Q1302" t="s">
        <v>161</v>
      </c>
      <c r="S1302" t="s">
        <v>62</v>
      </c>
      <c r="T1302" t="s">
        <v>291</v>
      </c>
      <c r="U1302" t="s">
        <v>292</v>
      </c>
      <c r="V1302" t="s">
        <v>65</v>
      </c>
      <c r="X1302" t="s">
        <v>67</v>
      </c>
      <c r="Y1302" t="s">
        <v>166</v>
      </c>
      <c r="Z1302" t="s">
        <v>192</v>
      </c>
      <c r="AB1302" t="s">
        <v>70</v>
      </c>
      <c r="AC1302" t="s">
        <v>91</v>
      </c>
      <c r="AD1302" t="s">
        <v>293</v>
      </c>
      <c r="AE1302">
        <v>8.6333</v>
      </c>
      <c r="AF1302" t="s">
        <v>10</v>
      </c>
    </row>
    <row r="1303" hidden="1" spans="1:32">
      <c r="A1303" s="34">
        <v>46101.9999884259</v>
      </c>
      <c r="B1303" t="s">
        <v>49</v>
      </c>
      <c r="C1303">
        <v>510</v>
      </c>
      <c r="D1303" t="s">
        <v>130</v>
      </c>
      <c r="E1303" t="s">
        <v>131</v>
      </c>
      <c r="F1303" t="s">
        <v>10</v>
      </c>
      <c r="H1303" t="s">
        <v>52</v>
      </c>
      <c r="I1303" t="s">
        <v>2887</v>
      </c>
      <c r="J1303" t="s">
        <v>133</v>
      </c>
      <c r="K1303" t="s">
        <v>55</v>
      </c>
      <c r="L1303" t="s">
        <v>56</v>
      </c>
      <c r="M1303" t="s">
        <v>97</v>
      </c>
      <c r="N1303" t="s">
        <v>134</v>
      </c>
      <c r="O1303" t="s">
        <v>231</v>
      </c>
      <c r="P1303" t="s">
        <v>2888</v>
      </c>
      <c r="Q1303" t="s">
        <v>2889</v>
      </c>
      <c r="S1303" t="s">
        <v>136</v>
      </c>
      <c r="T1303" t="s">
        <v>137</v>
      </c>
      <c r="U1303" t="s">
        <v>138</v>
      </c>
      <c r="V1303" t="s">
        <v>65</v>
      </c>
      <c r="W1303" t="s">
        <v>139</v>
      </c>
      <c r="X1303" t="s">
        <v>89</v>
      </c>
      <c r="Y1303" t="s">
        <v>2890</v>
      </c>
      <c r="Z1303" t="s">
        <v>234</v>
      </c>
      <c r="AB1303" t="s">
        <v>70</v>
      </c>
      <c r="AC1303" t="s">
        <v>71</v>
      </c>
      <c r="AD1303" t="s">
        <v>2891</v>
      </c>
      <c r="AE1303">
        <v>8.5</v>
      </c>
      <c r="AF1303" t="s">
        <v>10</v>
      </c>
    </row>
    <row r="1304" hidden="1" spans="1:32">
      <c r="A1304" s="34">
        <v>46101.9999884259</v>
      </c>
      <c r="B1304" t="s">
        <v>49</v>
      </c>
      <c r="C1304">
        <v>510</v>
      </c>
      <c r="D1304" t="s">
        <v>249</v>
      </c>
      <c r="E1304" t="s">
        <v>250</v>
      </c>
      <c r="F1304" t="s">
        <v>10</v>
      </c>
      <c r="H1304" t="s">
        <v>52</v>
      </c>
      <c r="I1304" t="s">
        <v>251</v>
      </c>
      <c r="J1304" t="s">
        <v>252</v>
      </c>
      <c r="K1304" t="s">
        <v>186</v>
      </c>
      <c r="L1304" t="s">
        <v>56</v>
      </c>
      <c r="M1304" t="s">
        <v>187</v>
      </c>
      <c r="N1304" t="s">
        <v>188</v>
      </c>
      <c r="O1304" t="s">
        <v>189</v>
      </c>
      <c r="P1304" t="s">
        <v>253</v>
      </c>
      <c r="Q1304" t="s">
        <v>254</v>
      </c>
      <c r="S1304" t="s">
        <v>62</v>
      </c>
      <c r="T1304" t="s">
        <v>255</v>
      </c>
      <c r="U1304" t="s">
        <v>256</v>
      </c>
      <c r="V1304" t="s">
        <v>65</v>
      </c>
      <c r="X1304" t="s">
        <v>67</v>
      </c>
      <c r="Y1304" t="s">
        <v>257</v>
      </c>
      <c r="Z1304" t="s">
        <v>192</v>
      </c>
      <c r="AB1304" t="s">
        <v>70</v>
      </c>
      <c r="AC1304" t="s">
        <v>71</v>
      </c>
      <c r="AE1304">
        <v>8.5</v>
      </c>
      <c r="AF1304" t="s">
        <v>10</v>
      </c>
    </row>
    <row r="1305" hidden="1" spans="1:32">
      <c r="A1305" s="34">
        <v>46101.9999884259</v>
      </c>
      <c r="B1305" t="s">
        <v>49</v>
      </c>
      <c r="C1305">
        <v>510</v>
      </c>
      <c r="D1305" t="s">
        <v>2559</v>
      </c>
      <c r="E1305" t="s">
        <v>2560</v>
      </c>
      <c r="F1305" t="s">
        <v>10</v>
      </c>
      <c r="H1305" t="s">
        <v>52</v>
      </c>
      <c r="I1305" t="s">
        <v>2552</v>
      </c>
      <c r="J1305" t="s">
        <v>252</v>
      </c>
      <c r="K1305" t="s">
        <v>186</v>
      </c>
      <c r="L1305" t="s">
        <v>56</v>
      </c>
      <c r="M1305" t="s">
        <v>187</v>
      </c>
      <c r="N1305" t="s">
        <v>188</v>
      </c>
      <c r="O1305" t="s">
        <v>2553</v>
      </c>
      <c r="Q1305" t="s">
        <v>2554</v>
      </c>
      <c r="S1305" t="s">
        <v>62</v>
      </c>
      <c r="T1305" t="s">
        <v>2561</v>
      </c>
      <c r="U1305" t="s">
        <v>2562</v>
      </c>
      <c r="V1305" t="s">
        <v>65</v>
      </c>
      <c r="X1305" t="s">
        <v>67</v>
      </c>
      <c r="Y1305" t="s">
        <v>2557</v>
      </c>
      <c r="Z1305" t="s">
        <v>2558</v>
      </c>
      <c r="AA1305" t="s">
        <v>108</v>
      </c>
      <c r="AB1305" t="s">
        <v>70</v>
      </c>
      <c r="AC1305" t="s">
        <v>91</v>
      </c>
      <c r="AD1305" t="s">
        <v>2892</v>
      </c>
      <c r="AE1305">
        <v>8.5</v>
      </c>
      <c r="AF1305" t="s">
        <v>110</v>
      </c>
    </row>
    <row r="1306" hidden="1" spans="1:32">
      <c r="A1306" s="34">
        <v>46101.9999884259</v>
      </c>
      <c r="B1306" t="s">
        <v>49</v>
      </c>
      <c r="C1306">
        <v>510</v>
      </c>
      <c r="D1306" t="s">
        <v>2893</v>
      </c>
      <c r="E1306" t="s">
        <v>2894</v>
      </c>
      <c r="F1306" t="s">
        <v>10</v>
      </c>
      <c r="H1306" t="s">
        <v>52</v>
      </c>
      <c r="I1306" t="s">
        <v>2895</v>
      </c>
      <c r="J1306" t="s">
        <v>54</v>
      </c>
      <c r="K1306" t="s">
        <v>55</v>
      </c>
      <c r="L1306" t="s">
        <v>56</v>
      </c>
      <c r="M1306" t="s">
        <v>57</v>
      </c>
      <c r="N1306" t="s">
        <v>85</v>
      </c>
      <c r="O1306" t="s">
        <v>59</v>
      </c>
      <c r="Q1306" t="s">
        <v>2896</v>
      </c>
      <c r="S1306" t="s">
        <v>62</v>
      </c>
      <c r="T1306" t="s">
        <v>2897</v>
      </c>
      <c r="U1306" t="s">
        <v>2898</v>
      </c>
      <c r="V1306" t="s">
        <v>65</v>
      </c>
      <c r="X1306" t="s">
        <v>89</v>
      </c>
      <c r="Y1306" t="s">
        <v>2895</v>
      </c>
      <c r="Z1306" t="s">
        <v>69</v>
      </c>
      <c r="AB1306" t="s">
        <v>70</v>
      </c>
      <c r="AC1306" t="s">
        <v>91</v>
      </c>
      <c r="AD1306" t="s">
        <v>2899</v>
      </c>
      <c r="AE1306">
        <v>8.5</v>
      </c>
      <c r="AF1306" t="s">
        <v>10</v>
      </c>
    </row>
    <row r="1307" hidden="1" spans="1:32">
      <c r="A1307" s="34">
        <v>46101.9999884259</v>
      </c>
      <c r="B1307" t="s">
        <v>49</v>
      </c>
      <c r="C1307">
        <v>510</v>
      </c>
      <c r="D1307" t="s">
        <v>2438</v>
      </c>
      <c r="E1307" t="s">
        <v>2439</v>
      </c>
      <c r="F1307" t="s">
        <v>10</v>
      </c>
      <c r="H1307" t="s">
        <v>52</v>
      </c>
      <c r="I1307" t="s">
        <v>2440</v>
      </c>
      <c r="J1307" t="s">
        <v>239</v>
      </c>
      <c r="K1307" t="s">
        <v>55</v>
      </c>
      <c r="L1307" t="s">
        <v>56</v>
      </c>
      <c r="M1307" t="s">
        <v>57</v>
      </c>
      <c r="N1307" t="s">
        <v>85</v>
      </c>
      <c r="O1307" t="s">
        <v>59</v>
      </c>
      <c r="P1307" t="s">
        <v>147</v>
      </c>
      <c r="Q1307" t="s">
        <v>148</v>
      </c>
      <c r="S1307" t="s">
        <v>62</v>
      </c>
      <c r="T1307" t="s">
        <v>2441</v>
      </c>
      <c r="U1307" t="s">
        <v>2442</v>
      </c>
      <c r="V1307" t="s">
        <v>65</v>
      </c>
      <c r="X1307" t="s">
        <v>67</v>
      </c>
      <c r="Y1307" t="s">
        <v>151</v>
      </c>
      <c r="Z1307" t="s">
        <v>69</v>
      </c>
      <c r="AB1307" t="s">
        <v>70</v>
      </c>
      <c r="AC1307" t="s">
        <v>71</v>
      </c>
      <c r="AD1307" t="s">
        <v>2900</v>
      </c>
      <c r="AE1307">
        <v>8.5</v>
      </c>
      <c r="AF1307" t="s">
        <v>13</v>
      </c>
    </row>
    <row r="1308" hidden="1" spans="1:32">
      <c r="A1308" s="34">
        <v>46101.9999884259</v>
      </c>
      <c r="B1308" t="s">
        <v>49</v>
      </c>
      <c r="C1308">
        <v>510</v>
      </c>
      <c r="D1308" t="s">
        <v>2415</v>
      </c>
      <c r="E1308" t="s">
        <v>2416</v>
      </c>
      <c r="F1308" t="s">
        <v>11</v>
      </c>
      <c r="H1308" t="s">
        <v>52</v>
      </c>
      <c r="I1308" t="s">
        <v>155</v>
      </c>
      <c r="J1308" t="s">
        <v>841</v>
      </c>
      <c r="L1308" t="s">
        <v>157</v>
      </c>
      <c r="M1308" t="s">
        <v>57</v>
      </c>
      <c r="N1308" t="s">
        <v>179</v>
      </c>
      <c r="P1308" t="s">
        <v>160</v>
      </c>
      <c r="Q1308" t="s">
        <v>161</v>
      </c>
      <c r="S1308" t="s">
        <v>62</v>
      </c>
      <c r="T1308" t="s">
        <v>2417</v>
      </c>
      <c r="U1308" t="s">
        <v>2418</v>
      </c>
      <c r="V1308" t="s">
        <v>164</v>
      </c>
      <c r="X1308" t="s">
        <v>67</v>
      </c>
      <c r="Y1308" t="s">
        <v>166</v>
      </c>
      <c r="AB1308" t="s">
        <v>70</v>
      </c>
      <c r="AC1308" t="s">
        <v>167</v>
      </c>
      <c r="AE1308">
        <v>8.5</v>
      </c>
      <c r="AF1308" t="s">
        <v>10</v>
      </c>
    </row>
    <row r="1309" hidden="1" spans="1:34">
      <c r="A1309" s="34">
        <v>46101.9999884259</v>
      </c>
      <c r="B1309" t="s">
        <v>49</v>
      </c>
      <c r="C1309">
        <v>540</v>
      </c>
      <c r="D1309" t="s">
        <v>527</v>
      </c>
      <c r="E1309" t="s">
        <v>528</v>
      </c>
      <c r="F1309" t="s">
        <v>13</v>
      </c>
      <c r="H1309" t="s">
        <v>52</v>
      </c>
      <c r="I1309" t="s">
        <v>529</v>
      </c>
      <c r="J1309" t="s">
        <v>145</v>
      </c>
      <c r="K1309" t="s">
        <v>55</v>
      </c>
      <c r="L1309" t="s">
        <v>56</v>
      </c>
      <c r="O1309" t="s">
        <v>530</v>
      </c>
      <c r="Q1309" t="s">
        <v>529</v>
      </c>
      <c r="S1309" t="s">
        <v>136</v>
      </c>
      <c r="T1309" t="s">
        <v>531</v>
      </c>
      <c r="U1309" t="s">
        <v>532</v>
      </c>
      <c r="V1309" t="s">
        <v>80</v>
      </c>
      <c r="W1309" t="s">
        <v>266</v>
      </c>
      <c r="X1309" t="s">
        <v>89</v>
      </c>
      <c r="Y1309" t="s">
        <v>533</v>
      </c>
      <c r="Z1309" t="s">
        <v>534</v>
      </c>
      <c r="AB1309" t="s">
        <v>70</v>
      </c>
      <c r="AC1309" t="s">
        <v>70</v>
      </c>
      <c r="AD1309" t="s">
        <v>2901</v>
      </c>
      <c r="AE1309">
        <v>9</v>
      </c>
      <c r="AF1309" t="s">
        <v>13</v>
      </c>
      <c r="AG1309" t="s">
        <v>536</v>
      </c>
      <c r="AH1309" t="s">
        <v>537</v>
      </c>
    </row>
    <row r="1310" hidden="1" spans="1:32">
      <c r="A1310" s="34">
        <v>46101.9999884259</v>
      </c>
      <c r="B1310" t="s">
        <v>49</v>
      </c>
      <c r="C1310">
        <v>510</v>
      </c>
      <c r="D1310" t="s">
        <v>2902</v>
      </c>
      <c r="E1310" t="s">
        <v>2903</v>
      </c>
      <c r="F1310" t="s">
        <v>10</v>
      </c>
      <c r="H1310" t="s">
        <v>52</v>
      </c>
      <c r="I1310" t="s">
        <v>2904</v>
      </c>
      <c r="J1310" t="s">
        <v>239</v>
      </c>
      <c r="K1310" t="s">
        <v>55</v>
      </c>
      <c r="L1310" t="s">
        <v>56</v>
      </c>
      <c r="M1310" t="s">
        <v>57</v>
      </c>
      <c r="N1310" t="s">
        <v>85</v>
      </c>
      <c r="O1310" t="s">
        <v>59</v>
      </c>
      <c r="P1310" t="s">
        <v>2905</v>
      </c>
      <c r="Q1310" t="s">
        <v>2906</v>
      </c>
      <c r="S1310" t="s">
        <v>62</v>
      </c>
      <c r="T1310" t="s">
        <v>2907</v>
      </c>
      <c r="U1310" t="s">
        <v>2908</v>
      </c>
      <c r="V1310" t="s">
        <v>65</v>
      </c>
      <c r="X1310" t="s">
        <v>225</v>
      </c>
      <c r="Y1310" t="s">
        <v>2909</v>
      </c>
      <c r="Z1310" t="s">
        <v>69</v>
      </c>
      <c r="AA1310" t="s">
        <v>2203</v>
      </c>
      <c r="AB1310" t="s">
        <v>70</v>
      </c>
      <c r="AC1310" t="s">
        <v>66</v>
      </c>
      <c r="AD1310" t="s">
        <v>2910</v>
      </c>
      <c r="AE1310">
        <v>8.5</v>
      </c>
      <c r="AF1310" t="s">
        <v>110</v>
      </c>
    </row>
    <row r="1311" hidden="1" spans="1:32">
      <c r="A1311" s="34">
        <v>46101.9999884259</v>
      </c>
      <c r="B1311" t="s">
        <v>49</v>
      </c>
      <c r="C1311">
        <v>240</v>
      </c>
      <c r="D1311" t="s">
        <v>130</v>
      </c>
      <c r="E1311" t="s">
        <v>131</v>
      </c>
      <c r="F1311" t="s">
        <v>10</v>
      </c>
      <c r="H1311" t="s">
        <v>52</v>
      </c>
      <c r="I1311" t="s">
        <v>132</v>
      </c>
      <c r="J1311" t="s">
        <v>133</v>
      </c>
      <c r="K1311" t="s">
        <v>55</v>
      </c>
      <c r="L1311" t="s">
        <v>56</v>
      </c>
      <c r="M1311" t="s">
        <v>97</v>
      </c>
      <c r="N1311" t="s">
        <v>134</v>
      </c>
      <c r="O1311" t="s">
        <v>135</v>
      </c>
      <c r="P1311" t="s">
        <v>123</v>
      </c>
      <c r="Q1311" t="s">
        <v>124</v>
      </c>
      <c r="S1311" t="s">
        <v>136</v>
      </c>
      <c r="T1311" t="s">
        <v>137</v>
      </c>
      <c r="U1311" t="s">
        <v>138</v>
      </c>
      <c r="V1311" t="s">
        <v>65</v>
      </c>
      <c r="W1311" t="s">
        <v>139</v>
      </c>
      <c r="X1311" t="s">
        <v>67</v>
      </c>
      <c r="Y1311" t="s">
        <v>127</v>
      </c>
      <c r="Z1311" t="s">
        <v>140</v>
      </c>
      <c r="AB1311" t="s">
        <v>70</v>
      </c>
      <c r="AC1311" t="s">
        <v>71</v>
      </c>
      <c r="AD1311" t="s">
        <v>141</v>
      </c>
      <c r="AE1311">
        <v>4</v>
      </c>
      <c r="AF1311" t="s">
        <v>129</v>
      </c>
    </row>
    <row r="1312" hidden="1" spans="1:32">
      <c r="A1312" s="34">
        <v>46101.9999884259</v>
      </c>
      <c r="B1312" t="s">
        <v>49</v>
      </c>
      <c r="C1312">
        <v>540</v>
      </c>
      <c r="D1312" t="s">
        <v>644</v>
      </c>
      <c r="E1312" t="s">
        <v>645</v>
      </c>
      <c r="F1312" t="s">
        <v>10</v>
      </c>
      <c r="H1312" t="s">
        <v>52</v>
      </c>
      <c r="I1312" t="s">
        <v>144</v>
      </c>
      <c r="J1312" t="s">
        <v>145</v>
      </c>
      <c r="K1312" t="s">
        <v>55</v>
      </c>
      <c r="L1312" t="s">
        <v>56</v>
      </c>
      <c r="M1312" t="s">
        <v>97</v>
      </c>
      <c r="N1312" t="s">
        <v>146</v>
      </c>
      <c r="O1312" t="s">
        <v>59</v>
      </c>
      <c r="P1312" t="s">
        <v>147</v>
      </c>
      <c r="Q1312" t="s">
        <v>148</v>
      </c>
      <c r="S1312" t="s">
        <v>136</v>
      </c>
      <c r="T1312" t="s">
        <v>646</v>
      </c>
      <c r="U1312" t="s">
        <v>647</v>
      </c>
      <c r="V1312" t="s">
        <v>65</v>
      </c>
      <c r="W1312" t="s">
        <v>578</v>
      </c>
      <c r="X1312" t="s">
        <v>67</v>
      </c>
      <c r="Y1312" t="s">
        <v>151</v>
      </c>
      <c r="Z1312" t="s">
        <v>69</v>
      </c>
      <c r="AB1312" t="s">
        <v>70</v>
      </c>
      <c r="AC1312" t="s">
        <v>71</v>
      </c>
      <c r="AD1312" t="s">
        <v>2911</v>
      </c>
      <c r="AE1312">
        <v>9</v>
      </c>
      <c r="AF1312" t="s">
        <v>13</v>
      </c>
    </row>
    <row r="1313" hidden="1" spans="1:32">
      <c r="A1313" s="34">
        <v>46101.9999884259</v>
      </c>
      <c r="B1313" t="s">
        <v>49</v>
      </c>
      <c r="C1313">
        <v>510</v>
      </c>
      <c r="D1313" t="s">
        <v>204</v>
      </c>
      <c r="E1313" t="s">
        <v>205</v>
      </c>
      <c r="F1313" t="s">
        <v>11</v>
      </c>
      <c r="H1313" t="s">
        <v>52</v>
      </c>
      <c r="I1313" t="s">
        <v>155</v>
      </c>
      <c r="J1313" t="s">
        <v>95</v>
      </c>
      <c r="L1313" t="s">
        <v>157</v>
      </c>
      <c r="M1313" t="s">
        <v>206</v>
      </c>
      <c r="N1313" t="s">
        <v>207</v>
      </c>
      <c r="P1313" t="s">
        <v>160</v>
      </c>
      <c r="Q1313" t="s">
        <v>161</v>
      </c>
      <c r="S1313" t="s">
        <v>208</v>
      </c>
      <c r="T1313" t="s">
        <v>209</v>
      </c>
      <c r="U1313" t="s">
        <v>210</v>
      </c>
      <c r="V1313" t="s">
        <v>164</v>
      </c>
      <c r="W1313" t="s">
        <v>211</v>
      </c>
      <c r="X1313" t="s">
        <v>67</v>
      </c>
      <c r="Y1313" t="s">
        <v>166</v>
      </c>
      <c r="AB1313" t="s">
        <v>70</v>
      </c>
      <c r="AC1313" t="s">
        <v>167</v>
      </c>
      <c r="AE1313">
        <v>8.5</v>
      </c>
      <c r="AF1313" t="s">
        <v>10</v>
      </c>
    </row>
    <row r="1314" hidden="1" spans="1:32">
      <c r="A1314" s="34">
        <v>46101.9999884259</v>
      </c>
      <c r="B1314" t="s">
        <v>49</v>
      </c>
      <c r="C1314">
        <v>510</v>
      </c>
      <c r="D1314" t="s">
        <v>271</v>
      </c>
      <c r="E1314" t="s">
        <v>272</v>
      </c>
      <c r="F1314" t="s">
        <v>11</v>
      </c>
      <c r="H1314" t="s">
        <v>52</v>
      </c>
      <c r="I1314" t="s">
        <v>273</v>
      </c>
      <c r="J1314" t="s">
        <v>274</v>
      </c>
      <c r="L1314" t="s">
        <v>157</v>
      </c>
      <c r="M1314" t="s">
        <v>57</v>
      </c>
      <c r="N1314" t="s">
        <v>179</v>
      </c>
      <c r="O1314" t="s">
        <v>275</v>
      </c>
      <c r="P1314" t="s">
        <v>262</v>
      </c>
      <c r="Q1314" t="s">
        <v>263</v>
      </c>
      <c r="S1314" t="s">
        <v>62</v>
      </c>
      <c r="T1314" t="s">
        <v>276</v>
      </c>
      <c r="U1314" t="s">
        <v>277</v>
      </c>
      <c r="V1314" t="s">
        <v>65</v>
      </c>
      <c r="X1314" t="s">
        <v>67</v>
      </c>
      <c r="Y1314" t="s">
        <v>267</v>
      </c>
      <c r="Z1314" t="s">
        <v>278</v>
      </c>
      <c r="AA1314" t="s">
        <v>269</v>
      </c>
      <c r="AB1314" t="s">
        <v>70</v>
      </c>
      <c r="AC1314" t="s">
        <v>71</v>
      </c>
      <c r="AE1314">
        <v>8.5</v>
      </c>
      <c r="AF1314" t="s">
        <v>110</v>
      </c>
    </row>
    <row r="1315" hidden="1" spans="1:32">
      <c r="A1315" s="34">
        <v>46101.9999884259</v>
      </c>
      <c r="B1315" t="s">
        <v>49</v>
      </c>
      <c r="C1315">
        <v>510</v>
      </c>
      <c r="D1315" t="s">
        <v>2912</v>
      </c>
      <c r="E1315" t="s">
        <v>2913</v>
      </c>
      <c r="F1315" t="s">
        <v>12</v>
      </c>
      <c r="H1315" t="s">
        <v>52</v>
      </c>
      <c r="I1315" t="s">
        <v>2914</v>
      </c>
      <c r="J1315" t="s">
        <v>133</v>
      </c>
      <c r="K1315" t="s">
        <v>55</v>
      </c>
      <c r="L1315" t="s">
        <v>56</v>
      </c>
      <c r="M1315" t="s">
        <v>97</v>
      </c>
      <c r="N1315" t="s">
        <v>370</v>
      </c>
      <c r="O1315" t="s">
        <v>135</v>
      </c>
      <c r="Q1315" t="s">
        <v>2915</v>
      </c>
      <c r="S1315" t="s">
        <v>136</v>
      </c>
      <c r="T1315" t="s">
        <v>2916</v>
      </c>
      <c r="U1315" t="s">
        <v>2917</v>
      </c>
      <c r="V1315" t="s">
        <v>65</v>
      </c>
      <c r="W1315" t="s">
        <v>66</v>
      </c>
      <c r="X1315" t="s">
        <v>89</v>
      </c>
      <c r="Y1315" t="s">
        <v>2918</v>
      </c>
      <c r="Z1315" t="s">
        <v>140</v>
      </c>
      <c r="AB1315" t="s">
        <v>70</v>
      </c>
      <c r="AC1315" t="s">
        <v>91</v>
      </c>
      <c r="AD1315" t="s">
        <v>2919</v>
      </c>
      <c r="AE1315">
        <v>8.5</v>
      </c>
      <c r="AF1315" t="s">
        <v>10</v>
      </c>
    </row>
    <row r="1316" hidden="1" spans="1:32">
      <c r="A1316" s="34">
        <v>46101.9999884259</v>
      </c>
      <c r="B1316" t="s">
        <v>49</v>
      </c>
      <c r="C1316">
        <v>510</v>
      </c>
      <c r="D1316" t="s">
        <v>761</v>
      </c>
      <c r="E1316" t="s">
        <v>762</v>
      </c>
      <c r="F1316" t="s">
        <v>10</v>
      </c>
      <c r="H1316" t="s">
        <v>52</v>
      </c>
      <c r="I1316" t="s">
        <v>763</v>
      </c>
      <c r="J1316" t="s">
        <v>133</v>
      </c>
      <c r="K1316" t="s">
        <v>55</v>
      </c>
      <c r="L1316" t="s">
        <v>56</v>
      </c>
      <c r="M1316" t="s">
        <v>97</v>
      </c>
      <c r="N1316" t="s">
        <v>576</v>
      </c>
      <c r="O1316" t="s">
        <v>135</v>
      </c>
      <c r="P1316" t="s">
        <v>123</v>
      </c>
      <c r="Q1316" t="s">
        <v>124</v>
      </c>
      <c r="S1316" t="s">
        <v>62</v>
      </c>
      <c r="T1316" t="s">
        <v>764</v>
      </c>
      <c r="U1316" t="s">
        <v>765</v>
      </c>
      <c r="V1316" t="s">
        <v>65</v>
      </c>
      <c r="W1316" t="s">
        <v>66</v>
      </c>
      <c r="X1316" t="s">
        <v>67</v>
      </c>
      <c r="Y1316" t="s">
        <v>127</v>
      </c>
      <c r="Z1316" t="s">
        <v>140</v>
      </c>
      <c r="AB1316" t="s">
        <v>70</v>
      </c>
      <c r="AC1316" t="s">
        <v>91</v>
      </c>
      <c r="AD1316" t="s">
        <v>2920</v>
      </c>
      <c r="AE1316">
        <v>8.5</v>
      </c>
      <c r="AF1316" t="s">
        <v>129</v>
      </c>
    </row>
    <row r="1317" hidden="1" spans="1:34">
      <c r="A1317" s="34">
        <v>46101.9999884259</v>
      </c>
      <c r="B1317" t="s">
        <v>49</v>
      </c>
      <c r="C1317">
        <v>255</v>
      </c>
      <c r="D1317" t="s">
        <v>2921</v>
      </c>
      <c r="E1317" t="s">
        <v>2922</v>
      </c>
      <c r="F1317" t="s">
        <v>10</v>
      </c>
      <c r="H1317" t="s">
        <v>52</v>
      </c>
      <c r="I1317" t="s">
        <v>2876</v>
      </c>
      <c r="J1317" t="s">
        <v>133</v>
      </c>
      <c r="K1317" t="s">
        <v>186</v>
      </c>
      <c r="L1317" t="s">
        <v>56</v>
      </c>
      <c r="M1317" t="s">
        <v>187</v>
      </c>
      <c r="N1317" t="s">
        <v>799</v>
      </c>
      <c r="O1317" t="s">
        <v>683</v>
      </c>
      <c r="S1317" t="s">
        <v>208</v>
      </c>
      <c r="T1317" t="s">
        <v>2923</v>
      </c>
      <c r="U1317" t="s">
        <v>2924</v>
      </c>
      <c r="V1317" t="s">
        <v>80</v>
      </c>
      <c r="W1317" t="s">
        <v>578</v>
      </c>
      <c r="Z1317" t="s">
        <v>686</v>
      </c>
      <c r="AC1317" t="s">
        <v>70</v>
      </c>
      <c r="AD1317" t="s">
        <v>2925</v>
      </c>
      <c r="AE1317">
        <v>4.25</v>
      </c>
      <c r="AG1317" t="s">
        <v>572</v>
      </c>
      <c r="AH1317" t="s">
        <v>537</v>
      </c>
    </row>
    <row r="1318" hidden="1" spans="1:32">
      <c r="A1318" s="34">
        <v>46101.9999884259</v>
      </c>
      <c r="B1318" t="s">
        <v>49</v>
      </c>
      <c r="C1318">
        <v>0</v>
      </c>
      <c r="D1318" t="s">
        <v>2432</v>
      </c>
      <c r="E1318" t="s">
        <v>2433</v>
      </c>
      <c r="F1318" t="s">
        <v>10</v>
      </c>
      <c r="H1318" t="s">
        <v>52</v>
      </c>
      <c r="I1318" t="s">
        <v>2099</v>
      </c>
      <c r="J1318" t="s">
        <v>274</v>
      </c>
      <c r="K1318" t="s">
        <v>55</v>
      </c>
      <c r="L1318" t="s">
        <v>56</v>
      </c>
      <c r="M1318" t="s">
        <v>57</v>
      </c>
      <c r="N1318" t="s">
        <v>282</v>
      </c>
      <c r="O1318" t="s">
        <v>354</v>
      </c>
      <c r="P1318" t="s">
        <v>283</v>
      </c>
      <c r="Q1318" t="s">
        <v>284</v>
      </c>
      <c r="S1318" t="s">
        <v>62</v>
      </c>
      <c r="T1318" t="s">
        <v>2434</v>
      </c>
      <c r="U1318" t="s">
        <v>2435</v>
      </c>
      <c r="V1318" t="s">
        <v>65</v>
      </c>
      <c r="W1318" t="s">
        <v>66</v>
      </c>
      <c r="X1318" t="s">
        <v>225</v>
      </c>
      <c r="Y1318" t="s">
        <v>287</v>
      </c>
      <c r="Z1318" t="s">
        <v>360</v>
      </c>
      <c r="AA1318" t="s">
        <v>108</v>
      </c>
      <c r="AB1318" t="s">
        <v>70</v>
      </c>
      <c r="AC1318" t="s">
        <v>91</v>
      </c>
      <c r="AE1318">
        <v>0</v>
      </c>
      <c r="AF1318" t="s">
        <v>110</v>
      </c>
    </row>
    <row r="1319" hidden="1" spans="1:32">
      <c r="A1319" s="34">
        <v>46101.9999884259</v>
      </c>
      <c r="B1319" t="s">
        <v>49</v>
      </c>
      <c r="C1319">
        <v>513</v>
      </c>
      <c r="D1319" t="s">
        <v>212</v>
      </c>
      <c r="E1319" t="s">
        <v>213</v>
      </c>
      <c r="F1319" t="s">
        <v>12</v>
      </c>
      <c r="H1319" t="s">
        <v>52</v>
      </c>
      <c r="I1319" t="s">
        <v>461</v>
      </c>
      <c r="J1319" t="s">
        <v>95</v>
      </c>
      <c r="K1319" t="s">
        <v>96</v>
      </c>
      <c r="L1319" t="s">
        <v>56</v>
      </c>
      <c r="M1319" t="s">
        <v>97</v>
      </c>
      <c r="N1319" t="s">
        <v>115</v>
      </c>
      <c r="O1319" t="s">
        <v>99</v>
      </c>
      <c r="P1319" t="s">
        <v>463</v>
      </c>
      <c r="Q1319" t="s">
        <v>464</v>
      </c>
      <c r="S1319" t="s">
        <v>62</v>
      </c>
      <c r="T1319" t="s">
        <v>214</v>
      </c>
      <c r="U1319" t="s">
        <v>215</v>
      </c>
      <c r="V1319" t="s">
        <v>65</v>
      </c>
      <c r="W1319" t="s">
        <v>66</v>
      </c>
      <c r="X1319" t="s">
        <v>89</v>
      </c>
      <c r="Y1319" t="s">
        <v>467</v>
      </c>
      <c r="Z1319" t="s">
        <v>107</v>
      </c>
      <c r="AB1319" t="s">
        <v>70</v>
      </c>
      <c r="AC1319" t="s">
        <v>91</v>
      </c>
      <c r="AD1319" t="s">
        <v>216</v>
      </c>
      <c r="AE1319">
        <v>8.55</v>
      </c>
      <c r="AF1319" t="s">
        <v>12</v>
      </c>
    </row>
    <row r="1320" hidden="1" spans="1:32">
      <c r="A1320" s="34">
        <v>46101.9999884259</v>
      </c>
      <c r="B1320" t="s">
        <v>49</v>
      </c>
      <c r="C1320">
        <v>550</v>
      </c>
      <c r="D1320" t="s">
        <v>2926</v>
      </c>
      <c r="E1320" t="s">
        <v>2927</v>
      </c>
      <c r="F1320" t="s">
        <v>10</v>
      </c>
      <c r="H1320" t="s">
        <v>52</v>
      </c>
      <c r="I1320" t="s">
        <v>84</v>
      </c>
      <c r="J1320" t="s">
        <v>274</v>
      </c>
      <c r="K1320" t="s">
        <v>55</v>
      </c>
      <c r="L1320" t="s">
        <v>56</v>
      </c>
      <c r="M1320" t="s">
        <v>57</v>
      </c>
      <c r="N1320" t="s">
        <v>85</v>
      </c>
      <c r="O1320" t="s">
        <v>59</v>
      </c>
      <c r="Q1320" t="s">
        <v>86</v>
      </c>
      <c r="S1320" t="s">
        <v>62</v>
      </c>
      <c r="T1320" t="s">
        <v>2928</v>
      </c>
      <c r="U1320" t="s">
        <v>2929</v>
      </c>
      <c r="V1320" t="s">
        <v>65</v>
      </c>
      <c r="X1320" t="s">
        <v>89</v>
      </c>
      <c r="Y1320" t="s">
        <v>90</v>
      </c>
      <c r="Z1320" t="s">
        <v>69</v>
      </c>
      <c r="AB1320" t="s">
        <v>70</v>
      </c>
      <c r="AC1320" t="s">
        <v>91</v>
      </c>
      <c r="AD1320" t="s">
        <v>2930</v>
      </c>
      <c r="AE1320">
        <v>9.1667</v>
      </c>
      <c r="AF1320" t="s">
        <v>10</v>
      </c>
    </row>
    <row r="1321" hidden="1" spans="1:31">
      <c r="A1321" s="34">
        <v>46101.9999884259</v>
      </c>
      <c r="B1321" t="s">
        <v>49</v>
      </c>
      <c r="C1321">
        <v>510</v>
      </c>
      <c r="D1321" t="s">
        <v>1574</v>
      </c>
      <c r="E1321" t="s">
        <v>1575</v>
      </c>
      <c r="F1321" t="s">
        <v>12</v>
      </c>
      <c r="H1321" t="s">
        <v>52</v>
      </c>
      <c r="I1321" t="s">
        <v>2931</v>
      </c>
      <c r="J1321" t="s">
        <v>54</v>
      </c>
      <c r="K1321" t="s">
        <v>55</v>
      </c>
      <c r="L1321" t="s">
        <v>56</v>
      </c>
      <c r="O1321" t="s">
        <v>171</v>
      </c>
      <c r="S1321" t="s">
        <v>62</v>
      </c>
      <c r="T1321" t="s">
        <v>1576</v>
      </c>
      <c r="U1321" t="s">
        <v>1577</v>
      </c>
      <c r="V1321" t="s">
        <v>65</v>
      </c>
      <c r="W1321" t="s">
        <v>66</v>
      </c>
      <c r="Z1321" t="s">
        <v>174</v>
      </c>
      <c r="AC1321" t="s">
        <v>91</v>
      </c>
      <c r="AD1321" t="s">
        <v>2932</v>
      </c>
      <c r="AE1321">
        <v>8.5</v>
      </c>
    </row>
    <row r="1322" hidden="1" spans="1:32">
      <c r="A1322" s="34">
        <v>46101.9999884259</v>
      </c>
      <c r="B1322" t="s">
        <v>49</v>
      </c>
      <c r="C1322">
        <v>630</v>
      </c>
      <c r="D1322" t="s">
        <v>2933</v>
      </c>
      <c r="E1322" t="s">
        <v>2934</v>
      </c>
      <c r="F1322" t="s">
        <v>10</v>
      </c>
      <c r="H1322" t="s">
        <v>52</v>
      </c>
      <c r="I1322" t="s">
        <v>2935</v>
      </c>
      <c r="J1322" t="s">
        <v>274</v>
      </c>
      <c r="K1322" t="s">
        <v>55</v>
      </c>
      <c r="L1322" t="s">
        <v>56</v>
      </c>
      <c r="M1322" t="s">
        <v>57</v>
      </c>
      <c r="N1322" t="s">
        <v>481</v>
      </c>
      <c r="P1322" t="s">
        <v>2403</v>
      </c>
      <c r="Q1322" t="s">
        <v>1652</v>
      </c>
      <c r="S1322" t="s">
        <v>62</v>
      </c>
      <c r="T1322" t="s">
        <v>2936</v>
      </c>
      <c r="U1322" t="s">
        <v>2937</v>
      </c>
      <c r="V1322" t="s">
        <v>164</v>
      </c>
      <c r="W1322" t="s">
        <v>66</v>
      </c>
      <c r="X1322" t="s">
        <v>89</v>
      </c>
      <c r="Y1322" t="s">
        <v>1653</v>
      </c>
      <c r="AB1322" t="s">
        <v>70</v>
      </c>
      <c r="AC1322" t="s">
        <v>629</v>
      </c>
      <c r="AD1322" t="s">
        <v>2938</v>
      </c>
      <c r="AE1322">
        <v>10.5</v>
      </c>
      <c r="AF1322" t="s">
        <v>12</v>
      </c>
    </row>
    <row r="1323" hidden="1" spans="1:32">
      <c r="A1323" s="34">
        <v>46101.9999884259</v>
      </c>
      <c r="B1323" t="s">
        <v>49</v>
      </c>
      <c r="C1323">
        <v>510</v>
      </c>
      <c r="D1323" t="s">
        <v>347</v>
      </c>
      <c r="E1323" t="s">
        <v>348</v>
      </c>
      <c r="F1323" t="s">
        <v>11</v>
      </c>
      <c r="H1323" t="s">
        <v>52</v>
      </c>
      <c r="I1323" t="s">
        <v>155</v>
      </c>
      <c r="J1323" t="s">
        <v>178</v>
      </c>
      <c r="L1323" t="s">
        <v>157</v>
      </c>
      <c r="M1323" t="s">
        <v>57</v>
      </c>
      <c r="N1323" t="s">
        <v>179</v>
      </c>
      <c r="P1323" t="s">
        <v>160</v>
      </c>
      <c r="Q1323" t="s">
        <v>161</v>
      </c>
      <c r="S1323" t="s">
        <v>62</v>
      </c>
      <c r="T1323" t="s">
        <v>349</v>
      </c>
      <c r="U1323" t="s">
        <v>350</v>
      </c>
      <c r="V1323" t="s">
        <v>164</v>
      </c>
      <c r="X1323" t="s">
        <v>67</v>
      </c>
      <c r="Y1323" t="s">
        <v>166</v>
      </c>
      <c r="AB1323" t="s">
        <v>70</v>
      </c>
      <c r="AC1323" t="s">
        <v>167</v>
      </c>
      <c r="AE1323">
        <v>8.5</v>
      </c>
      <c r="AF1323" t="s">
        <v>10</v>
      </c>
    </row>
    <row r="1324" hidden="1" spans="1:32">
      <c r="A1324" s="34">
        <v>46101.9999884259</v>
      </c>
      <c r="B1324" t="s">
        <v>49</v>
      </c>
      <c r="C1324">
        <v>510</v>
      </c>
      <c r="D1324" t="s">
        <v>367</v>
      </c>
      <c r="E1324" t="s">
        <v>368</v>
      </c>
      <c r="F1324" t="s">
        <v>12</v>
      </c>
      <c r="H1324" t="s">
        <v>52</v>
      </c>
      <c r="I1324" t="s">
        <v>2887</v>
      </c>
      <c r="J1324" t="s">
        <v>133</v>
      </c>
      <c r="K1324" t="s">
        <v>55</v>
      </c>
      <c r="L1324" t="s">
        <v>56</v>
      </c>
      <c r="M1324" t="s">
        <v>97</v>
      </c>
      <c r="N1324" t="s">
        <v>370</v>
      </c>
      <c r="O1324" t="s">
        <v>231</v>
      </c>
      <c r="P1324" t="s">
        <v>2888</v>
      </c>
      <c r="Q1324" t="s">
        <v>2889</v>
      </c>
      <c r="S1324" t="s">
        <v>62</v>
      </c>
      <c r="T1324" t="s">
        <v>371</v>
      </c>
      <c r="U1324" t="s">
        <v>372</v>
      </c>
      <c r="V1324" t="s">
        <v>65</v>
      </c>
      <c r="W1324" t="s">
        <v>66</v>
      </c>
      <c r="X1324" t="s">
        <v>89</v>
      </c>
      <c r="Y1324" t="s">
        <v>2890</v>
      </c>
      <c r="Z1324" t="s">
        <v>234</v>
      </c>
      <c r="AB1324" t="s">
        <v>70</v>
      </c>
      <c r="AC1324" t="s">
        <v>71</v>
      </c>
      <c r="AD1324" t="s">
        <v>2939</v>
      </c>
      <c r="AE1324">
        <v>8.5</v>
      </c>
      <c r="AF1324" t="s">
        <v>10</v>
      </c>
    </row>
    <row r="1325" hidden="1" spans="1:32">
      <c r="A1325" s="34">
        <v>46101.9999884259</v>
      </c>
      <c r="B1325" t="s">
        <v>49</v>
      </c>
      <c r="C1325">
        <v>540</v>
      </c>
      <c r="D1325" t="s">
        <v>1145</v>
      </c>
      <c r="E1325" t="s">
        <v>1146</v>
      </c>
      <c r="F1325" t="s">
        <v>12</v>
      </c>
      <c r="H1325" t="s">
        <v>52</v>
      </c>
      <c r="I1325" t="s">
        <v>2288</v>
      </c>
      <c r="J1325" t="s">
        <v>487</v>
      </c>
      <c r="K1325" t="s">
        <v>488</v>
      </c>
      <c r="L1325" t="s">
        <v>56</v>
      </c>
      <c r="M1325" t="s">
        <v>57</v>
      </c>
      <c r="N1325" t="s">
        <v>489</v>
      </c>
      <c r="O1325" t="s">
        <v>490</v>
      </c>
      <c r="P1325" t="s">
        <v>491</v>
      </c>
      <c r="Q1325" t="s">
        <v>492</v>
      </c>
      <c r="S1325" t="s">
        <v>136</v>
      </c>
      <c r="T1325" t="s">
        <v>1148</v>
      </c>
      <c r="U1325" t="s">
        <v>1149</v>
      </c>
      <c r="V1325" t="s">
        <v>65</v>
      </c>
      <c r="X1325" t="s">
        <v>225</v>
      </c>
      <c r="Y1325" t="s">
        <v>495</v>
      </c>
      <c r="Z1325" t="s">
        <v>496</v>
      </c>
      <c r="AB1325" t="s">
        <v>70</v>
      </c>
      <c r="AC1325" t="s">
        <v>66</v>
      </c>
      <c r="AE1325">
        <v>9</v>
      </c>
      <c r="AF1325" t="s">
        <v>12</v>
      </c>
    </row>
    <row r="1326" hidden="1" spans="1:32">
      <c r="A1326" s="34">
        <v>46101.9999884259</v>
      </c>
      <c r="B1326" t="s">
        <v>49</v>
      </c>
      <c r="C1326">
        <v>510</v>
      </c>
      <c r="D1326" t="s">
        <v>82</v>
      </c>
      <c r="E1326" t="s">
        <v>83</v>
      </c>
      <c r="F1326" t="s">
        <v>10</v>
      </c>
      <c r="H1326" t="s">
        <v>52</v>
      </c>
      <c r="I1326" t="s">
        <v>1070</v>
      </c>
      <c r="J1326" t="s">
        <v>54</v>
      </c>
      <c r="K1326" t="s">
        <v>55</v>
      </c>
      <c r="L1326" t="s">
        <v>56</v>
      </c>
      <c r="M1326" t="s">
        <v>57</v>
      </c>
      <c r="N1326" t="s">
        <v>85</v>
      </c>
      <c r="O1326" t="s">
        <v>240</v>
      </c>
      <c r="P1326" t="s">
        <v>100</v>
      </c>
      <c r="Q1326" t="s">
        <v>101</v>
      </c>
      <c r="S1326" t="s">
        <v>62</v>
      </c>
      <c r="T1326" t="s">
        <v>87</v>
      </c>
      <c r="U1326" t="s">
        <v>88</v>
      </c>
      <c r="V1326" t="s">
        <v>65</v>
      </c>
      <c r="W1326" t="s">
        <v>66</v>
      </c>
      <c r="X1326" t="s">
        <v>67</v>
      </c>
      <c r="Y1326" t="s">
        <v>106</v>
      </c>
      <c r="Z1326" t="s">
        <v>246</v>
      </c>
      <c r="AA1326" t="s">
        <v>108</v>
      </c>
      <c r="AB1326" t="s">
        <v>70</v>
      </c>
      <c r="AC1326" t="s">
        <v>71</v>
      </c>
      <c r="AD1326" t="s">
        <v>2940</v>
      </c>
      <c r="AE1326">
        <v>8.5</v>
      </c>
      <c r="AF1326" t="s">
        <v>110</v>
      </c>
    </row>
    <row r="1327" hidden="1" spans="1:32">
      <c r="A1327" s="34">
        <v>46101.9999884259</v>
      </c>
      <c r="B1327" t="s">
        <v>49</v>
      </c>
      <c r="C1327">
        <v>600</v>
      </c>
      <c r="D1327" t="s">
        <v>1775</v>
      </c>
      <c r="E1327" t="s">
        <v>1776</v>
      </c>
      <c r="F1327" t="s">
        <v>10</v>
      </c>
      <c r="H1327" t="s">
        <v>52</v>
      </c>
      <c r="I1327" t="s">
        <v>682</v>
      </c>
      <c r="J1327" t="s">
        <v>133</v>
      </c>
      <c r="K1327" t="s">
        <v>186</v>
      </c>
      <c r="L1327" t="s">
        <v>56</v>
      </c>
      <c r="M1327" t="s">
        <v>187</v>
      </c>
      <c r="N1327" t="s">
        <v>799</v>
      </c>
      <c r="O1327" t="s">
        <v>683</v>
      </c>
      <c r="P1327" t="s">
        <v>160</v>
      </c>
      <c r="Q1327" t="s">
        <v>161</v>
      </c>
      <c r="S1327" t="s">
        <v>102</v>
      </c>
      <c r="T1327" t="s">
        <v>1779</v>
      </c>
      <c r="U1327" t="s">
        <v>1780</v>
      </c>
      <c r="V1327" t="s">
        <v>65</v>
      </c>
      <c r="W1327" t="s">
        <v>66</v>
      </c>
      <c r="X1327" t="s">
        <v>67</v>
      </c>
      <c r="Y1327" t="s">
        <v>166</v>
      </c>
      <c r="Z1327" t="s">
        <v>686</v>
      </c>
      <c r="AB1327" t="s">
        <v>70</v>
      </c>
      <c r="AC1327" t="s">
        <v>91</v>
      </c>
      <c r="AD1327" t="s">
        <v>2941</v>
      </c>
      <c r="AE1327">
        <v>10</v>
      </c>
      <c r="AF1327" t="s">
        <v>10</v>
      </c>
    </row>
    <row r="1328" hidden="1" spans="1:32">
      <c r="A1328" s="34">
        <v>46101.9999884259</v>
      </c>
      <c r="B1328" t="s">
        <v>49</v>
      </c>
      <c r="C1328">
        <v>510</v>
      </c>
      <c r="D1328" t="s">
        <v>1013</v>
      </c>
      <c r="E1328" t="s">
        <v>1014</v>
      </c>
      <c r="F1328" t="s">
        <v>10</v>
      </c>
      <c r="H1328" t="s">
        <v>52</v>
      </c>
      <c r="I1328" t="s">
        <v>2942</v>
      </c>
      <c r="J1328" t="s">
        <v>239</v>
      </c>
      <c r="K1328" t="s">
        <v>55</v>
      </c>
      <c r="L1328" t="s">
        <v>56</v>
      </c>
      <c r="M1328" t="s">
        <v>97</v>
      </c>
      <c r="N1328" t="s">
        <v>146</v>
      </c>
      <c r="O1328" t="s">
        <v>59</v>
      </c>
      <c r="P1328" t="s">
        <v>2764</v>
      </c>
      <c r="Q1328" t="s">
        <v>2765</v>
      </c>
      <c r="S1328" t="s">
        <v>62</v>
      </c>
      <c r="T1328" t="s">
        <v>1016</v>
      </c>
      <c r="U1328" t="s">
        <v>1017</v>
      </c>
      <c r="V1328" t="s">
        <v>65</v>
      </c>
      <c r="W1328" t="s">
        <v>66</v>
      </c>
      <c r="X1328" t="s">
        <v>225</v>
      </c>
      <c r="Y1328" t="s">
        <v>2766</v>
      </c>
      <c r="Z1328" t="s">
        <v>69</v>
      </c>
      <c r="AA1328" t="s">
        <v>628</v>
      </c>
      <c r="AB1328" t="s">
        <v>70</v>
      </c>
      <c r="AC1328" t="s">
        <v>71</v>
      </c>
      <c r="AD1328" t="s">
        <v>2943</v>
      </c>
      <c r="AE1328">
        <v>8.5</v>
      </c>
      <c r="AF1328" t="s">
        <v>110</v>
      </c>
    </row>
    <row r="1329" hidden="1" spans="1:32">
      <c r="A1329" s="34">
        <v>46101.9999884259</v>
      </c>
      <c r="B1329" t="s">
        <v>49</v>
      </c>
      <c r="C1329">
        <v>510</v>
      </c>
      <c r="D1329" t="s">
        <v>887</v>
      </c>
      <c r="E1329" t="s">
        <v>888</v>
      </c>
      <c r="F1329" t="s">
        <v>10</v>
      </c>
      <c r="H1329" t="s">
        <v>52</v>
      </c>
      <c r="I1329" t="s">
        <v>2944</v>
      </c>
      <c r="J1329" t="s">
        <v>145</v>
      </c>
      <c r="K1329" t="s">
        <v>55</v>
      </c>
      <c r="L1329" t="s">
        <v>56</v>
      </c>
      <c r="M1329" t="s">
        <v>57</v>
      </c>
      <c r="N1329" t="s">
        <v>770</v>
      </c>
      <c r="O1329" t="s">
        <v>354</v>
      </c>
      <c r="P1329" t="s">
        <v>2945</v>
      </c>
      <c r="Q1329" t="s">
        <v>2946</v>
      </c>
      <c r="S1329" t="s">
        <v>136</v>
      </c>
      <c r="T1329" t="s">
        <v>890</v>
      </c>
      <c r="U1329" t="s">
        <v>891</v>
      </c>
      <c r="V1329" t="s">
        <v>65</v>
      </c>
      <c r="W1329" t="s">
        <v>66</v>
      </c>
      <c r="X1329" t="s">
        <v>89</v>
      </c>
      <c r="Y1329" t="s">
        <v>2947</v>
      </c>
      <c r="Z1329" t="s">
        <v>360</v>
      </c>
      <c r="AB1329" t="s">
        <v>70</v>
      </c>
      <c r="AC1329" t="s">
        <v>71</v>
      </c>
      <c r="AD1329" t="s">
        <v>2948</v>
      </c>
      <c r="AE1329">
        <v>8.5</v>
      </c>
      <c r="AF1329" t="s">
        <v>10</v>
      </c>
    </row>
    <row r="1330" hidden="1" spans="1:32">
      <c r="A1330" s="34">
        <v>46101.9999884259</v>
      </c>
      <c r="B1330" t="s">
        <v>49</v>
      </c>
      <c r="C1330">
        <v>459</v>
      </c>
      <c r="D1330" t="s">
        <v>50</v>
      </c>
      <c r="E1330" t="s">
        <v>51</v>
      </c>
      <c r="F1330" t="s">
        <v>10</v>
      </c>
      <c r="H1330" t="s">
        <v>52</v>
      </c>
      <c r="I1330" t="s">
        <v>2949</v>
      </c>
      <c r="J1330" t="s">
        <v>54</v>
      </c>
      <c r="K1330" t="s">
        <v>55</v>
      </c>
      <c r="L1330" t="s">
        <v>56</v>
      </c>
      <c r="M1330" t="s">
        <v>57</v>
      </c>
      <c r="N1330" t="s">
        <v>58</v>
      </c>
      <c r="O1330" t="s">
        <v>59</v>
      </c>
      <c r="Q1330" t="s">
        <v>2950</v>
      </c>
      <c r="S1330" t="s">
        <v>62</v>
      </c>
      <c r="T1330" t="s">
        <v>63</v>
      </c>
      <c r="U1330" t="s">
        <v>64</v>
      </c>
      <c r="V1330" t="s">
        <v>65</v>
      </c>
      <c r="W1330" t="s">
        <v>66</v>
      </c>
      <c r="X1330" t="s">
        <v>89</v>
      </c>
      <c r="Y1330" t="s">
        <v>2951</v>
      </c>
      <c r="Z1330" t="s">
        <v>69</v>
      </c>
      <c r="AB1330" t="s">
        <v>70</v>
      </c>
      <c r="AC1330" t="s">
        <v>91</v>
      </c>
      <c r="AD1330" t="s">
        <v>2952</v>
      </c>
      <c r="AE1330">
        <v>7.65</v>
      </c>
      <c r="AF1330" t="s">
        <v>10</v>
      </c>
    </row>
    <row r="1331" hidden="1" spans="1:32">
      <c r="A1331" s="34">
        <v>46101.9999884259</v>
      </c>
      <c r="B1331" t="s">
        <v>49</v>
      </c>
      <c r="C1331">
        <v>510</v>
      </c>
      <c r="D1331" t="s">
        <v>668</v>
      </c>
      <c r="E1331" t="s">
        <v>669</v>
      </c>
      <c r="F1331" t="s">
        <v>11</v>
      </c>
      <c r="H1331" t="s">
        <v>52</v>
      </c>
      <c r="I1331" t="s">
        <v>155</v>
      </c>
      <c r="J1331" t="s">
        <v>156</v>
      </c>
      <c r="L1331" t="s">
        <v>157</v>
      </c>
      <c r="M1331" t="s">
        <v>57</v>
      </c>
      <c r="N1331" t="s">
        <v>179</v>
      </c>
      <c r="P1331" t="s">
        <v>160</v>
      </c>
      <c r="Q1331" t="s">
        <v>161</v>
      </c>
      <c r="S1331" t="s">
        <v>62</v>
      </c>
      <c r="T1331" t="s">
        <v>670</v>
      </c>
      <c r="U1331" t="s">
        <v>671</v>
      </c>
      <c r="V1331" t="s">
        <v>164</v>
      </c>
      <c r="X1331" t="s">
        <v>67</v>
      </c>
      <c r="Y1331" t="s">
        <v>166</v>
      </c>
      <c r="AB1331" t="s">
        <v>70</v>
      </c>
      <c r="AC1331" t="s">
        <v>167</v>
      </c>
      <c r="AE1331">
        <v>8.5</v>
      </c>
      <c r="AF1331" t="s">
        <v>10</v>
      </c>
    </row>
    <row r="1332" hidden="1" spans="1:32">
      <c r="A1332" s="34">
        <v>46101.9999884259</v>
      </c>
      <c r="B1332" t="s">
        <v>49</v>
      </c>
      <c r="C1332">
        <v>540</v>
      </c>
      <c r="D1332" t="s">
        <v>2953</v>
      </c>
      <c r="E1332" t="s">
        <v>2954</v>
      </c>
      <c r="F1332" t="s">
        <v>12</v>
      </c>
      <c r="H1332" t="s">
        <v>52</v>
      </c>
      <c r="I1332" t="s">
        <v>2955</v>
      </c>
      <c r="J1332" t="s">
        <v>487</v>
      </c>
      <c r="K1332" t="s">
        <v>488</v>
      </c>
      <c r="L1332" t="s">
        <v>56</v>
      </c>
      <c r="M1332" t="s">
        <v>57</v>
      </c>
      <c r="N1332" t="s">
        <v>489</v>
      </c>
      <c r="O1332" t="s">
        <v>490</v>
      </c>
      <c r="P1332" t="s">
        <v>491</v>
      </c>
      <c r="Q1332" t="s">
        <v>492</v>
      </c>
      <c r="S1332" t="s">
        <v>208</v>
      </c>
      <c r="T1332" t="s">
        <v>2956</v>
      </c>
      <c r="U1332" t="s">
        <v>2957</v>
      </c>
      <c r="V1332" t="s">
        <v>65</v>
      </c>
      <c r="X1332" t="s">
        <v>225</v>
      </c>
      <c r="Y1332" t="s">
        <v>495</v>
      </c>
      <c r="Z1332" t="s">
        <v>496</v>
      </c>
      <c r="AB1332" t="s">
        <v>70</v>
      </c>
      <c r="AC1332" t="s">
        <v>71</v>
      </c>
      <c r="AE1332">
        <v>9</v>
      </c>
      <c r="AF1332" t="s">
        <v>12</v>
      </c>
    </row>
    <row r="1333" hidden="1" spans="1:32">
      <c r="A1333" s="34">
        <v>46101.9999884259</v>
      </c>
      <c r="B1333" t="s">
        <v>49</v>
      </c>
      <c r="C1333">
        <v>510</v>
      </c>
      <c r="D1333" t="s">
        <v>796</v>
      </c>
      <c r="E1333" t="s">
        <v>797</v>
      </c>
      <c r="F1333" t="s">
        <v>10</v>
      </c>
      <c r="H1333" t="s">
        <v>52</v>
      </c>
      <c r="I1333" t="s">
        <v>798</v>
      </c>
      <c r="J1333" t="s">
        <v>185</v>
      </c>
      <c r="K1333" t="s">
        <v>186</v>
      </c>
      <c r="L1333" t="s">
        <v>56</v>
      </c>
      <c r="M1333" t="s">
        <v>187</v>
      </c>
      <c r="N1333" t="s">
        <v>799</v>
      </c>
      <c r="O1333" t="s">
        <v>800</v>
      </c>
      <c r="P1333" t="s">
        <v>801</v>
      </c>
      <c r="Q1333" t="s">
        <v>802</v>
      </c>
      <c r="S1333" t="s">
        <v>62</v>
      </c>
      <c r="T1333" t="s">
        <v>803</v>
      </c>
      <c r="U1333" t="s">
        <v>804</v>
      </c>
      <c r="V1333" t="s">
        <v>65</v>
      </c>
      <c r="W1333" t="s">
        <v>66</v>
      </c>
      <c r="X1333" t="s">
        <v>67</v>
      </c>
      <c r="Y1333" t="s">
        <v>805</v>
      </c>
      <c r="Z1333" t="s">
        <v>806</v>
      </c>
      <c r="AA1333" t="s">
        <v>601</v>
      </c>
      <c r="AB1333" t="s">
        <v>70</v>
      </c>
      <c r="AC1333" t="s">
        <v>71</v>
      </c>
      <c r="AD1333" t="s">
        <v>2958</v>
      </c>
      <c r="AE1333">
        <v>8.5</v>
      </c>
      <c r="AF1333" t="s">
        <v>110</v>
      </c>
    </row>
    <row r="1334" hidden="1" spans="1:32">
      <c r="A1334" s="34">
        <v>46101.9999884259</v>
      </c>
      <c r="B1334" t="s">
        <v>49</v>
      </c>
      <c r="C1334">
        <v>560</v>
      </c>
      <c r="D1334" t="s">
        <v>2959</v>
      </c>
      <c r="E1334" t="s">
        <v>2960</v>
      </c>
      <c r="F1334" t="s">
        <v>10</v>
      </c>
      <c r="H1334" t="s">
        <v>52</v>
      </c>
      <c r="I1334" t="s">
        <v>682</v>
      </c>
      <c r="J1334" t="s">
        <v>133</v>
      </c>
      <c r="K1334" t="s">
        <v>186</v>
      </c>
      <c r="L1334" t="s">
        <v>56</v>
      </c>
      <c r="M1334" t="s">
        <v>187</v>
      </c>
      <c r="N1334" t="s">
        <v>188</v>
      </c>
      <c r="O1334" t="s">
        <v>683</v>
      </c>
      <c r="P1334" t="s">
        <v>160</v>
      </c>
      <c r="Q1334" t="s">
        <v>161</v>
      </c>
      <c r="S1334" t="s">
        <v>62</v>
      </c>
      <c r="T1334" t="s">
        <v>2961</v>
      </c>
      <c r="U1334" t="s">
        <v>2962</v>
      </c>
      <c r="V1334" t="s">
        <v>65</v>
      </c>
      <c r="W1334" t="s">
        <v>66</v>
      </c>
      <c r="X1334" t="s">
        <v>67</v>
      </c>
      <c r="Y1334" t="s">
        <v>166</v>
      </c>
      <c r="Z1334" t="s">
        <v>686</v>
      </c>
      <c r="AB1334" t="s">
        <v>70</v>
      </c>
      <c r="AC1334" t="s">
        <v>91</v>
      </c>
      <c r="AD1334" t="s">
        <v>2963</v>
      </c>
      <c r="AE1334">
        <v>9.3333</v>
      </c>
      <c r="AF1334" t="s">
        <v>10</v>
      </c>
    </row>
    <row r="1335" hidden="1" spans="1:32">
      <c r="A1335" s="34">
        <v>46101.9999884259</v>
      </c>
      <c r="B1335" t="s">
        <v>49</v>
      </c>
      <c r="C1335">
        <v>600</v>
      </c>
      <c r="D1335" t="s">
        <v>948</v>
      </c>
      <c r="E1335" t="s">
        <v>949</v>
      </c>
      <c r="F1335" t="s">
        <v>10</v>
      </c>
      <c r="H1335" t="s">
        <v>52</v>
      </c>
      <c r="I1335" t="s">
        <v>950</v>
      </c>
      <c r="J1335" t="s">
        <v>145</v>
      </c>
      <c r="K1335" t="s">
        <v>55</v>
      </c>
      <c r="L1335" t="s">
        <v>56</v>
      </c>
      <c r="M1335" t="s">
        <v>57</v>
      </c>
      <c r="N1335" t="s">
        <v>85</v>
      </c>
      <c r="O1335" t="s">
        <v>59</v>
      </c>
      <c r="P1335" t="s">
        <v>801</v>
      </c>
      <c r="Q1335" t="s">
        <v>802</v>
      </c>
      <c r="S1335" t="s">
        <v>136</v>
      </c>
      <c r="T1335" t="s">
        <v>951</v>
      </c>
      <c r="U1335" t="s">
        <v>952</v>
      </c>
      <c r="V1335" t="s">
        <v>65</v>
      </c>
      <c r="W1335" t="s">
        <v>105</v>
      </c>
      <c r="X1335" t="s">
        <v>67</v>
      </c>
      <c r="Y1335" t="s">
        <v>805</v>
      </c>
      <c r="Z1335" t="s">
        <v>69</v>
      </c>
      <c r="AA1335" t="s">
        <v>601</v>
      </c>
      <c r="AB1335" t="s">
        <v>70</v>
      </c>
      <c r="AC1335" t="s">
        <v>71</v>
      </c>
      <c r="AD1335" t="s">
        <v>2964</v>
      </c>
      <c r="AE1335">
        <v>10</v>
      </c>
      <c r="AF1335" t="s">
        <v>110</v>
      </c>
    </row>
    <row r="1336" hidden="1" spans="1:32">
      <c r="A1336" s="34">
        <v>46101.9999884259</v>
      </c>
      <c r="B1336" t="s">
        <v>49</v>
      </c>
      <c r="C1336">
        <v>510</v>
      </c>
      <c r="D1336" t="s">
        <v>362</v>
      </c>
      <c r="E1336" t="s">
        <v>363</v>
      </c>
      <c r="F1336" t="s">
        <v>11</v>
      </c>
      <c r="H1336" t="s">
        <v>52</v>
      </c>
      <c r="I1336" t="s">
        <v>155</v>
      </c>
      <c r="J1336" t="s">
        <v>156</v>
      </c>
      <c r="L1336" t="s">
        <v>157</v>
      </c>
      <c r="M1336" t="s">
        <v>57</v>
      </c>
      <c r="N1336" t="s">
        <v>179</v>
      </c>
      <c r="P1336" t="s">
        <v>160</v>
      </c>
      <c r="Q1336" t="s">
        <v>161</v>
      </c>
      <c r="S1336" t="s">
        <v>136</v>
      </c>
      <c r="T1336" t="s">
        <v>364</v>
      </c>
      <c r="U1336" t="s">
        <v>365</v>
      </c>
      <c r="V1336" t="s">
        <v>164</v>
      </c>
      <c r="X1336" t="s">
        <v>67</v>
      </c>
      <c r="Y1336" t="s">
        <v>166</v>
      </c>
      <c r="AB1336" t="s">
        <v>70</v>
      </c>
      <c r="AC1336" t="s">
        <v>167</v>
      </c>
      <c r="AE1336">
        <v>8.5</v>
      </c>
      <c r="AF1336" t="s">
        <v>10</v>
      </c>
    </row>
    <row r="1337" hidden="1" spans="1:32">
      <c r="A1337" s="34">
        <v>46101.9999884259</v>
      </c>
      <c r="B1337" t="s">
        <v>49</v>
      </c>
      <c r="C1337">
        <v>510</v>
      </c>
      <c r="D1337" t="s">
        <v>2965</v>
      </c>
      <c r="E1337" t="s">
        <v>2966</v>
      </c>
      <c r="F1337" t="s">
        <v>12</v>
      </c>
      <c r="H1337" t="s">
        <v>52</v>
      </c>
      <c r="I1337" t="s">
        <v>2967</v>
      </c>
      <c r="J1337" t="s">
        <v>133</v>
      </c>
      <c r="K1337" t="s">
        <v>55</v>
      </c>
      <c r="L1337" t="s">
        <v>56</v>
      </c>
      <c r="M1337" t="s">
        <v>97</v>
      </c>
      <c r="N1337" t="s">
        <v>370</v>
      </c>
      <c r="O1337" t="s">
        <v>135</v>
      </c>
      <c r="P1337" t="s">
        <v>123</v>
      </c>
      <c r="Q1337" t="s">
        <v>124</v>
      </c>
      <c r="S1337" t="s">
        <v>62</v>
      </c>
      <c r="T1337" t="s">
        <v>2968</v>
      </c>
      <c r="U1337" t="s">
        <v>2969</v>
      </c>
      <c r="V1337" t="s">
        <v>65</v>
      </c>
      <c r="W1337" t="s">
        <v>66</v>
      </c>
      <c r="X1337" t="s">
        <v>67</v>
      </c>
      <c r="Y1337" t="s">
        <v>127</v>
      </c>
      <c r="Z1337" t="s">
        <v>140</v>
      </c>
      <c r="AB1337" t="s">
        <v>70</v>
      </c>
      <c r="AC1337" t="s">
        <v>91</v>
      </c>
      <c r="AD1337" t="s">
        <v>2970</v>
      </c>
      <c r="AE1337">
        <v>8.5</v>
      </c>
      <c r="AF1337" t="s">
        <v>129</v>
      </c>
    </row>
    <row r="1338" hidden="1" spans="1:32">
      <c r="A1338" s="34">
        <v>46101.9999884259</v>
      </c>
      <c r="B1338" t="s">
        <v>49</v>
      </c>
      <c r="C1338">
        <v>510</v>
      </c>
      <c r="D1338" t="s">
        <v>2454</v>
      </c>
      <c r="E1338" t="s">
        <v>2455</v>
      </c>
      <c r="F1338" t="s">
        <v>10</v>
      </c>
      <c r="H1338" t="s">
        <v>52</v>
      </c>
      <c r="I1338" t="s">
        <v>1070</v>
      </c>
      <c r="J1338" t="s">
        <v>54</v>
      </c>
      <c r="K1338" t="s">
        <v>55</v>
      </c>
      <c r="L1338" t="s">
        <v>56</v>
      </c>
      <c r="M1338" t="s">
        <v>57</v>
      </c>
      <c r="N1338" t="s">
        <v>85</v>
      </c>
      <c r="O1338" t="s">
        <v>240</v>
      </c>
      <c r="P1338" t="s">
        <v>100</v>
      </c>
      <c r="Q1338" t="s">
        <v>101</v>
      </c>
      <c r="S1338" t="s">
        <v>62</v>
      </c>
      <c r="T1338" t="s">
        <v>2456</v>
      </c>
      <c r="U1338" t="s">
        <v>2457</v>
      </c>
      <c r="V1338" t="s">
        <v>65</v>
      </c>
      <c r="W1338" t="s">
        <v>66</v>
      </c>
      <c r="X1338" t="s">
        <v>67</v>
      </c>
      <c r="Y1338" t="s">
        <v>106</v>
      </c>
      <c r="Z1338" t="s">
        <v>246</v>
      </c>
      <c r="AA1338" t="s">
        <v>108</v>
      </c>
      <c r="AB1338" t="s">
        <v>70</v>
      </c>
      <c r="AC1338" t="s">
        <v>71</v>
      </c>
      <c r="AD1338" t="s">
        <v>2971</v>
      </c>
      <c r="AE1338">
        <v>8.5</v>
      </c>
      <c r="AF1338" t="s">
        <v>110</v>
      </c>
    </row>
    <row r="1339" hidden="1" spans="1:32">
      <c r="A1339" s="34">
        <v>46101.9999884259</v>
      </c>
      <c r="B1339" t="s">
        <v>49</v>
      </c>
      <c r="C1339">
        <v>518</v>
      </c>
      <c r="D1339" t="s">
        <v>2972</v>
      </c>
      <c r="E1339" t="s">
        <v>2973</v>
      </c>
      <c r="F1339" t="s">
        <v>10</v>
      </c>
      <c r="H1339" t="s">
        <v>52</v>
      </c>
      <c r="I1339" t="s">
        <v>2974</v>
      </c>
      <c r="J1339" t="s">
        <v>274</v>
      </c>
      <c r="K1339" t="s">
        <v>55</v>
      </c>
      <c r="L1339" t="s">
        <v>56</v>
      </c>
      <c r="M1339" t="s">
        <v>57</v>
      </c>
      <c r="N1339" t="s">
        <v>770</v>
      </c>
      <c r="O1339" t="s">
        <v>354</v>
      </c>
      <c r="P1339" t="s">
        <v>2975</v>
      </c>
      <c r="Q1339" t="s">
        <v>2976</v>
      </c>
      <c r="S1339" t="s">
        <v>62</v>
      </c>
      <c r="T1339" t="s">
        <v>2977</v>
      </c>
      <c r="U1339" t="s">
        <v>2978</v>
      </c>
      <c r="V1339" t="s">
        <v>65</v>
      </c>
      <c r="W1339" t="s">
        <v>66</v>
      </c>
      <c r="X1339" t="s">
        <v>225</v>
      </c>
      <c r="Y1339" t="s">
        <v>2979</v>
      </c>
      <c r="Z1339" t="s">
        <v>360</v>
      </c>
      <c r="AA1339" t="s">
        <v>108</v>
      </c>
      <c r="AB1339" t="s">
        <v>70</v>
      </c>
      <c r="AC1339" t="s">
        <v>71</v>
      </c>
      <c r="AD1339" t="s">
        <v>2980</v>
      </c>
      <c r="AE1339">
        <v>8.6333</v>
      </c>
      <c r="AF1339" t="s">
        <v>248</v>
      </c>
    </row>
    <row r="1340" hidden="1" spans="1:32">
      <c r="A1340" s="34">
        <v>46101.9999884259</v>
      </c>
      <c r="B1340" t="s">
        <v>49</v>
      </c>
      <c r="C1340">
        <v>540</v>
      </c>
      <c r="D1340" t="s">
        <v>2425</v>
      </c>
      <c r="E1340" t="s">
        <v>2426</v>
      </c>
      <c r="F1340" t="s">
        <v>12</v>
      </c>
      <c r="H1340" t="s">
        <v>52</v>
      </c>
      <c r="I1340" t="s">
        <v>2427</v>
      </c>
      <c r="J1340" t="s">
        <v>487</v>
      </c>
      <c r="K1340" t="s">
        <v>488</v>
      </c>
      <c r="L1340" t="s">
        <v>56</v>
      </c>
      <c r="M1340" t="s">
        <v>57</v>
      </c>
      <c r="N1340" t="s">
        <v>489</v>
      </c>
      <c r="O1340" t="s">
        <v>490</v>
      </c>
      <c r="P1340" t="s">
        <v>491</v>
      </c>
      <c r="Q1340" t="s">
        <v>492</v>
      </c>
      <c r="S1340" t="s">
        <v>62</v>
      </c>
      <c r="T1340" t="s">
        <v>2428</v>
      </c>
      <c r="U1340" t="s">
        <v>2429</v>
      </c>
      <c r="V1340" t="s">
        <v>65</v>
      </c>
      <c r="X1340" t="s">
        <v>225</v>
      </c>
      <c r="Y1340" t="s">
        <v>495</v>
      </c>
      <c r="Z1340" t="s">
        <v>496</v>
      </c>
      <c r="AB1340" t="s">
        <v>70</v>
      </c>
      <c r="AC1340" t="s">
        <v>71</v>
      </c>
      <c r="AE1340">
        <v>9</v>
      </c>
      <c r="AF1340" t="s">
        <v>12</v>
      </c>
    </row>
    <row r="1341" hidden="1" spans="1:32">
      <c r="A1341" s="34">
        <v>46101.9999884259</v>
      </c>
      <c r="B1341" t="s">
        <v>49</v>
      </c>
      <c r="C1341">
        <v>510</v>
      </c>
      <c r="D1341" t="s">
        <v>2001</v>
      </c>
      <c r="E1341" t="s">
        <v>2002</v>
      </c>
      <c r="F1341" t="s">
        <v>10</v>
      </c>
      <c r="H1341" t="s">
        <v>52</v>
      </c>
      <c r="I1341" t="s">
        <v>2981</v>
      </c>
      <c r="J1341" t="s">
        <v>239</v>
      </c>
      <c r="K1341" t="s">
        <v>55</v>
      </c>
      <c r="L1341" t="s">
        <v>56</v>
      </c>
      <c r="O1341" t="s">
        <v>519</v>
      </c>
      <c r="P1341" t="s">
        <v>2982</v>
      </c>
      <c r="Q1341" t="s">
        <v>2983</v>
      </c>
      <c r="S1341" t="s">
        <v>136</v>
      </c>
      <c r="T1341" t="s">
        <v>2003</v>
      </c>
      <c r="U1341" t="s">
        <v>2004</v>
      </c>
      <c r="V1341" t="s">
        <v>65</v>
      </c>
      <c r="X1341" t="s">
        <v>225</v>
      </c>
      <c r="Y1341" t="s">
        <v>2984</v>
      </c>
      <c r="Z1341" t="s">
        <v>525</v>
      </c>
      <c r="AA1341" t="s">
        <v>108</v>
      </c>
      <c r="AB1341" t="s">
        <v>70</v>
      </c>
      <c r="AC1341" t="s">
        <v>71</v>
      </c>
      <c r="AD1341" t="s">
        <v>2985</v>
      </c>
      <c r="AE1341">
        <v>8.5</v>
      </c>
      <c r="AF1341" t="s">
        <v>110</v>
      </c>
    </row>
    <row r="1342" hidden="1" spans="1:32">
      <c r="A1342" s="34">
        <v>46101.9999884259</v>
      </c>
      <c r="B1342" t="s">
        <v>49</v>
      </c>
      <c r="C1342">
        <v>510</v>
      </c>
      <c r="D1342" t="s">
        <v>73</v>
      </c>
      <c r="E1342" t="s">
        <v>74</v>
      </c>
      <c r="F1342" t="s">
        <v>14</v>
      </c>
      <c r="G1342" t="str">
        <f>VLOOKUP(D1342,'人员清单-202603'!D:J,7,FALSE)</f>
        <v>基础模型组</v>
      </c>
      <c r="H1342" t="s">
        <v>75</v>
      </c>
      <c r="I1342" t="s">
        <v>2986</v>
      </c>
      <c r="M1342" t="s">
        <v>77</v>
      </c>
      <c r="N1342" t="s">
        <v>78</v>
      </c>
      <c r="O1342" t="s">
        <v>2142</v>
      </c>
      <c r="P1342" t="s">
        <v>2987</v>
      </c>
      <c r="Q1342" t="s">
        <v>2988</v>
      </c>
      <c r="T1342" t="s">
        <v>79</v>
      </c>
      <c r="U1342" t="s">
        <v>74</v>
      </c>
      <c r="V1342" t="s">
        <v>65</v>
      </c>
      <c r="X1342" t="s">
        <v>89</v>
      </c>
      <c r="Y1342" t="s">
        <v>2989</v>
      </c>
      <c r="Z1342" t="s">
        <v>2144</v>
      </c>
      <c r="AA1342" t="s">
        <v>419</v>
      </c>
      <c r="AB1342" t="s">
        <v>70</v>
      </c>
      <c r="AC1342" t="s">
        <v>91</v>
      </c>
      <c r="AE1342">
        <v>8.5</v>
      </c>
      <c r="AF1342" t="s">
        <v>248</v>
      </c>
    </row>
    <row r="1343" hidden="1" spans="1:32">
      <c r="A1343" s="34">
        <v>46101.9999884259</v>
      </c>
      <c r="B1343" t="s">
        <v>49</v>
      </c>
      <c r="C1343">
        <v>510</v>
      </c>
      <c r="D1343" t="s">
        <v>176</v>
      </c>
      <c r="E1343" t="s">
        <v>177</v>
      </c>
      <c r="F1343" t="s">
        <v>11</v>
      </c>
      <c r="H1343" t="s">
        <v>52</v>
      </c>
      <c r="I1343" t="s">
        <v>155</v>
      </c>
      <c r="J1343" t="s">
        <v>178</v>
      </c>
      <c r="L1343" t="s">
        <v>157</v>
      </c>
      <c r="M1343" t="s">
        <v>57</v>
      </c>
      <c r="N1343" t="s">
        <v>179</v>
      </c>
      <c r="P1343" t="s">
        <v>160</v>
      </c>
      <c r="Q1343" t="s">
        <v>161</v>
      </c>
      <c r="S1343" t="s">
        <v>62</v>
      </c>
      <c r="T1343" t="s">
        <v>180</v>
      </c>
      <c r="U1343" t="s">
        <v>181</v>
      </c>
      <c r="V1343" t="s">
        <v>164</v>
      </c>
      <c r="X1343" t="s">
        <v>67</v>
      </c>
      <c r="Y1343" t="s">
        <v>166</v>
      </c>
      <c r="AB1343" t="s">
        <v>70</v>
      </c>
      <c r="AC1343" t="s">
        <v>167</v>
      </c>
      <c r="AE1343">
        <v>8.5</v>
      </c>
      <c r="AF1343" t="s">
        <v>10</v>
      </c>
    </row>
    <row r="1344" hidden="1" spans="1:32">
      <c r="A1344" s="34">
        <v>46101.9999884259</v>
      </c>
      <c r="B1344" t="s">
        <v>49</v>
      </c>
      <c r="C1344">
        <v>510</v>
      </c>
      <c r="D1344" t="s">
        <v>2747</v>
      </c>
      <c r="E1344" t="s">
        <v>2748</v>
      </c>
      <c r="F1344" t="s">
        <v>12</v>
      </c>
      <c r="H1344" t="s">
        <v>52</v>
      </c>
      <c r="I1344" t="s">
        <v>2990</v>
      </c>
      <c r="J1344" t="s">
        <v>133</v>
      </c>
      <c r="K1344" t="s">
        <v>55</v>
      </c>
      <c r="L1344" t="s">
        <v>56</v>
      </c>
      <c r="M1344" t="s">
        <v>97</v>
      </c>
      <c r="N1344" t="s">
        <v>370</v>
      </c>
      <c r="O1344" t="s">
        <v>135</v>
      </c>
      <c r="P1344" t="s">
        <v>123</v>
      </c>
      <c r="Q1344" t="s">
        <v>124</v>
      </c>
      <c r="S1344" t="s">
        <v>136</v>
      </c>
      <c r="T1344" t="s">
        <v>2749</v>
      </c>
      <c r="U1344" t="s">
        <v>2750</v>
      </c>
      <c r="V1344" t="s">
        <v>65</v>
      </c>
      <c r="W1344" t="s">
        <v>66</v>
      </c>
      <c r="X1344" t="s">
        <v>67</v>
      </c>
      <c r="Y1344" t="s">
        <v>127</v>
      </c>
      <c r="Z1344" t="s">
        <v>140</v>
      </c>
      <c r="AB1344" t="s">
        <v>70</v>
      </c>
      <c r="AC1344" t="s">
        <v>91</v>
      </c>
      <c r="AD1344" t="s">
        <v>2991</v>
      </c>
      <c r="AE1344">
        <v>8.5</v>
      </c>
      <c r="AF1344" t="s">
        <v>129</v>
      </c>
    </row>
    <row r="1345" hidden="1" spans="1:32">
      <c r="A1345" s="34">
        <v>46101.9996064815</v>
      </c>
      <c r="B1345" t="s">
        <v>49</v>
      </c>
      <c r="C1345">
        <v>510</v>
      </c>
      <c r="D1345" t="s">
        <v>734</v>
      </c>
      <c r="E1345" t="s">
        <v>735</v>
      </c>
      <c r="F1345" t="s">
        <v>10</v>
      </c>
      <c r="H1345" t="s">
        <v>52</v>
      </c>
      <c r="I1345" t="s">
        <v>475</v>
      </c>
      <c r="J1345" t="s">
        <v>239</v>
      </c>
      <c r="K1345" t="s">
        <v>55</v>
      </c>
      <c r="L1345" t="s">
        <v>56</v>
      </c>
      <c r="M1345" t="s">
        <v>57</v>
      </c>
      <c r="N1345" t="s">
        <v>85</v>
      </c>
      <c r="O1345" t="s">
        <v>240</v>
      </c>
      <c r="P1345" t="s">
        <v>355</v>
      </c>
      <c r="Q1345" t="s">
        <v>356</v>
      </c>
      <c r="S1345" t="s">
        <v>62</v>
      </c>
      <c r="T1345" t="s">
        <v>736</v>
      </c>
      <c r="U1345" t="s">
        <v>737</v>
      </c>
      <c r="V1345" t="s">
        <v>65</v>
      </c>
      <c r="W1345" t="s">
        <v>66</v>
      </c>
      <c r="X1345" t="s">
        <v>225</v>
      </c>
      <c r="Y1345" t="s">
        <v>359</v>
      </c>
      <c r="Z1345" t="s">
        <v>246</v>
      </c>
      <c r="AA1345" t="s">
        <v>108</v>
      </c>
      <c r="AB1345" t="s">
        <v>70</v>
      </c>
      <c r="AC1345" t="s">
        <v>71</v>
      </c>
      <c r="AD1345" t="s">
        <v>2992</v>
      </c>
      <c r="AE1345">
        <v>8.5</v>
      </c>
      <c r="AF1345" t="s">
        <v>110</v>
      </c>
    </row>
    <row r="1346" hidden="1" spans="1:32">
      <c r="A1346" s="34">
        <v>46101.9391319444</v>
      </c>
      <c r="B1346" t="s">
        <v>49</v>
      </c>
      <c r="C1346">
        <v>510</v>
      </c>
      <c r="D1346" t="s">
        <v>992</v>
      </c>
      <c r="E1346" t="s">
        <v>993</v>
      </c>
      <c r="F1346" t="s">
        <v>13</v>
      </c>
      <c r="H1346" t="s">
        <v>52</v>
      </c>
      <c r="I1346" t="s">
        <v>230</v>
      </c>
      <c r="J1346" t="s">
        <v>133</v>
      </c>
      <c r="K1346" t="s">
        <v>55</v>
      </c>
      <c r="L1346" t="s">
        <v>56</v>
      </c>
      <c r="M1346" t="s">
        <v>97</v>
      </c>
      <c r="N1346" t="s">
        <v>614</v>
      </c>
      <c r="O1346" t="s">
        <v>231</v>
      </c>
      <c r="P1346" t="s">
        <v>123</v>
      </c>
      <c r="Q1346" t="s">
        <v>124</v>
      </c>
      <c r="S1346" t="s">
        <v>102</v>
      </c>
      <c r="T1346" t="s">
        <v>994</v>
      </c>
      <c r="U1346" t="s">
        <v>995</v>
      </c>
      <c r="V1346" t="s">
        <v>65</v>
      </c>
      <c r="W1346" t="s">
        <v>139</v>
      </c>
      <c r="X1346" t="s">
        <v>67</v>
      </c>
      <c r="Y1346" t="s">
        <v>127</v>
      </c>
      <c r="Z1346" t="s">
        <v>234</v>
      </c>
      <c r="AB1346" t="s">
        <v>70</v>
      </c>
      <c r="AC1346" t="s">
        <v>71</v>
      </c>
      <c r="AD1346" t="s">
        <v>2993</v>
      </c>
      <c r="AE1346">
        <v>8.5</v>
      </c>
      <c r="AF1346" t="s">
        <v>129</v>
      </c>
    </row>
    <row r="1347" hidden="1" spans="1:32">
      <c r="A1347" s="34">
        <v>46101.9390393519</v>
      </c>
      <c r="B1347" t="s">
        <v>49</v>
      </c>
      <c r="C1347">
        <v>306</v>
      </c>
      <c r="D1347" t="s">
        <v>992</v>
      </c>
      <c r="E1347" t="s">
        <v>993</v>
      </c>
      <c r="F1347" t="s">
        <v>13</v>
      </c>
      <c r="H1347" t="s">
        <v>52</v>
      </c>
      <c r="I1347" t="s">
        <v>810</v>
      </c>
      <c r="J1347" t="s">
        <v>133</v>
      </c>
      <c r="K1347" t="s">
        <v>55</v>
      </c>
      <c r="L1347" t="s">
        <v>56</v>
      </c>
      <c r="M1347" t="s">
        <v>97</v>
      </c>
      <c r="N1347" t="s">
        <v>614</v>
      </c>
      <c r="O1347" t="s">
        <v>231</v>
      </c>
      <c r="P1347" t="s">
        <v>811</v>
      </c>
      <c r="Q1347" t="s">
        <v>812</v>
      </c>
      <c r="S1347" t="s">
        <v>102</v>
      </c>
      <c r="T1347" t="s">
        <v>994</v>
      </c>
      <c r="U1347" t="s">
        <v>995</v>
      </c>
      <c r="V1347" t="s">
        <v>65</v>
      </c>
      <c r="W1347" t="s">
        <v>139</v>
      </c>
      <c r="X1347" t="s">
        <v>89</v>
      </c>
      <c r="Y1347" t="s">
        <v>815</v>
      </c>
      <c r="Z1347" t="s">
        <v>234</v>
      </c>
      <c r="AB1347" t="s">
        <v>70</v>
      </c>
      <c r="AC1347" t="s">
        <v>71</v>
      </c>
      <c r="AD1347" t="s">
        <v>2994</v>
      </c>
      <c r="AE1347">
        <v>5.1</v>
      </c>
      <c r="AF1347" t="s">
        <v>10</v>
      </c>
    </row>
    <row r="1348" hidden="1" spans="1:31">
      <c r="A1348" s="34">
        <v>46101.9200694444</v>
      </c>
      <c r="B1348" t="s">
        <v>49</v>
      </c>
      <c r="C1348">
        <v>510</v>
      </c>
      <c r="D1348" t="s">
        <v>2995</v>
      </c>
      <c r="E1348" t="s">
        <v>2996</v>
      </c>
      <c r="F1348" t="s">
        <v>12</v>
      </c>
      <c r="H1348" t="s">
        <v>52</v>
      </c>
      <c r="I1348" t="s">
        <v>2931</v>
      </c>
      <c r="J1348" t="s">
        <v>54</v>
      </c>
      <c r="K1348" t="s">
        <v>55</v>
      </c>
      <c r="L1348" t="s">
        <v>56</v>
      </c>
      <c r="M1348" t="s">
        <v>57</v>
      </c>
      <c r="N1348" t="s">
        <v>1153</v>
      </c>
      <c r="O1348" t="s">
        <v>171</v>
      </c>
      <c r="S1348" t="s">
        <v>136</v>
      </c>
      <c r="T1348" t="s">
        <v>2997</v>
      </c>
      <c r="U1348" t="s">
        <v>2998</v>
      </c>
      <c r="V1348" t="s">
        <v>65</v>
      </c>
      <c r="W1348" t="s">
        <v>66</v>
      </c>
      <c r="Z1348" t="s">
        <v>174</v>
      </c>
      <c r="AC1348" t="s">
        <v>91</v>
      </c>
      <c r="AD1348" t="s">
        <v>2999</v>
      </c>
      <c r="AE1348">
        <v>8.5</v>
      </c>
    </row>
    <row r="1349" hidden="1" spans="1:31">
      <c r="A1349" s="34">
        <v>46101.8371643518</v>
      </c>
      <c r="B1349" t="s">
        <v>49</v>
      </c>
      <c r="C1349">
        <v>510</v>
      </c>
      <c r="D1349" t="s">
        <v>2702</v>
      </c>
      <c r="E1349" t="s">
        <v>2703</v>
      </c>
      <c r="F1349" t="s">
        <v>10</v>
      </c>
      <c r="H1349" t="s">
        <v>52</v>
      </c>
      <c r="I1349" t="s">
        <v>3000</v>
      </c>
      <c r="J1349" t="s">
        <v>274</v>
      </c>
      <c r="K1349" t="s">
        <v>55</v>
      </c>
      <c r="L1349" t="s">
        <v>56</v>
      </c>
      <c r="M1349" t="s">
        <v>57</v>
      </c>
      <c r="N1349" t="s">
        <v>85</v>
      </c>
      <c r="O1349" t="s">
        <v>59</v>
      </c>
      <c r="S1349" t="s">
        <v>136</v>
      </c>
      <c r="T1349" t="s">
        <v>2707</v>
      </c>
      <c r="U1349" t="s">
        <v>2708</v>
      </c>
      <c r="V1349" t="s">
        <v>65</v>
      </c>
      <c r="Z1349" t="s">
        <v>69</v>
      </c>
      <c r="AC1349" t="s">
        <v>91</v>
      </c>
      <c r="AD1349" t="s">
        <v>3001</v>
      </c>
      <c r="AE1349">
        <v>8.5</v>
      </c>
    </row>
    <row r="1350" hidden="1" spans="1:33">
      <c r="A1350" s="34">
        <v>46101.7965393519</v>
      </c>
      <c r="B1350" t="s">
        <v>49</v>
      </c>
      <c r="C1350">
        <v>710</v>
      </c>
      <c r="D1350" t="s">
        <v>2753</v>
      </c>
      <c r="E1350" t="s">
        <v>2754</v>
      </c>
      <c r="F1350" t="s">
        <v>13</v>
      </c>
      <c r="H1350" t="s">
        <v>52</v>
      </c>
      <c r="I1350" t="s">
        <v>2755</v>
      </c>
      <c r="J1350" t="s">
        <v>156</v>
      </c>
      <c r="L1350" t="s">
        <v>157</v>
      </c>
      <c r="M1350" t="s">
        <v>97</v>
      </c>
      <c r="N1350" t="s">
        <v>2756</v>
      </c>
      <c r="S1350" t="s">
        <v>102</v>
      </c>
      <c r="T1350" t="s">
        <v>2757</v>
      </c>
      <c r="U1350" t="s">
        <v>2758</v>
      </c>
      <c r="V1350" t="s">
        <v>80</v>
      </c>
      <c r="AC1350" t="s">
        <v>70</v>
      </c>
      <c r="AD1350" t="s">
        <v>3002</v>
      </c>
      <c r="AE1350">
        <v>11.8333</v>
      </c>
      <c r="AG1350" t="s">
        <v>568</v>
      </c>
    </row>
    <row r="1351" hidden="1" spans="1:34">
      <c r="A1351" s="34">
        <v>46101.7961805556</v>
      </c>
      <c r="B1351" t="s">
        <v>49</v>
      </c>
      <c r="C1351">
        <v>127</v>
      </c>
      <c r="D1351" t="s">
        <v>3003</v>
      </c>
      <c r="E1351" t="s">
        <v>3004</v>
      </c>
      <c r="F1351" t="s">
        <v>10</v>
      </c>
      <c r="G1351" t="str">
        <f>VLOOKUP(D1351,'人员清单-202603'!D:J,7,FALSE)</f>
        <v>模型设计组</v>
      </c>
      <c r="H1351" t="s">
        <v>75</v>
      </c>
      <c r="I1351" t="s">
        <v>1682</v>
      </c>
      <c r="M1351" t="s">
        <v>57</v>
      </c>
      <c r="N1351" t="s">
        <v>902</v>
      </c>
      <c r="T1351" t="s">
        <v>3005</v>
      </c>
      <c r="U1351" t="s">
        <v>3004</v>
      </c>
      <c r="V1351" t="s">
        <v>80</v>
      </c>
      <c r="W1351" t="s">
        <v>139</v>
      </c>
      <c r="AC1351" t="s">
        <v>70</v>
      </c>
      <c r="AE1351">
        <v>2.1167</v>
      </c>
      <c r="AG1351" t="s">
        <v>81</v>
      </c>
      <c r="AH1351" t="s">
        <v>955</v>
      </c>
    </row>
    <row r="1352" hidden="1" spans="1:34">
      <c r="A1352" s="34">
        <v>46101.7961226852</v>
      </c>
      <c r="B1352" t="s">
        <v>49</v>
      </c>
      <c r="C1352">
        <v>127</v>
      </c>
      <c r="D1352" t="s">
        <v>3003</v>
      </c>
      <c r="E1352" t="s">
        <v>3004</v>
      </c>
      <c r="F1352" t="s">
        <v>10</v>
      </c>
      <c r="G1352" t="str">
        <f>VLOOKUP(D1352,'人员清单-202603'!D:J,7,FALSE)</f>
        <v>模型设计组</v>
      </c>
      <c r="H1352" t="s">
        <v>75</v>
      </c>
      <c r="I1352" t="s">
        <v>2156</v>
      </c>
      <c r="M1352" t="s">
        <v>57</v>
      </c>
      <c r="N1352" t="s">
        <v>902</v>
      </c>
      <c r="T1352" t="s">
        <v>3005</v>
      </c>
      <c r="U1352" t="s">
        <v>3004</v>
      </c>
      <c r="V1352" t="s">
        <v>80</v>
      </c>
      <c r="W1352" t="s">
        <v>139</v>
      </c>
      <c r="AC1352" t="s">
        <v>70</v>
      </c>
      <c r="AE1352">
        <v>2.1167</v>
      </c>
      <c r="AG1352" t="s">
        <v>81</v>
      </c>
      <c r="AH1352" t="s">
        <v>955</v>
      </c>
    </row>
    <row r="1353" hidden="1" spans="1:34">
      <c r="A1353" s="34">
        <v>46101.7959259259</v>
      </c>
      <c r="B1353" t="s">
        <v>49</v>
      </c>
      <c r="C1353">
        <v>127</v>
      </c>
      <c r="D1353" t="s">
        <v>3003</v>
      </c>
      <c r="E1353" t="s">
        <v>3004</v>
      </c>
      <c r="F1353" t="s">
        <v>10</v>
      </c>
      <c r="G1353" t="str">
        <f>VLOOKUP(D1353,'人员清单-202603'!D:J,7,FALSE)</f>
        <v>模型设计组</v>
      </c>
      <c r="H1353" t="s">
        <v>75</v>
      </c>
      <c r="I1353" t="s">
        <v>1056</v>
      </c>
      <c r="M1353" t="s">
        <v>57</v>
      </c>
      <c r="N1353" t="s">
        <v>902</v>
      </c>
      <c r="T1353" t="s">
        <v>3005</v>
      </c>
      <c r="U1353" t="s">
        <v>3004</v>
      </c>
      <c r="V1353" t="s">
        <v>80</v>
      </c>
      <c r="W1353" t="s">
        <v>139</v>
      </c>
      <c r="AC1353" t="s">
        <v>70</v>
      </c>
      <c r="AE1353">
        <v>2.1167</v>
      </c>
      <c r="AG1353" t="s">
        <v>81</v>
      </c>
      <c r="AH1353" t="s">
        <v>955</v>
      </c>
    </row>
    <row r="1354" hidden="1" spans="1:34">
      <c r="A1354" s="34">
        <v>46101.7957407407</v>
      </c>
      <c r="B1354" t="s">
        <v>49</v>
      </c>
      <c r="C1354">
        <v>129</v>
      </c>
      <c r="D1354" t="s">
        <v>3003</v>
      </c>
      <c r="E1354" t="s">
        <v>3004</v>
      </c>
      <c r="F1354" t="s">
        <v>10</v>
      </c>
      <c r="G1354" t="str">
        <f>VLOOKUP(D1354,'人员清单-202603'!D:J,7,FALSE)</f>
        <v>模型设计组</v>
      </c>
      <c r="H1354" t="s">
        <v>75</v>
      </c>
      <c r="I1354" t="s">
        <v>3006</v>
      </c>
      <c r="M1354" t="s">
        <v>57</v>
      </c>
      <c r="N1354" t="s">
        <v>902</v>
      </c>
      <c r="T1354" t="s">
        <v>3005</v>
      </c>
      <c r="U1354" t="s">
        <v>3004</v>
      </c>
      <c r="V1354" t="s">
        <v>80</v>
      </c>
      <c r="W1354" t="s">
        <v>139</v>
      </c>
      <c r="AC1354" t="s">
        <v>70</v>
      </c>
      <c r="AE1354">
        <v>2.15</v>
      </c>
      <c r="AG1354" t="s">
        <v>81</v>
      </c>
      <c r="AH1354" t="s">
        <v>955</v>
      </c>
    </row>
    <row r="1355" hidden="1" spans="1:33">
      <c r="A1355" s="34">
        <v>46101.7940393519</v>
      </c>
      <c r="B1355" t="s">
        <v>49</v>
      </c>
      <c r="C1355">
        <v>127</v>
      </c>
      <c r="D1355" t="s">
        <v>2359</v>
      </c>
      <c r="E1355" t="s">
        <v>2360</v>
      </c>
      <c r="F1355" t="s">
        <v>10</v>
      </c>
      <c r="G1355" t="str">
        <f>VLOOKUP(D1355,'人员清单-202603'!D:J,7,FALSE)</f>
        <v>数据接入组</v>
      </c>
      <c r="H1355" t="s">
        <v>75</v>
      </c>
      <c r="I1355" t="s">
        <v>3007</v>
      </c>
      <c r="M1355" t="s">
        <v>412</v>
      </c>
      <c r="N1355" t="s">
        <v>2362</v>
      </c>
      <c r="O1355" t="s">
        <v>354</v>
      </c>
      <c r="T1355" t="s">
        <v>2363</v>
      </c>
      <c r="U1355" t="s">
        <v>2360</v>
      </c>
      <c r="V1355" t="s">
        <v>80</v>
      </c>
      <c r="W1355" t="s">
        <v>66</v>
      </c>
      <c r="Z1355" t="s">
        <v>360</v>
      </c>
      <c r="AC1355" t="s">
        <v>70</v>
      </c>
      <c r="AE1355">
        <v>2.1167</v>
      </c>
      <c r="AG1355" t="s">
        <v>572</v>
      </c>
    </row>
    <row r="1356" hidden="1" spans="1:33">
      <c r="A1356" s="34">
        <v>46101.7919212963</v>
      </c>
      <c r="B1356" t="s">
        <v>49</v>
      </c>
      <c r="C1356">
        <v>127</v>
      </c>
      <c r="D1356" t="s">
        <v>2359</v>
      </c>
      <c r="E1356" t="s">
        <v>2360</v>
      </c>
      <c r="F1356" t="s">
        <v>10</v>
      </c>
      <c r="G1356" t="str">
        <f>VLOOKUP(D1356,'人员清单-202603'!D:J,7,FALSE)</f>
        <v>数据接入组</v>
      </c>
      <c r="H1356" t="s">
        <v>75</v>
      </c>
      <c r="I1356" t="s">
        <v>3008</v>
      </c>
      <c r="M1356" t="s">
        <v>412</v>
      </c>
      <c r="N1356" t="s">
        <v>2362</v>
      </c>
      <c r="O1356" t="s">
        <v>354</v>
      </c>
      <c r="T1356" t="s">
        <v>2363</v>
      </c>
      <c r="U1356" t="s">
        <v>2360</v>
      </c>
      <c r="V1356" t="s">
        <v>80</v>
      </c>
      <c r="W1356" t="s">
        <v>66</v>
      </c>
      <c r="Z1356" t="s">
        <v>360</v>
      </c>
      <c r="AC1356" t="s">
        <v>71</v>
      </c>
      <c r="AE1356">
        <v>2.1167</v>
      </c>
      <c r="AG1356" t="s">
        <v>572</v>
      </c>
    </row>
    <row r="1357" hidden="1" spans="1:33">
      <c r="A1357" s="34">
        <v>46101.7910648148</v>
      </c>
      <c r="B1357" t="s">
        <v>49</v>
      </c>
      <c r="C1357">
        <v>102</v>
      </c>
      <c r="D1357" t="s">
        <v>399</v>
      </c>
      <c r="E1357" t="s">
        <v>400</v>
      </c>
      <c r="F1357" t="s">
        <v>12</v>
      </c>
      <c r="G1357" t="str">
        <f>VLOOKUP(D1357,'人员清单-202603'!D:J,7,FALSE)</f>
        <v>应用开发组</v>
      </c>
      <c r="H1357" t="s">
        <v>75</v>
      </c>
      <c r="I1357" t="s">
        <v>3009</v>
      </c>
      <c r="M1357" t="s">
        <v>97</v>
      </c>
      <c r="N1357" t="s">
        <v>115</v>
      </c>
      <c r="T1357" t="s">
        <v>402</v>
      </c>
      <c r="U1357" t="s">
        <v>400</v>
      </c>
      <c r="V1357" t="s">
        <v>80</v>
      </c>
      <c r="W1357" t="s">
        <v>403</v>
      </c>
      <c r="AC1357" t="s">
        <v>70</v>
      </c>
      <c r="AE1357">
        <v>1.7</v>
      </c>
      <c r="AG1357" t="s">
        <v>406</v>
      </c>
    </row>
    <row r="1358" hidden="1" spans="1:32">
      <c r="A1358" s="34">
        <v>46101.7791898148</v>
      </c>
      <c r="B1358" t="s">
        <v>49</v>
      </c>
      <c r="C1358">
        <v>510</v>
      </c>
      <c r="D1358" t="s">
        <v>374</v>
      </c>
      <c r="E1358" t="s">
        <v>375</v>
      </c>
      <c r="F1358" t="s">
        <v>10</v>
      </c>
      <c r="H1358" t="s">
        <v>52</v>
      </c>
      <c r="I1358" t="s">
        <v>84</v>
      </c>
      <c r="J1358" t="s">
        <v>54</v>
      </c>
      <c r="K1358" t="s">
        <v>55</v>
      </c>
      <c r="L1358" t="s">
        <v>56</v>
      </c>
      <c r="M1358" t="s">
        <v>57</v>
      </c>
      <c r="N1358" t="s">
        <v>85</v>
      </c>
      <c r="O1358" t="s">
        <v>59</v>
      </c>
      <c r="Q1358" t="s">
        <v>86</v>
      </c>
      <c r="S1358" t="s">
        <v>62</v>
      </c>
      <c r="T1358" t="s">
        <v>376</v>
      </c>
      <c r="U1358" t="s">
        <v>377</v>
      </c>
      <c r="V1358" t="s">
        <v>65</v>
      </c>
      <c r="W1358" t="s">
        <v>66</v>
      </c>
      <c r="X1358" t="s">
        <v>89</v>
      </c>
      <c r="Y1358" t="s">
        <v>90</v>
      </c>
      <c r="Z1358" t="s">
        <v>69</v>
      </c>
      <c r="AB1358" t="s">
        <v>70</v>
      </c>
      <c r="AC1358" t="s">
        <v>91</v>
      </c>
      <c r="AD1358" t="s">
        <v>3010</v>
      </c>
      <c r="AE1358">
        <v>8.5</v>
      </c>
      <c r="AF1358" t="s">
        <v>10</v>
      </c>
    </row>
    <row r="1359" hidden="1" spans="1:34">
      <c r="A1359" s="34">
        <v>46101.7785763889</v>
      </c>
      <c r="B1359" t="s">
        <v>49</v>
      </c>
      <c r="C1359">
        <v>510</v>
      </c>
      <c r="D1359" t="s">
        <v>1007</v>
      </c>
      <c r="E1359" t="s">
        <v>1008</v>
      </c>
      <c r="F1359" t="s">
        <v>10</v>
      </c>
      <c r="G1359" t="str">
        <f>VLOOKUP(D1359,'人员清单-202603'!D:J,7,FALSE)</f>
        <v>模型设计组</v>
      </c>
      <c r="H1359" t="s">
        <v>75</v>
      </c>
      <c r="I1359" t="s">
        <v>2156</v>
      </c>
      <c r="M1359" t="s">
        <v>57</v>
      </c>
      <c r="N1359" t="s">
        <v>902</v>
      </c>
      <c r="T1359" t="s">
        <v>1011</v>
      </c>
      <c r="U1359" t="s">
        <v>1008</v>
      </c>
      <c r="V1359" t="s">
        <v>80</v>
      </c>
      <c r="W1359" t="s">
        <v>139</v>
      </c>
      <c r="AC1359" t="s">
        <v>70</v>
      </c>
      <c r="AE1359">
        <v>8.5</v>
      </c>
      <c r="AG1359" t="s">
        <v>81</v>
      </c>
      <c r="AH1359" t="s">
        <v>955</v>
      </c>
    </row>
    <row r="1360" hidden="1" spans="1:32">
      <c r="A1360" s="34">
        <v>46101.7704398148</v>
      </c>
      <c r="B1360" t="s">
        <v>49</v>
      </c>
      <c r="C1360">
        <v>600</v>
      </c>
      <c r="D1360" t="s">
        <v>440</v>
      </c>
      <c r="E1360" t="s">
        <v>441</v>
      </c>
      <c r="F1360" t="s">
        <v>10</v>
      </c>
      <c r="H1360" t="s">
        <v>52</v>
      </c>
      <c r="I1360" t="s">
        <v>3011</v>
      </c>
      <c r="J1360" t="s">
        <v>274</v>
      </c>
      <c r="K1360" t="s">
        <v>55</v>
      </c>
      <c r="L1360" t="s">
        <v>56</v>
      </c>
      <c r="M1360" t="s">
        <v>57</v>
      </c>
      <c r="N1360" t="s">
        <v>85</v>
      </c>
      <c r="O1360" t="s">
        <v>354</v>
      </c>
      <c r="P1360" t="s">
        <v>100</v>
      </c>
      <c r="Q1360" t="s">
        <v>101</v>
      </c>
      <c r="S1360" t="s">
        <v>62</v>
      </c>
      <c r="T1360" t="s">
        <v>443</v>
      </c>
      <c r="U1360" t="s">
        <v>444</v>
      </c>
      <c r="V1360" t="s">
        <v>65</v>
      </c>
      <c r="W1360" t="s">
        <v>66</v>
      </c>
      <c r="X1360" t="s">
        <v>67</v>
      </c>
      <c r="Y1360" t="s">
        <v>106</v>
      </c>
      <c r="Z1360" t="s">
        <v>360</v>
      </c>
      <c r="AA1360" t="s">
        <v>108</v>
      </c>
      <c r="AB1360" t="s">
        <v>70</v>
      </c>
      <c r="AC1360" t="s">
        <v>71</v>
      </c>
      <c r="AD1360" t="s">
        <v>3012</v>
      </c>
      <c r="AE1360">
        <v>10</v>
      </c>
      <c r="AF1360" t="s">
        <v>110</v>
      </c>
    </row>
    <row r="1361" hidden="1" spans="1:32">
      <c r="A1361" s="34">
        <v>46101.7685532407</v>
      </c>
      <c r="B1361" t="s">
        <v>49</v>
      </c>
      <c r="C1361">
        <v>510</v>
      </c>
      <c r="D1361" t="s">
        <v>3013</v>
      </c>
      <c r="E1361" t="s">
        <v>3014</v>
      </c>
      <c r="F1361" t="s">
        <v>12</v>
      </c>
      <c r="H1361" t="s">
        <v>52</v>
      </c>
      <c r="I1361" t="s">
        <v>2967</v>
      </c>
      <c r="J1361" t="s">
        <v>133</v>
      </c>
      <c r="K1361" t="s">
        <v>55</v>
      </c>
      <c r="L1361" t="s">
        <v>56</v>
      </c>
      <c r="M1361" t="s">
        <v>97</v>
      </c>
      <c r="N1361" t="s">
        <v>3015</v>
      </c>
      <c r="O1361" t="s">
        <v>135</v>
      </c>
      <c r="P1361" t="s">
        <v>123</v>
      </c>
      <c r="Q1361" t="s">
        <v>124</v>
      </c>
      <c r="S1361" t="s">
        <v>62</v>
      </c>
      <c r="T1361" t="s">
        <v>3016</v>
      </c>
      <c r="U1361" t="s">
        <v>3017</v>
      </c>
      <c r="V1361" t="s">
        <v>65</v>
      </c>
      <c r="W1361" t="s">
        <v>66</v>
      </c>
      <c r="X1361" t="s">
        <v>67</v>
      </c>
      <c r="Y1361" t="s">
        <v>127</v>
      </c>
      <c r="Z1361" t="s">
        <v>140</v>
      </c>
      <c r="AB1361" t="s">
        <v>70</v>
      </c>
      <c r="AC1361" t="s">
        <v>71</v>
      </c>
      <c r="AD1361" t="s">
        <v>3018</v>
      </c>
      <c r="AE1361">
        <v>8.5</v>
      </c>
      <c r="AF1361" t="s">
        <v>129</v>
      </c>
    </row>
    <row r="1362" hidden="1" spans="1:33">
      <c r="A1362" s="34">
        <v>46101.7644907407</v>
      </c>
      <c r="B1362" t="s">
        <v>49</v>
      </c>
      <c r="C1362">
        <v>500</v>
      </c>
      <c r="D1362" t="s">
        <v>3019</v>
      </c>
      <c r="E1362" t="s">
        <v>3020</v>
      </c>
      <c r="F1362" t="s">
        <v>12</v>
      </c>
      <c r="G1362" t="str">
        <f>VLOOKUP(D1362,'人员清单-202603'!D:J,7,FALSE)</f>
        <v>工具开发组</v>
      </c>
      <c r="H1362" t="s">
        <v>75</v>
      </c>
      <c r="I1362" t="s">
        <v>3021</v>
      </c>
      <c r="M1362" t="s">
        <v>412</v>
      </c>
      <c r="N1362" t="s">
        <v>3022</v>
      </c>
      <c r="T1362" t="s">
        <v>3023</v>
      </c>
      <c r="U1362" t="s">
        <v>3020</v>
      </c>
      <c r="V1362" t="s">
        <v>80</v>
      </c>
      <c r="AC1362" t="s">
        <v>70</v>
      </c>
      <c r="AE1362">
        <v>8.3333</v>
      </c>
      <c r="AG1362" t="s">
        <v>81</v>
      </c>
    </row>
    <row r="1363" hidden="1" spans="1:33">
      <c r="A1363" s="34">
        <v>46101.7615393518</v>
      </c>
      <c r="B1363" t="s">
        <v>49</v>
      </c>
      <c r="C1363">
        <v>180</v>
      </c>
      <c r="D1363" t="s">
        <v>573</v>
      </c>
      <c r="E1363" t="s">
        <v>574</v>
      </c>
      <c r="F1363" t="s">
        <v>10</v>
      </c>
      <c r="G1363" t="str">
        <f>VLOOKUP(D1363,'人员清单-202603'!D:J,7,FALSE)</f>
        <v>应用开发组</v>
      </c>
      <c r="H1363" t="s">
        <v>75</v>
      </c>
      <c r="I1363" t="s">
        <v>760</v>
      </c>
      <c r="M1363" t="s">
        <v>97</v>
      </c>
      <c r="N1363" t="s">
        <v>576</v>
      </c>
      <c r="T1363" t="s">
        <v>577</v>
      </c>
      <c r="U1363" t="s">
        <v>574</v>
      </c>
      <c r="V1363" t="s">
        <v>80</v>
      </c>
      <c r="W1363" t="s">
        <v>578</v>
      </c>
      <c r="AC1363" t="s">
        <v>70</v>
      </c>
      <c r="AE1363">
        <v>3</v>
      </c>
      <c r="AG1363" t="s">
        <v>568</v>
      </c>
    </row>
    <row r="1364" hidden="1" spans="1:33">
      <c r="A1364" s="34">
        <v>46101.7608449074</v>
      </c>
      <c r="B1364" t="s">
        <v>49</v>
      </c>
      <c r="C1364">
        <v>330</v>
      </c>
      <c r="D1364" t="s">
        <v>573</v>
      </c>
      <c r="E1364" t="s">
        <v>574</v>
      </c>
      <c r="F1364" t="s">
        <v>10</v>
      </c>
      <c r="G1364" t="str">
        <f>VLOOKUP(D1364,'人员清单-202603'!D:J,7,FALSE)</f>
        <v>应用开发组</v>
      </c>
      <c r="H1364" t="s">
        <v>75</v>
      </c>
      <c r="I1364" t="s">
        <v>2064</v>
      </c>
      <c r="M1364" t="s">
        <v>97</v>
      </c>
      <c r="N1364" t="s">
        <v>576</v>
      </c>
      <c r="T1364" t="s">
        <v>577</v>
      </c>
      <c r="U1364" t="s">
        <v>574</v>
      </c>
      <c r="V1364" t="s">
        <v>80</v>
      </c>
      <c r="W1364" t="s">
        <v>578</v>
      </c>
      <c r="AC1364" t="s">
        <v>70</v>
      </c>
      <c r="AE1364">
        <v>5.5</v>
      </c>
      <c r="AG1364" t="s">
        <v>81</v>
      </c>
    </row>
    <row r="1365" hidden="1" spans="1:32">
      <c r="A1365" s="34">
        <v>46101.7577546296</v>
      </c>
      <c r="B1365" t="s">
        <v>49</v>
      </c>
      <c r="C1365">
        <v>510</v>
      </c>
      <c r="D1365" t="s">
        <v>2025</v>
      </c>
      <c r="E1365" t="s">
        <v>2026</v>
      </c>
      <c r="F1365" t="s">
        <v>10</v>
      </c>
      <c r="H1365" t="s">
        <v>52</v>
      </c>
      <c r="I1365" t="s">
        <v>1028</v>
      </c>
      <c r="J1365" t="s">
        <v>145</v>
      </c>
      <c r="K1365" t="s">
        <v>55</v>
      </c>
      <c r="L1365" t="s">
        <v>56</v>
      </c>
      <c r="M1365" t="s">
        <v>57</v>
      </c>
      <c r="N1365" t="s">
        <v>85</v>
      </c>
      <c r="O1365" t="s">
        <v>354</v>
      </c>
      <c r="P1365" t="s">
        <v>355</v>
      </c>
      <c r="Q1365" t="s">
        <v>356</v>
      </c>
      <c r="S1365" t="s">
        <v>62</v>
      </c>
      <c r="T1365" t="s">
        <v>2027</v>
      </c>
      <c r="U1365" t="s">
        <v>2028</v>
      </c>
      <c r="V1365" t="s">
        <v>65</v>
      </c>
      <c r="W1365" t="s">
        <v>66</v>
      </c>
      <c r="X1365" t="s">
        <v>225</v>
      </c>
      <c r="Y1365" t="s">
        <v>359</v>
      </c>
      <c r="Z1365" t="s">
        <v>360</v>
      </c>
      <c r="AA1365" t="s">
        <v>108</v>
      </c>
      <c r="AB1365" t="s">
        <v>70</v>
      </c>
      <c r="AC1365" t="s">
        <v>71</v>
      </c>
      <c r="AD1365" t="s">
        <v>2029</v>
      </c>
      <c r="AE1365">
        <v>8.5</v>
      </c>
      <c r="AF1365" t="s">
        <v>110</v>
      </c>
    </row>
    <row r="1366" hidden="1" spans="1:32">
      <c r="A1366" s="34">
        <v>46101.749525463</v>
      </c>
      <c r="B1366" t="s">
        <v>49</v>
      </c>
      <c r="C1366">
        <v>600</v>
      </c>
      <c r="D1366" t="s">
        <v>3024</v>
      </c>
      <c r="E1366" t="s">
        <v>3025</v>
      </c>
      <c r="F1366" t="s">
        <v>10</v>
      </c>
      <c r="H1366" t="s">
        <v>52</v>
      </c>
      <c r="I1366" t="s">
        <v>3026</v>
      </c>
      <c r="J1366" t="s">
        <v>274</v>
      </c>
      <c r="K1366" t="s">
        <v>55</v>
      </c>
      <c r="L1366" t="s">
        <v>56</v>
      </c>
      <c r="M1366" t="s">
        <v>57</v>
      </c>
      <c r="N1366" t="s">
        <v>85</v>
      </c>
      <c r="O1366" t="s">
        <v>59</v>
      </c>
      <c r="P1366" t="s">
        <v>297</v>
      </c>
      <c r="Q1366" t="s">
        <v>298</v>
      </c>
      <c r="S1366" t="s">
        <v>62</v>
      </c>
      <c r="T1366" t="s">
        <v>3027</v>
      </c>
      <c r="U1366" t="s">
        <v>3028</v>
      </c>
      <c r="V1366" t="s">
        <v>65</v>
      </c>
      <c r="X1366" t="s">
        <v>67</v>
      </c>
      <c r="Y1366" t="s">
        <v>301</v>
      </c>
      <c r="Z1366" t="s">
        <v>69</v>
      </c>
      <c r="AB1366" t="s">
        <v>70</v>
      </c>
      <c r="AC1366" t="s">
        <v>91</v>
      </c>
      <c r="AD1366" t="s">
        <v>3029</v>
      </c>
      <c r="AE1366">
        <v>10</v>
      </c>
      <c r="AF1366" t="s">
        <v>10</v>
      </c>
    </row>
    <row r="1367" hidden="1" spans="1:32">
      <c r="A1367" s="34">
        <v>46101.7438888889</v>
      </c>
      <c r="B1367" t="s">
        <v>49</v>
      </c>
      <c r="C1367">
        <v>510</v>
      </c>
      <c r="D1367" t="s">
        <v>1257</v>
      </c>
      <c r="E1367" t="s">
        <v>1258</v>
      </c>
      <c r="F1367" t="s">
        <v>11</v>
      </c>
      <c r="H1367" t="s">
        <v>52</v>
      </c>
      <c r="I1367" t="s">
        <v>155</v>
      </c>
      <c r="J1367" t="s">
        <v>54</v>
      </c>
      <c r="L1367" t="s">
        <v>157</v>
      </c>
      <c r="M1367" t="s">
        <v>57</v>
      </c>
      <c r="N1367" t="s">
        <v>179</v>
      </c>
      <c r="P1367" t="s">
        <v>160</v>
      </c>
      <c r="Q1367" t="s">
        <v>161</v>
      </c>
      <c r="S1367" t="s">
        <v>62</v>
      </c>
      <c r="T1367" t="s">
        <v>1259</v>
      </c>
      <c r="U1367" t="s">
        <v>1260</v>
      </c>
      <c r="V1367" t="s">
        <v>164</v>
      </c>
      <c r="W1367" t="s">
        <v>165</v>
      </c>
      <c r="X1367" t="s">
        <v>67</v>
      </c>
      <c r="Y1367" t="s">
        <v>166</v>
      </c>
      <c r="AB1367" t="s">
        <v>70</v>
      </c>
      <c r="AC1367" t="s">
        <v>167</v>
      </c>
      <c r="AE1367">
        <v>8.5</v>
      </c>
      <c r="AF1367" t="s">
        <v>10</v>
      </c>
    </row>
    <row r="1368" hidden="1" spans="1:32">
      <c r="A1368" s="34">
        <v>46101.7425231481</v>
      </c>
      <c r="B1368" t="s">
        <v>49</v>
      </c>
      <c r="C1368">
        <v>550</v>
      </c>
      <c r="D1368" t="s">
        <v>391</v>
      </c>
      <c r="E1368" t="s">
        <v>392</v>
      </c>
      <c r="F1368" t="s">
        <v>10</v>
      </c>
      <c r="H1368" t="s">
        <v>52</v>
      </c>
      <c r="I1368" t="s">
        <v>393</v>
      </c>
      <c r="J1368" t="s">
        <v>274</v>
      </c>
      <c r="K1368" t="s">
        <v>55</v>
      </c>
      <c r="L1368" t="s">
        <v>56</v>
      </c>
      <c r="M1368" t="s">
        <v>57</v>
      </c>
      <c r="N1368" t="s">
        <v>85</v>
      </c>
      <c r="O1368" t="s">
        <v>240</v>
      </c>
      <c r="Q1368" t="s">
        <v>394</v>
      </c>
      <c r="S1368" t="s">
        <v>62</v>
      </c>
      <c r="T1368" t="s">
        <v>395</v>
      </c>
      <c r="U1368" t="s">
        <v>396</v>
      </c>
      <c r="V1368" t="s">
        <v>65</v>
      </c>
      <c r="W1368" t="s">
        <v>66</v>
      </c>
      <c r="X1368" t="s">
        <v>67</v>
      </c>
      <c r="Y1368" t="s">
        <v>397</v>
      </c>
      <c r="Z1368" t="s">
        <v>246</v>
      </c>
      <c r="AA1368" t="s">
        <v>247</v>
      </c>
      <c r="AB1368" t="s">
        <v>70</v>
      </c>
      <c r="AC1368" t="s">
        <v>91</v>
      </c>
      <c r="AD1368" t="s">
        <v>3030</v>
      </c>
      <c r="AE1368">
        <v>9.1667</v>
      </c>
      <c r="AF1368" t="s">
        <v>248</v>
      </c>
    </row>
    <row r="1369" hidden="1" spans="1:32">
      <c r="A1369" s="34">
        <v>46101.7392939815</v>
      </c>
      <c r="B1369" t="s">
        <v>49</v>
      </c>
      <c r="C1369">
        <v>510</v>
      </c>
      <c r="D1369" t="s">
        <v>2207</v>
      </c>
      <c r="E1369" t="s">
        <v>2208</v>
      </c>
      <c r="F1369" t="s">
        <v>10</v>
      </c>
      <c r="H1369" t="s">
        <v>52</v>
      </c>
      <c r="I1369" t="s">
        <v>3031</v>
      </c>
      <c r="J1369" t="s">
        <v>252</v>
      </c>
      <c r="K1369" t="s">
        <v>186</v>
      </c>
      <c r="L1369" t="s">
        <v>56</v>
      </c>
      <c r="M1369" t="s">
        <v>187</v>
      </c>
      <c r="N1369" t="s">
        <v>912</v>
      </c>
      <c r="O1369" t="s">
        <v>913</v>
      </c>
      <c r="P1369" t="s">
        <v>221</v>
      </c>
      <c r="Q1369" t="s">
        <v>222</v>
      </c>
      <c r="S1369" t="s">
        <v>62</v>
      </c>
      <c r="T1369" t="s">
        <v>2210</v>
      </c>
      <c r="U1369" t="s">
        <v>2211</v>
      </c>
      <c r="V1369" t="s">
        <v>65</v>
      </c>
      <c r="X1369" t="s">
        <v>225</v>
      </c>
      <c r="Y1369" t="s">
        <v>226</v>
      </c>
      <c r="Z1369" t="s">
        <v>918</v>
      </c>
      <c r="AA1369" t="s">
        <v>108</v>
      </c>
      <c r="AB1369" t="s">
        <v>70</v>
      </c>
      <c r="AC1369" t="s">
        <v>71</v>
      </c>
      <c r="AD1369" t="s">
        <v>3032</v>
      </c>
      <c r="AE1369">
        <v>8.5</v>
      </c>
      <c r="AF1369" t="s">
        <v>110</v>
      </c>
    </row>
    <row r="1370" hidden="1" spans="1:32">
      <c r="A1370" s="34">
        <v>46101.7374884259</v>
      </c>
      <c r="B1370" t="s">
        <v>49</v>
      </c>
      <c r="C1370">
        <v>550</v>
      </c>
      <c r="D1370" t="s">
        <v>3033</v>
      </c>
      <c r="E1370" t="s">
        <v>3034</v>
      </c>
      <c r="F1370" t="s">
        <v>10</v>
      </c>
      <c r="H1370" t="s">
        <v>52</v>
      </c>
      <c r="I1370" t="s">
        <v>682</v>
      </c>
      <c r="J1370" t="s">
        <v>133</v>
      </c>
      <c r="K1370" t="s">
        <v>186</v>
      </c>
      <c r="L1370" t="s">
        <v>56</v>
      </c>
      <c r="M1370" t="s">
        <v>187</v>
      </c>
      <c r="N1370" t="s">
        <v>799</v>
      </c>
      <c r="O1370" t="s">
        <v>683</v>
      </c>
      <c r="P1370" t="s">
        <v>160</v>
      </c>
      <c r="Q1370" t="s">
        <v>161</v>
      </c>
      <c r="S1370" t="s">
        <v>136</v>
      </c>
      <c r="T1370" t="s">
        <v>3035</v>
      </c>
      <c r="U1370" t="s">
        <v>3036</v>
      </c>
      <c r="V1370" t="s">
        <v>65</v>
      </c>
      <c r="W1370" t="s">
        <v>139</v>
      </c>
      <c r="X1370" t="s">
        <v>67</v>
      </c>
      <c r="Y1370" t="s">
        <v>166</v>
      </c>
      <c r="Z1370" t="s">
        <v>686</v>
      </c>
      <c r="AB1370" t="s">
        <v>70</v>
      </c>
      <c r="AC1370" t="s">
        <v>91</v>
      </c>
      <c r="AD1370" t="s">
        <v>3037</v>
      </c>
      <c r="AE1370">
        <v>9.1667</v>
      </c>
      <c r="AF1370" t="s">
        <v>10</v>
      </c>
    </row>
    <row r="1371" hidden="1" spans="1:33">
      <c r="A1371" s="34">
        <v>46101.7352430555</v>
      </c>
      <c r="B1371" t="s">
        <v>49</v>
      </c>
      <c r="C1371">
        <v>120</v>
      </c>
      <c r="D1371" t="s">
        <v>3038</v>
      </c>
      <c r="E1371" t="s">
        <v>3039</v>
      </c>
      <c r="F1371" t="s">
        <v>12</v>
      </c>
      <c r="G1371" t="str">
        <f>VLOOKUP(D1371,'人员清单-202603'!D:J,7,FALSE)</f>
        <v>应用开发组</v>
      </c>
      <c r="H1371" t="s">
        <v>75</v>
      </c>
      <c r="I1371" t="s">
        <v>3040</v>
      </c>
      <c r="M1371" t="s">
        <v>97</v>
      </c>
      <c r="N1371" t="s">
        <v>500</v>
      </c>
      <c r="T1371" t="s">
        <v>3041</v>
      </c>
      <c r="U1371" t="s">
        <v>3039</v>
      </c>
      <c r="V1371" t="s">
        <v>80</v>
      </c>
      <c r="W1371" t="s">
        <v>1215</v>
      </c>
      <c r="AC1371" t="s">
        <v>70</v>
      </c>
      <c r="AE1371">
        <v>2</v>
      </c>
      <c r="AG1371" t="s">
        <v>572</v>
      </c>
    </row>
    <row r="1372" hidden="1" spans="1:33">
      <c r="A1372" s="34">
        <v>46101.7352430555</v>
      </c>
      <c r="B1372" t="s">
        <v>49</v>
      </c>
      <c r="C1372">
        <v>120</v>
      </c>
      <c r="D1372" t="s">
        <v>3038</v>
      </c>
      <c r="E1372" t="s">
        <v>3039</v>
      </c>
      <c r="F1372" t="s">
        <v>12</v>
      </c>
      <c r="G1372" t="str">
        <f>VLOOKUP(D1372,'人员清单-202603'!D:J,7,FALSE)</f>
        <v>应用开发组</v>
      </c>
      <c r="H1372" t="s">
        <v>75</v>
      </c>
      <c r="I1372" t="s">
        <v>3042</v>
      </c>
      <c r="M1372" t="s">
        <v>97</v>
      </c>
      <c r="N1372" t="s">
        <v>500</v>
      </c>
      <c r="O1372" t="s">
        <v>3043</v>
      </c>
      <c r="T1372" t="s">
        <v>3041</v>
      </c>
      <c r="U1372" t="s">
        <v>3039</v>
      </c>
      <c r="V1372" t="s">
        <v>80</v>
      </c>
      <c r="W1372" t="s">
        <v>1215</v>
      </c>
      <c r="Z1372" t="s">
        <v>3044</v>
      </c>
      <c r="AC1372" t="s">
        <v>70</v>
      </c>
      <c r="AE1372">
        <v>2</v>
      </c>
      <c r="AG1372" t="s">
        <v>404</v>
      </c>
    </row>
    <row r="1373" hidden="1" spans="1:33">
      <c r="A1373" s="34">
        <v>46101.7352430555</v>
      </c>
      <c r="B1373" t="s">
        <v>49</v>
      </c>
      <c r="C1373">
        <v>120</v>
      </c>
      <c r="D1373" t="s">
        <v>3038</v>
      </c>
      <c r="E1373" t="s">
        <v>3039</v>
      </c>
      <c r="F1373" t="s">
        <v>12</v>
      </c>
      <c r="G1373" t="str">
        <f>VLOOKUP(D1373,'人员清单-202603'!D:J,7,FALSE)</f>
        <v>应用开发组</v>
      </c>
      <c r="H1373" t="s">
        <v>75</v>
      </c>
      <c r="I1373" t="s">
        <v>3045</v>
      </c>
      <c r="M1373" t="s">
        <v>97</v>
      </c>
      <c r="N1373" t="s">
        <v>500</v>
      </c>
      <c r="O1373" t="s">
        <v>3046</v>
      </c>
      <c r="T1373" t="s">
        <v>3041</v>
      </c>
      <c r="U1373" t="s">
        <v>3039</v>
      </c>
      <c r="V1373" t="s">
        <v>80</v>
      </c>
      <c r="W1373" t="s">
        <v>1215</v>
      </c>
      <c r="Z1373" t="s">
        <v>3047</v>
      </c>
      <c r="AC1373" t="s">
        <v>70</v>
      </c>
      <c r="AE1373">
        <v>2</v>
      </c>
      <c r="AG1373" t="s">
        <v>580</v>
      </c>
    </row>
    <row r="1374" hidden="1" spans="1:33">
      <c r="A1374" s="34">
        <v>46101.7352430555</v>
      </c>
      <c r="B1374" t="s">
        <v>49</v>
      </c>
      <c r="C1374">
        <v>120</v>
      </c>
      <c r="D1374" t="s">
        <v>3038</v>
      </c>
      <c r="E1374" t="s">
        <v>3039</v>
      </c>
      <c r="F1374" t="s">
        <v>12</v>
      </c>
      <c r="G1374" t="str">
        <f>VLOOKUP(D1374,'人员清单-202603'!D:J,7,FALSE)</f>
        <v>应用开发组</v>
      </c>
      <c r="H1374" t="s">
        <v>75</v>
      </c>
      <c r="I1374" t="s">
        <v>3048</v>
      </c>
      <c r="M1374" t="s">
        <v>97</v>
      </c>
      <c r="N1374" t="s">
        <v>500</v>
      </c>
      <c r="O1374" t="s">
        <v>3043</v>
      </c>
      <c r="T1374" t="s">
        <v>3041</v>
      </c>
      <c r="U1374" t="s">
        <v>3039</v>
      </c>
      <c r="V1374" t="s">
        <v>80</v>
      </c>
      <c r="W1374" t="s">
        <v>1215</v>
      </c>
      <c r="Z1374" t="s">
        <v>3044</v>
      </c>
      <c r="AC1374" t="s">
        <v>70</v>
      </c>
      <c r="AE1374">
        <v>2</v>
      </c>
      <c r="AG1374" t="s">
        <v>572</v>
      </c>
    </row>
    <row r="1375" hidden="1" spans="1:33">
      <c r="A1375" s="34">
        <v>46101.7352430555</v>
      </c>
      <c r="B1375" t="s">
        <v>49</v>
      </c>
      <c r="C1375">
        <v>120</v>
      </c>
      <c r="D1375" t="s">
        <v>3038</v>
      </c>
      <c r="E1375" t="s">
        <v>3039</v>
      </c>
      <c r="F1375" t="s">
        <v>12</v>
      </c>
      <c r="G1375" t="str">
        <f>VLOOKUP(D1375,'人员清单-202603'!D:J,7,FALSE)</f>
        <v>应用开发组</v>
      </c>
      <c r="H1375" t="s">
        <v>75</v>
      </c>
      <c r="I1375" t="s">
        <v>3049</v>
      </c>
      <c r="M1375" t="s">
        <v>97</v>
      </c>
      <c r="N1375" t="s">
        <v>500</v>
      </c>
      <c r="O1375" t="s">
        <v>3050</v>
      </c>
      <c r="T1375" t="s">
        <v>3041</v>
      </c>
      <c r="U1375" t="s">
        <v>3039</v>
      </c>
      <c r="V1375" t="s">
        <v>80</v>
      </c>
      <c r="W1375" t="s">
        <v>1215</v>
      </c>
      <c r="Z1375" t="s">
        <v>3051</v>
      </c>
      <c r="AC1375" t="s">
        <v>70</v>
      </c>
      <c r="AE1375">
        <v>2</v>
      </c>
      <c r="AG1375" t="s">
        <v>404</v>
      </c>
    </row>
    <row r="1376" hidden="1" spans="1:32">
      <c r="A1376" s="34">
        <v>46101.7349305555</v>
      </c>
      <c r="B1376" t="s">
        <v>49</v>
      </c>
      <c r="C1376">
        <v>510</v>
      </c>
      <c r="D1376" t="s">
        <v>3052</v>
      </c>
      <c r="E1376" t="s">
        <v>3053</v>
      </c>
      <c r="F1376" t="s">
        <v>10</v>
      </c>
      <c r="H1376" t="s">
        <v>52</v>
      </c>
      <c r="I1376" t="s">
        <v>682</v>
      </c>
      <c r="J1376" t="s">
        <v>133</v>
      </c>
      <c r="K1376" t="s">
        <v>186</v>
      </c>
      <c r="L1376" t="s">
        <v>56</v>
      </c>
      <c r="M1376" t="s">
        <v>158</v>
      </c>
      <c r="N1376" t="s">
        <v>159</v>
      </c>
      <c r="O1376" t="s">
        <v>683</v>
      </c>
      <c r="P1376" t="s">
        <v>160</v>
      </c>
      <c r="Q1376" t="s">
        <v>161</v>
      </c>
      <c r="S1376" t="s">
        <v>62</v>
      </c>
      <c r="T1376" t="s">
        <v>3054</v>
      </c>
      <c r="U1376" t="s">
        <v>3055</v>
      </c>
      <c r="V1376" t="s">
        <v>65</v>
      </c>
      <c r="W1376" t="s">
        <v>66</v>
      </c>
      <c r="X1376" t="s">
        <v>67</v>
      </c>
      <c r="Y1376" t="s">
        <v>166</v>
      </c>
      <c r="Z1376" t="s">
        <v>686</v>
      </c>
      <c r="AB1376" t="s">
        <v>70</v>
      </c>
      <c r="AC1376" t="s">
        <v>91</v>
      </c>
      <c r="AD1376" t="s">
        <v>3056</v>
      </c>
      <c r="AE1376">
        <v>8.5</v>
      </c>
      <c r="AF1376" t="s">
        <v>10</v>
      </c>
    </row>
    <row r="1377" hidden="1" spans="1:32">
      <c r="A1377" s="34">
        <v>46101.7300578704</v>
      </c>
      <c r="B1377" t="s">
        <v>49</v>
      </c>
      <c r="C1377">
        <v>255</v>
      </c>
      <c r="D1377" t="s">
        <v>3057</v>
      </c>
      <c r="E1377" t="s">
        <v>3058</v>
      </c>
      <c r="F1377" t="s">
        <v>10</v>
      </c>
      <c r="H1377" t="s">
        <v>52</v>
      </c>
      <c r="I1377" t="s">
        <v>3059</v>
      </c>
      <c r="J1377" t="s">
        <v>54</v>
      </c>
      <c r="K1377" t="s">
        <v>55</v>
      </c>
      <c r="L1377" t="s">
        <v>56</v>
      </c>
      <c r="M1377" t="s">
        <v>57</v>
      </c>
      <c r="N1377" t="s">
        <v>85</v>
      </c>
      <c r="O1377" t="s">
        <v>59</v>
      </c>
      <c r="P1377" t="s">
        <v>355</v>
      </c>
      <c r="Q1377" t="s">
        <v>356</v>
      </c>
      <c r="S1377" t="s">
        <v>62</v>
      </c>
      <c r="T1377" t="s">
        <v>3060</v>
      </c>
      <c r="U1377" t="s">
        <v>3061</v>
      </c>
      <c r="V1377" t="s">
        <v>65</v>
      </c>
      <c r="W1377" t="s">
        <v>66</v>
      </c>
      <c r="X1377" t="s">
        <v>225</v>
      </c>
      <c r="Y1377" t="s">
        <v>359</v>
      </c>
      <c r="Z1377" t="s">
        <v>69</v>
      </c>
      <c r="AA1377" t="s">
        <v>108</v>
      </c>
      <c r="AB1377" t="s">
        <v>70</v>
      </c>
      <c r="AC1377" t="s">
        <v>71</v>
      </c>
      <c r="AD1377" t="s">
        <v>3062</v>
      </c>
      <c r="AE1377">
        <v>4.25</v>
      </c>
      <c r="AF1377" t="s">
        <v>110</v>
      </c>
    </row>
    <row r="1378" hidden="1" spans="1:33">
      <c r="A1378" s="34">
        <v>46101.7283796296</v>
      </c>
      <c r="B1378" t="s">
        <v>49</v>
      </c>
      <c r="C1378">
        <v>85</v>
      </c>
      <c r="D1378" t="s">
        <v>1198</v>
      </c>
      <c r="E1378" t="s">
        <v>1199</v>
      </c>
      <c r="F1378" t="s">
        <v>11</v>
      </c>
      <c r="G1378" t="str">
        <f>VLOOKUP(D1378,'人员清单-202603'!D:J,7,FALSE)</f>
        <v>测试管理组</v>
      </c>
      <c r="H1378" t="s">
        <v>75</v>
      </c>
      <c r="I1378" t="s">
        <v>3063</v>
      </c>
      <c r="M1378" t="s">
        <v>820</v>
      </c>
      <c r="N1378" t="s">
        <v>821</v>
      </c>
      <c r="T1378" t="s">
        <v>1201</v>
      </c>
      <c r="U1378" t="s">
        <v>1199</v>
      </c>
      <c r="V1378" t="s">
        <v>80</v>
      </c>
      <c r="W1378" t="s">
        <v>578</v>
      </c>
      <c r="AC1378" t="s">
        <v>70</v>
      </c>
      <c r="AE1378">
        <v>1.4167</v>
      </c>
      <c r="AG1378" t="s">
        <v>568</v>
      </c>
    </row>
    <row r="1379" hidden="1" spans="1:32">
      <c r="A1379" s="34">
        <v>46101.7270949074</v>
      </c>
      <c r="B1379" t="s">
        <v>49</v>
      </c>
      <c r="C1379">
        <v>510</v>
      </c>
      <c r="D1379" t="s">
        <v>1026</v>
      </c>
      <c r="E1379" t="s">
        <v>1027</v>
      </c>
      <c r="F1379" t="s">
        <v>10</v>
      </c>
      <c r="H1379" t="s">
        <v>52</v>
      </c>
      <c r="I1379" t="s">
        <v>895</v>
      </c>
      <c r="J1379" t="s">
        <v>145</v>
      </c>
      <c r="K1379" t="s">
        <v>55</v>
      </c>
      <c r="L1379" t="s">
        <v>56</v>
      </c>
      <c r="M1379" t="s">
        <v>57</v>
      </c>
      <c r="N1379" t="s">
        <v>1029</v>
      </c>
      <c r="O1379" t="s">
        <v>59</v>
      </c>
      <c r="P1379" t="s">
        <v>297</v>
      </c>
      <c r="Q1379" t="s">
        <v>298</v>
      </c>
      <c r="S1379" t="s">
        <v>136</v>
      </c>
      <c r="T1379" t="s">
        <v>1030</v>
      </c>
      <c r="U1379" t="s">
        <v>1031</v>
      </c>
      <c r="V1379" t="s">
        <v>65</v>
      </c>
      <c r="W1379" t="s">
        <v>66</v>
      </c>
      <c r="X1379" t="s">
        <v>67</v>
      </c>
      <c r="Y1379" t="s">
        <v>301</v>
      </c>
      <c r="Z1379" t="s">
        <v>69</v>
      </c>
      <c r="AB1379" t="s">
        <v>70</v>
      </c>
      <c r="AC1379" t="s">
        <v>784</v>
      </c>
      <c r="AD1379" t="s">
        <v>3064</v>
      </c>
      <c r="AE1379">
        <v>8.5</v>
      </c>
      <c r="AF1379" t="s">
        <v>10</v>
      </c>
    </row>
    <row r="1380" hidden="1" spans="1:32">
      <c r="A1380" s="34">
        <v>46101.7256828704</v>
      </c>
      <c r="B1380" t="s">
        <v>49</v>
      </c>
      <c r="C1380">
        <v>530</v>
      </c>
      <c r="D1380" t="s">
        <v>1509</v>
      </c>
      <c r="E1380" t="s">
        <v>1510</v>
      </c>
      <c r="F1380" t="s">
        <v>12</v>
      </c>
      <c r="H1380" t="s">
        <v>52</v>
      </c>
      <c r="I1380" t="s">
        <v>1511</v>
      </c>
      <c r="J1380" t="s">
        <v>95</v>
      </c>
      <c r="K1380" t="s">
        <v>96</v>
      </c>
      <c r="L1380" t="s">
        <v>56</v>
      </c>
      <c r="M1380" t="s">
        <v>97</v>
      </c>
      <c r="N1380" t="s">
        <v>462</v>
      </c>
      <c r="O1380" t="s">
        <v>99</v>
      </c>
      <c r="P1380" t="s">
        <v>198</v>
      </c>
      <c r="Q1380" t="s">
        <v>199</v>
      </c>
      <c r="S1380" t="s">
        <v>102</v>
      </c>
      <c r="T1380" t="s">
        <v>1512</v>
      </c>
      <c r="U1380" t="s">
        <v>1513</v>
      </c>
      <c r="V1380" t="s">
        <v>65</v>
      </c>
      <c r="W1380" t="s">
        <v>66</v>
      </c>
      <c r="X1380" t="s">
        <v>89</v>
      </c>
      <c r="Y1380" t="s">
        <v>202</v>
      </c>
      <c r="Z1380" t="s">
        <v>107</v>
      </c>
      <c r="AB1380" t="s">
        <v>70</v>
      </c>
      <c r="AC1380" t="s">
        <v>66</v>
      </c>
      <c r="AD1380" t="s">
        <v>3065</v>
      </c>
      <c r="AE1380">
        <v>8.8333</v>
      </c>
      <c r="AF1380" t="s">
        <v>12</v>
      </c>
    </row>
    <row r="1381" hidden="1" spans="1:32">
      <c r="A1381" s="34">
        <v>46101.7251967593</v>
      </c>
      <c r="B1381" t="s">
        <v>49</v>
      </c>
      <c r="C1381">
        <v>510</v>
      </c>
      <c r="D1381" t="s">
        <v>3066</v>
      </c>
      <c r="E1381" t="s">
        <v>3067</v>
      </c>
      <c r="F1381" t="s">
        <v>10</v>
      </c>
      <c r="H1381" t="s">
        <v>52</v>
      </c>
      <c r="I1381" t="s">
        <v>3068</v>
      </c>
      <c r="J1381" t="s">
        <v>239</v>
      </c>
      <c r="K1381" t="s">
        <v>55</v>
      </c>
      <c r="L1381" t="s">
        <v>56</v>
      </c>
      <c r="M1381" t="s">
        <v>57</v>
      </c>
      <c r="N1381" t="s">
        <v>85</v>
      </c>
      <c r="O1381" t="s">
        <v>59</v>
      </c>
      <c r="P1381" t="s">
        <v>3069</v>
      </c>
      <c r="Q1381" t="s">
        <v>747</v>
      </c>
      <c r="S1381" t="s">
        <v>62</v>
      </c>
      <c r="T1381" t="s">
        <v>3070</v>
      </c>
      <c r="U1381" t="s">
        <v>3071</v>
      </c>
      <c r="V1381" t="s">
        <v>65</v>
      </c>
      <c r="W1381" t="s">
        <v>66</v>
      </c>
      <c r="X1381" t="s">
        <v>67</v>
      </c>
      <c r="Y1381" t="s">
        <v>749</v>
      </c>
      <c r="Z1381" t="s">
        <v>69</v>
      </c>
      <c r="AB1381" t="s">
        <v>70</v>
      </c>
      <c r="AC1381" t="s">
        <v>71</v>
      </c>
      <c r="AD1381" t="s">
        <v>3072</v>
      </c>
      <c r="AE1381">
        <v>8.5</v>
      </c>
      <c r="AF1381" t="s">
        <v>750</v>
      </c>
    </row>
    <row r="1382" hidden="1" spans="1:32">
      <c r="A1382" s="34">
        <v>46101.725</v>
      </c>
      <c r="B1382" t="s">
        <v>49</v>
      </c>
      <c r="C1382">
        <v>540</v>
      </c>
      <c r="D1382" t="s">
        <v>649</v>
      </c>
      <c r="E1382" t="s">
        <v>650</v>
      </c>
      <c r="F1382" t="s">
        <v>13</v>
      </c>
      <c r="H1382" t="s">
        <v>52</v>
      </c>
      <c r="I1382" t="s">
        <v>2091</v>
      </c>
      <c r="J1382" t="s">
        <v>54</v>
      </c>
      <c r="K1382" t="s">
        <v>55</v>
      </c>
      <c r="L1382" t="s">
        <v>56</v>
      </c>
      <c r="M1382" t="s">
        <v>57</v>
      </c>
      <c r="N1382" t="s">
        <v>58</v>
      </c>
      <c r="O1382" t="s">
        <v>59</v>
      </c>
      <c r="Q1382" t="s">
        <v>2092</v>
      </c>
      <c r="S1382" t="s">
        <v>62</v>
      </c>
      <c r="T1382" t="s">
        <v>653</v>
      </c>
      <c r="U1382" t="s">
        <v>654</v>
      </c>
      <c r="V1382" t="s">
        <v>65</v>
      </c>
      <c r="W1382" t="s">
        <v>66</v>
      </c>
      <c r="X1382" t="s">
        <v>89</v>
      </c>
      <c r="Y1382" t="s">
        <v>2093</v>
      </c>
      <c r="Z1382" t="s">
        <v>69</v>
      </c>
      <c r="AB1382" t="s">
        <v>70</v>
      </c>
      <c r="AC1382" t="s">
        <v>91</v>
      </c>
      <c r="AD1382" t="s">
        <v>3073</v>
      </c>
      <c r="AE1382">
        <v>9</v>
      </c>
      <c r="AF1382" t="s">
        <v>13</v>
      </c>
    </row>
    <row r="1383" hidden="1" spans="1:32">
      <c r="A1383" s="34">
        <v>46101.7247337963</v>
      </c>
      <c r="B1383" t="s">
        <v>49</v>
      </c>
      <c r="C1383">
        <v>510</v>
      </c>
      <c r="D1383" t="s">
        <v>2477</v>
      </c>
      <c r="E1383" t="s">
        <v>2478</v>
      </c>
      <c r="F1383" t="s">
        <v>11</v>
      </c>
      <c r="H1383" t="s">
        <v>52</v>
      </c>
      <c r="I1383" t="s">
        <v>155</v>
      </c>
      <c r="J1383" t="s">
        <v>336</v>
      </c>
      <c r="L1383" t="s">
        <v>157</v>
      </c>
      <c r="M1383" t="s">
        <v>57</v>
      </c>
      <c r="N1383" t="s">
        <v>179</v>
      </c>
      <c r="P1383" t="s">
        <v>160</v>
      </c>
      <c r="Q1383" t="s">
        <v>161</v>
      </c>
      <c r="S1383" t="s">
        <v>62</v>
      </c>
      <c r="T1383" t="s">
        <v>2479</v>
      </c>
      <c r="U1383" t="s">
        <v>2480</v>
      </c>
      <c r="V1383" t="s">
        <v>164</v>
      </c>
      <c r="W1383" t="s">
        <v>165</v>
      </c>
      <c r="X1383" t="s">
        <v>67</v>
      </c>
      <c r="Y1383" t="s">
        <v>166</v>
      </c>
      <c r="AB1383" t="s">
        <v>70</v>
      </c>
      <c r="AC1383" t="s">
        <v>167</v>
      </c>
      <c r="AE1383">
        <v>8.5</v>
      </c>
      <c r="AF1383" t="s">
        <v>10</v>
      </c>
    </row>
    <row r="1384" hidden="1" spans="1:32">
      <c r="A1384" s="34">
        <v>46101.7229398148</v>
      </c>
      <c r="B1384" t="s">
        <v>49</v>
      </c>
      <c r="C1384">
        <v>550</v>
      </c>
      <c r="D1384" t="s">
        <v>2712</v>
      </c>
      <c r="E1384" t="s">
        <v>2713</v>
      </c>
      <c r="F1384" t="s">
        <v>10</v>
      </c>
      <c r="H1384" t="s">
        <v>52</v>
      </c>
      <c r="I1384" t="s">
        <v>682</v>
      </c>
      <c r="J1384" t="s">
        <v>133</v>
      </c>
      <c r="K1384" t="s">
        <v>186</v>
      </c>
      <c r="L1384" t="s">
        <v>56</v>
      </c>
      <c r="M1384" t="s">
        <v>187</v>
      </c>
      <c r="N1384" t="s">
        <v>188</v>
      </c>
      <c r="O1384" t="s">
        <v>683</v>
      </c>
      <c r="P1384" t="s">
        <v>160</v>
      </c>
      <c r="Q1384" t="s">
        <v>161</v>
      </c>
      <c r="S1384" t="s">
        <v>62</v>
      </c>
      <c r="T1384" t="s">
        <v>2714</v>
      </c>
      <c r="U1384" t="s">
        <v>2715</v>
      </c>
      <c r="V1384" t="s">
        <v>65</v>
      </c>
      <c r="W1384" t="s">
        <v>66</v>
      </c>
      <c r="X1384" t="s">
        <v>67</v>
      </c>
      <c r="Y1384" t="s">
        <v>166</v>
      </c>
      <c r="Z1384" t="s">
        <v>686</v>
      </c>
      <c r="AB1384" t="s">
        <v>70</v>
      </c>
      <c r="AC1384" t="s">
        <v>91</v>
      </c>
      <c r="AE1384">
        <v>9.1667</v>
      </c>
      <c r="AF1384" t="s">
        <v>10</v>
      </c>
    </row>
    <row r="1385" hidden="1" spans="1:32">
      <c r="A1385" s="34">
        <v>46101.7207291667</v>
      </c>
      <c r="B1385" t="s">
        <v>49</v>
      </c>
      <c r="C1385">
        <v>510</v>
      </c>
      <c r="D1385" t="s">
        <v>385</v>
      </c>
      <c r="E1385" t="s">
        <v>386</v>
      </c>
      <c r="F1385" t="s">
        <v>13</v>
      </c>
      <c r="H1385" t="s">
        <v>52</v>
      </c>
      <c r="I1385" t="s">
        <v>230</v>
      </c>
      <c r="J1385" t="s">
        <v>133</v>
      </c>
      <c r="K1385" t="s">
        <v>55</v>
      </c>
      <c r="L1385" t="s">
        <v>56</v>
      </c>
      <c r="M1385" t="s">
        <v>97</v>
      </c>
      <c r="N1385" t="s">
        <v>370</v>
      </c>
      <c r="O1385" t="s">
        <v>231</v>
      </c>
      <c r="P1385" t="s">
        <v>123</v>
      </c>
      <c r="Q1385" t="s">
        <v>124</v>
      </c>
      <c r="S1385" t="s">
        <v>62</v>
      </c>
      <c r="T1385" t="s">
        <v>388</v>
      </c>
      <c r="U1385" t="s">
        <v>389</v>
      </c>
      <c r="V1385" t="s">
        <v>65</v>
      </c>
      <c r="X1385" t="s">
        <v>67</v>
      </c>
      <c r="Y1385" t="s">
        <v>127</v>
      </c>
      <c r="Z1385" t="s">
        <v>234</v>
      </c>
      <c r="AB1385" t="s">
        <v>70</v>
      </c>
      <c r="AC1385" t="s">
        <v>71</v>
      </c>
      <c r="AD1385" t="s">
        <v>3074</v>
      </c>
      <c r="AE1385">
        <v>8.5</v>
      </c>
      <c r="AF1385" t="s">
        <v>129</v>
      </c>
    </row>
    <row r="1386" hidden="1" spans="1:32">
      <c r="A1386" s="34">
        <v>46101.7206597222</v>
      </c>
      <c r="B1386" t="s">
        <v>49</v>
      </c>
      <c r="C1386">
        <v>510</v>
      </c>
      <c r="D1386" t="s">
        <v>3075</v>
      </c>
      <c r="E1386" t="s">
        <v>3076</v>
      </c>
      <c r="F1386" t="s">
        <v>10</v>
      </c>
      <c r="H1386" t="s">
        <v>52</v>
      </c>
      <c r="I1386" t="s">
        <v>1269</v>
      </c>
      <c r="J1386" t="s">
        <v>54</v>
      </c>
      <c r="K1386" t="s">
        <v>55</v>
      </c>
      <c r="L1386" t="s">
        <v>56</v>
      </c>
      <c r="M1386" t="s">
        <v>57</v>
      </c>
      <c r="N1386" t="s">
        <v>85</v>
      </c>
      <c r="O1386" t="s">
        <v>59</v>
      </c>
      <c r="P1386" t="s">
        <v>1270</v>
      </c>
      <c r="Q1386" t="s">
        <v>1271</v>
      </c>
      <c r="S1386" t="s">
        <v>62</v>
      </c>
      <c r="T1386" t="s">
        <v>3077</v>
      </c>
      <c r="U1386" t="s">
        <v>3078</v>
      </c>
      <c r="V1386" t="s">
        <v>65</v>
      </c>
      <c r="W1386" t="s">
        <v>66</v>
      </c>
      <c r="X1386" t="s">
        <v>89</v>
      </c>
      <c r="Y1386" t="s">
        <v>1274</v>
      </c>
      <c r="Z1386" t="s">
        <v>69</v>
      </c>
      <c r="AB1386" t="s">
        <v>70</v>
      </c>
      <c r="AC1386" t="s">
        <v>71</v>
      </c>
      <c r="AD1386" t="s">
        <v>3079</v>
      </c>
      <c r="AE1386">
        <v>8.5</v>
      </c>
      <c r="AF1386" t="s">
        <v>10</v>
      </c>
    </row>
    <row r="1387" hidden="1" spans="1:32">
      <c r="A1387" s="34">
        <v>46101.7156134259</v>
      </c>
      <c r="B1387" t="s">
        <v>49</v>
      </c>
      <c r="C1387">
        <v>510</v>
      </c>
      <c r="D1387" t="s">
        <v>639</v>
      </c>
      <c r="E1387" t="s">
        <v>640</v>
      </c>
      <c r="F1387" t="s">
        <v>10</v>
      </c>
      <c r="H1387" t="s">
        <v>52</v>
      </c>
      <c r="I1387" t="s">
        <v>2136</v>
      </c>
      <c r="J1387" t="s">
        <v>145</v>
      </c>
      <c r="K1387" t="s">
        <v>55</v>
      </c>
      <c r="L1387" t="s">
        <v>56</v>
      </c>
      <c r="M1387" t="s">
        <v>57</v>
      </c>
      <c r="N1387" t="s">
        <v>85</v>
      </c>
      <c r="O1387" t="s">
        <v>59</v>
      </c>
      <c r="P1387" t="s">
        <v>2137</v>
      </c>
      <c r="Q1387" t="s">
        <v>1648</v>
      </c>
      <c r="S1387" t="s">
        <v>62</v>
      </c>
      <c r="T1387" t="s">
        <v>641</v>
      </c>
      <c r="U1387" t="s">
        <v>642</v>
      </c>
      <c r="V1387" t="s">
        <v>65</v>
      </c>
      <c r="W1387" t="s">
        <v>66</v>
      </c>
      <c r="X1387" t="s">
        <v>67</v>
      </c>
      <c r="Y1387" t="s">
        <v>1650</v>
      </c>
      <c r="Z1387" t="s">
        <v>69</v>
      </c>
      <c r="AA1387" t="s">
        <v>628</v>
      </c>
      <c r="AB1387" t="s">
        <v>70</v>
      </c>
      <c r="AC1387" t="s">
        <v>71</v>
      </c>
      <c r="AD1387" t="s">
        <v>3080</v>
      </c>
      <c r="AE1387">
        <v>8.5</v>
      </c>
      <c r="AF1387" t="s">
        <v>110</v>
      </c>
    </row>
    <row r="1388" hidden="1" spans="1:32">
      <c r="A1388" s="34">
        <v>46101.7154861111</v>
      </c>
      <c r="B1388" t="s">
        <v>49</v>
      </c>
      <c r="C1388">
        <v>510</v>
      </c>
      <c r="D1388" t="s">
        <v>1160</v>
      </c>
      <c r="E1388" t="s">
        <v>1161</v>
      </c>
      <c r="F1388" t="s">
        <v>10</v>
      </c>
      <c r="H1388" t="s">
        <v>52</v>
      </c>
      <c r="I1388" t="s">
        <v>3081</v>
      </c>
      <c r="J1388" t="s">
        <v>133</v>
      </c>
      <c r="K1388" t="s">
        <v>55</v>
      </c>
      <c r="L1388" t="s">
        <v>56</v>
      </c>
      <c r="M1388" t="s">
        <v>97</v>
      </c>
      <c r="N1388" t="s">
        <v>614</v>
      </c>
      <c r="O1388" t="s">
        <v>231</v>
      </c>
      <c r="P1388" t="s">
        <v>60</v>
      </c>
      <c r="Q1388" t="s">
        <v>61</v>
      </c>
      <c r="S1388" t="s">
        <v>62</v>
      </c>
      <c r="T1388" t="s">
        <v>1162</v>
      </c>
      <c r="U1388" t="s">
        <v>1163</v>
      </c>
      <c r="V1388" t="s">
        <v>65</v>
      </c>
      <c r="W1388" t="s">
        <v>66</v>
      </c>
      <c r="X1388" t="s">
        <v>67</v>
      </c>
      <c r="Y1388" t="s">
        <v>68</v>
      </c>
      <c r="Z1388" t="s">
        <v>234</v>
      </c>
      <c r="AB1388" t="s">
        <v>70</v>
      </c>
      <c r="AC1388" t="s">
        <v>71</v>
      </c>
      <c r="AD1388" t="s">
        <v>3082</v>
      </c>
      <c r="AE1388">
        <v>8.5</v>
      </c>
      <c r="AF1388" t="s">
        <v>12</v>
      </c>
    </row>
    <row r="1389" hidden="1" spans="1:32">
      <c r="A1389" s="34">
        <v>46101.7154282407</v>
      </c>
      <c r="B1389" t="s">
        <v>49</v>
      </c>
      <c r="C1389">
        <v>510</v>
      </c>
      <c r="D1389" t="s">
        <v>505</v>
      </c>
      <c r="E1389" t="s">
        <v>506</v>
      </c>
      <c r="F1389" t="s">
        <v>11</v>
      </c>
      <c r="H1389" t="s">
        <v>52</v>
      </c>
      <c r="I1389" t="s">
        <v>155</v>
      </c>
      <c r="J1389" t="s">
        <v>54</v>
      </c>
      <c r="L1389" t="s">
        <v>157</v>
      </c>
      <c r="M1389" t="s">
        <v>57</v>
      </c>
      <c r="N1389" t="s">
        <v>197</v>
      </c>
      <c r="P1389" t="s">
        <v>160</v>
      </c>
      <c r="Q1389" t="s">
        <v>161</v>
      </c>
      <c r="S1389" t="s">
        <v>62</v>
      </c>
      <c r="T1389" t="s">
        <v>507</v>
      </c>
      <c r="U1389" t="s">
        <v>508</v>
      </c>
      <c r="V1389" t="s">
        <v>164</v>
      </c>
      <c r="X1389" t="s">
        <v>67</v>
      </c>
      <c r="Y1389" t="s">
        <v>166</v>
      </c>
      <c r="AB1389" t="s">
        <v>70</v>
      </c>
      <c r="AC1389" t="s">
        <v>167</v>
      </c>
      <c r="AE1389">
        <v>8.5</v>
      </c>
      <c r="AF1389" t="s">
        <v>10</v>
      </c>
    </row>
    <row r="1390" hidden="1" spans="1:31">
      <c r="A1390" s="34">
        <v>46101.7150694444</v>
      </c>
      <c r="B1390" t="s">
        <v>49</v>
      </c>
      <c r="C1390">
        <v>520</v>
      </c>
      <c r="D1390" t="s">
        <v>585</v>
      </c>
      <c r="E1390" t="s">
        <v>586</v>
      </c>
      <c r="F1390" t="s">
        <v>13</v>
      </c>
      <c r="H1390" t="s">
        <v>52</v>
      </c>
      <c r="I1390" t="s">
        <v>587</v>
      </c>
      <c r="J1390" t="s">
        <v>145</v>
      </c>
      <c r="K1390" t="s">
        <v>55</v>
      </c>
      <c r="L1390" t="s">
        <v>56</v>
      </c>
      <c r="O1390" t="s">
        <v>588</v>
      </c>
      <c r="S1390" t="s">
        <v>62</v>
      </c>
      <c r="T1390" t="s">
        <v>589</v>
      </c>
      <c r="U1390" t="s">
        <v>590</v>
      </c>
      <c r="V1390" t="s">
        <v>65</v>
      </c>
      <c r="W1390" t="s">
        <v>66</v>
      </c>
      <c r="Z1390" t="s">
        <v>591</v>
      </c>
      <c r="AC1390" t="s">
        <v>91</v>
      </c>
      <c r="AD1390" t="s">
        <v>3083</v>
      </c>
      <c r="AE1390">
        <v>8.6667</v>
      </c>
    </row>
    <row r="1391" hidden="1" spans="1:32">
      <c r="A1391" s="34">
        <v>46101.7142939815</v>
      </c>
      <c r="B1391" t="s">
        <v>49</v>
      </c>
      <c r="C1391">
        <v>255</v>
      </c>
      <c r="D1391" t="s">
        <v>409</v>
      </c>
      <c r="E1391" t="s">
        <v>410</v>
      </c>
      <c r="F1391" t="s">
        <v>10</v>
      </c>
      <c r="H1391" t="s">
        <v>52</v>
      </c>
      <c r="I1391" t="s">
        <v>3084</v>
      </c>
      <c r="J1391" t="s">
        <v>145</v>
      </c>
      <c r="K1391" t="s">
        <v>55</v>
      </c>
      <c r="L1391" t="s">
        <v>56</v>
      </c>
      <c r="M1391" t="s">
        <v>412</v>
      </c>
      <c r="N1391" t="s">
        <v>413</v>
      </c>
      <c r="O1391" t="s">
        <v>59</v>
      </c>
      <c r="P1391" t="s">
        <v>3085</v>
      </c>
      <c r="Q1391" t="s">
        <v>3086</v>
      </c>
      <c r="S1391" t="s">
        <v>208</v>
      </c>
      <c r="T1391" t="s">
        <v>416</v>
      </c>
      <c r="U1391" t="s">
        <v>417</v>
      </c>
      <c r="V1391" t="s">
        <v>65</v>
      </c>
      <c r="W1391" t="s">
        <v>66</v>
      </c>
      <c r="X1391" t="s">
        <v>89</v>
      </c>
      <c r="Y1391" t="s">
        <v>3087</v>
      </c>
      <c r="Z1391" t="s">
        <v>69</v>
      </c>
      <c r="AA1391" t="s">
        <v>601</v>
      </c>
      <c r="AB1391" t="s">
        <v>70</v>
      </c>
      <c r="AC1391" t="s">
        <v>71</v>
      </c>
      <c r="AD1391" t="s">
        <v>3088</v>
      </c>
      <c r="AE1391">
        <v>4.25</v>
      </c>
      <c r="AF1391" t="s">
        <v>248</v>
      </c>
    </row>
    <row r="1392" hidden="1" spans="1:32">
      <c r="A1392" s="34">
        <v>46101.7122916667</v>
      </c>
      <c r="B1392" t="s">
        <v>49</v>
      </c>
      <c r="C1392">
        <v>510</v>
      </c>
      <c r="D1392" t="s">
        <v>696</v>
      </c>
      <c r="E1392" t="s">
        <v>697</v>
      </c>
      <c r="F1392" t="s">
        <v>10</v>
      </c>
      <c r="H1392" t="s">
        <v>52</v>
      </c>
      <c r="I1392" t="s">
        <v>3089</v>
      </c>
      <c r="J1392" t="s">
        <v>145</v>
      </c>
      <c r="K1392" t="s">
        <v>55</v>
      </c>
      <c r="L1392" t="s">
        <v>56</v>
      </c>
      <c r="M1392" t="s">
        <v>412</v>
      </c>
      <c r="N1392" t="s">
        <v>413</v>
      </c>
      <c r="O1392" t="s">
        <v>59</v>
      </c>
      <c r="P1392" t="s">
        <v>3090</v>
      </c>
      <c r="Q1392" t="s">
        <v>3091</v>
      </c>
      <c r="S1392" t="s">
        <v>208</v>
      </c>
      <c r="T1392" t="s">
        <v>701</v>
      </c>
      <c r="U1392" t="s">
        <v>702</v>
      </c>
      <c r="V1392" t="s">
        <v>65</v>
      </c>
      <c r="W1392" t="s">
        <v>66</v>
      </c>
      <c r="X1392" t="s">
        <v>225</v>
      </c>
      <c r="Y1392" t="s">
        <v>3092</v>
      </c>
      <c r="Z1392" t="s">
        <v>69</v>
      </c>
      <c r="AA1392" t="s">
        <v>419</v>
      </c>
      <c r="AB1392" t="s">
        <v>70</v>
      </c>
      <c r="AC1392" t="s">
        <v>71</v>
      </c>
      <c r="AD1392" t="s">
        <v>3093</v>
      </c>
      <c r="AE1392">
        <v>8.5</v>
      </c>
      <c r="AF1392" t="s">
        <v>248</v>
      </c>
    </row>
    <row r="1393" hidden="1" spans="1:32">
      <c r="A1393" s="34">
        <v>46101.7120717593</v>
      </c>
      <c r="B1393" t="s">
        <v>49</v>
      </c>
      <c r="C1393">
        <v>510</v>
      </c>
      <c r="D1393" t="s">
        <v>3094</v>
      </c>
      <c r="E1393" t="s">
        <v>3095</v>
      </c>
      <c r="F1393" t="s">
        <v>10</v>
      </c>
      <c r="H1393" t="s">
        <v>52</v>
      </c>
      <c r="I1393" t="s">
        <v>1015</v>
      </c>
      <c r="J1393" t="s">
        <v>239</v>
      </c>
      <c r="K1393" t="s">
        <v>55</v>
      </c>
      <c r="L1393" t="s">
        <v>56</v>
      </c>
      <c r="M1393" t="s">
        <v>57</v>
      </c>
      <c r="N1393" t="s">
        <v>2085</v>
      </c>
      <c r="O1393" t="s">
        <v>354</v>
      </c>
      <c r="P1393" t="s">
        <v>147</v>
      </c>
      <c r="Q1393" t="s">
        <v>148</v>
      </c>
      <c r="S1393" t="s">
        <v>62</v>
      </c>
      <c r="T1393" t="s">
        <v>3096</v>
      </c>
      <c r="U1393" t="s">
        <v>3097</v>
      </c>
      <c r="V1393" t="s">
        <v>65</v>
      </c>
      <c r="W1393" t="s">
        <v>66</v>
      </c>
      <c r="X1393" t="s">
        <v>67</v>
      </c>
      <c r="Y1393" t="s">
        <v>151</v>
      </c>
      <c r="Z1393" t="s">
        <v>360</v>
      </c>
      <c r="AB1393" t="s">
        <v>70</v>
      </c>
      <c r="AC1393" t="s">
        <v>71</v>
      </c>
      <c r="AD1393" t="s">
        <v>3098</v>
      </c>
      <c r="AE1393">
        <v>8.5</v>
      </c>
      <c r="AF1393" t="s">
        <v>13</v>
      </c>
    </row>
    <row r="1394" hidden="1" spans="1:31">
      <c r="A1394" s="34">
        <v>46101.7119328704</v>
      </c>
      <c r="B1394" t="s">
        <v>49</v>
      </c>
      <c r="C1394">
        <v>510</v>
      </c>
      <c r="D1394" t="s">
        <v>168</v>
      </c>
      <c r="E1394" t="s">
        <v>169</v>
      </c>
      <c r="F1394" t="s">
        <v>12</v>
      </c>
      <c r="H1394" t="s">
        <v>52</v>
      </c>
      <c r="I1394" t="s">
        <v>2931</v>
      </c>
      <c r="J1394" t="s">
        <v>54</v>
      </c>
      <c r="K1394" t="s">
        <v>55</v>
      </c>
      <c r="L1394" t="s">
        <v>56</v>
      </c>
      <c r="O1394" t="s">
        <v>171</v>
      </c>
      <c r="S1394" t="s">
        <v>62</v>
      </c>
      <c r="T1394" t="s">
        <v>172</v>
      </c>
      <c r="U1394" t="s">
        <v>173</v>
      </c>
      <c r="V1394" t="s">
        <v>65</v>
      </c>
      <c r="W1394" t="s">
        <v>66</v>
      </c>
      <c r="Z1394" t="s">
        <v>174</v>
      </c>
      <c r="AC1394" t="s">
        <v>91</v>
      </c>
      <c r="AD1394" t="s">
        <v>3099</v>
      </c>
      <c r="AE1394">
        <v>8.5</v>
      </c>
    </row>
    <row r="1395" hidden="1" spans="1:31">
      <c r="A1395" s="34">
        <v>46101.7108796296</v>
      </c>
      <c r="B1395" t="s">
        <v>49</v>
      </c>
      <c r="C1395">
        <v>540</v>
      </c>
      <c r="D1395" t="s">
        <v>728</v>
      </c>
      <c r="E1395" t="s">
        <v>729</v>
      </c>
      <c r="F1395" t="s">
        <v>13</v>
      </c>
      <c r="H1395" t="s">
        <v>52</v>
      </c>
      <c r="I1395" t="s">
        <v>730</v>
      </c>
      <c r="J1395" t="s">
        <v>145</v>
      </c>
      <c r="K1395" t="s">
        <v>55</v>
      </c>
      <c r="L1395" t="s">
        <v>56</v>
      </c>
      <c r="M1395" t="s">
        <v>57</v>
      </c>
      <c r="N1395" t="s">
        <v>197</v>
      </c>
      <c r="O1395" t="s">
        <v>59</v>
      </c>
      <c r="S1395" t="s">
        <v>62</v>
      </c>
      <c r="T1395" t="s">
        <v>731</v>
      </c>
      <c r="U1395" t="s">
        <v>732</v>
      </c>
      <c r="V1395" t="s">
        <v>65</v>
      </c>
      <c r="W1395" t="s">
        <v>66</v>
      </c>
      <c r="Z1395" t="s">
        <v>69</v>
      </c>
      <c r="AC1395" t="s">
        <v>91</v>
      </c>
      <c r="AD1395" t="s">
        <v>2102</v>
      </c>
      <c r="AE1395">
        <v>9</v>
      </c>
    </row>
    <row r="1396" hidden="1" spans="1:32">
      <c r="A1396" s="34">
        <v>46101.7100462963</v>
      </c>
      <c r="B1396" t="s">
        <v>49</v>
      </c>
      <c r="C1396">
        <v>510</v>
      </c>
      <c r="D1396" t="s">
        <v>2074</v>
      </c>
      <c r="E1396" t="s">
        <v>2075</v>
      </c>
      <c r="F1396" t="s">
        <v>10</v>
      </c>
      <c r="H1396" t="s">
        <v>52</v>
      </c>
      <c r="I1396" t="s">
        <v>895</v>
      </c>
      <c r="J1396" t="s">
        <v>145</v>
      </c>
      <c r="K1396" t="s">
        <v>55</v>
      </c>
      <c r="L1396" t="s">
        <v>56</v>
      </c>
      <c r="M1396" t="s">
        <v>57</v>
      </c>
      <c r="N1396" t="s">
        <v>1029</v>
      </c>
      <c r="O1396" t="s">
        <v>59</v>
      </c>
      <c r="P1396" t="s">
        <v>297</v>
      </c>
      <c r="Q1396" t="s">
        <v>298</v>
      </c>
      <c r="S1396" t="s">
        <v>136</v>
      </c>
      <c r="T1396" t="s">
        <v>2076</v>
      </c>
      <c r="U1396" t="s">
        <v>2077</v>
      </c>
      <c r="V1396" t="s">
        <v>65</v>
      </c>
      <c r="W1396" t="s">
        <v>66</v>
      </c>
      <c r="X1396" t="s">
        <v>67</v>
      </c>
      <c r="Y1396" t="s">
        <v>301</v>
      </c>
      <c r="Z1396" t="s">
        <v>69</v>
      </c>
      <c r="AB1396" t="s">
        <v>70</v>
      </c>
      <c r="AC1396" t="s">
        <v>784</v>
      </c>
      <c r="AD1396" t="s">
        <v>3100</v>
      </c>
      <c r="AE1396">
        <v>8.5</v>
      </c>
      <c r="AF1396" t="s">
        <v>10</v>
      </c>
    </row>
    <row r="1397" hidden="1" spans="1:32">
      <c r="A1397" s="34">
        <v>46101.7100347222</v>
      </c>
      <c r="B1397" t="s">
        <v>49</v>
      </c>
      <c r="C1397">
        <v>510</v>
      </c>
      <c r="D1397" t="s">
        <v>611</v>
      </c>
      <c r="E1397" t="s">
        <v>612</v>
      </c>
      <c r="F1397" t="s">
        <v>11</v>
      </c>
      <c r="H1397" t="s">
        <v>52</v>
      </c>
      <c r="I1397" t="s">
        <v>613</v>
      </c>
      <c r="J1397" t="s">
        <v>95</v>
      </c>
      <c r="L1397" t="s">
        <v>157</v>
      </c>
      <c r="M1397" t="s">
        <v>97</v>
      </c>
      <c r="N1397" t="s">
        <v>614</v>
      </c>
      <c r="O1397" t="s">
        <v>135</v>
      </c>
      <c r="Q1397" t="s">
        <v>615</v>
      </c>
      <c r="S1397" t="s">
        <v>62</v>
      </c>
      <c r="T1397" t="s">
        <v>616</v>
      </c>
      <c r="U1397" t="s">
        <v>617</v>
      </c>
      <c r="V1397" t="s">
        <v>65</v>
      </c>
      <c r="W1397" t="s">
        <v>66</v>
      </c>
      <c r="X1397" t="s">
        <v>67</v>
      </c>
      <c r="Y1397" t="s">
        <v>618</v>
      </c>
      <c r="Z1397" t="s">
        <v>140</v>
      </c>
      <c r="AB1397" t="s">
        <v>70</v>
      </c>
      <c r="AC1397" t="s">
        <v>91</v>
      </c>
      <c r="AD1397" t="s">
        <v>3101</v>
      </c>
      <c r="AE1397">
        <v>8.5</v>
      </c>
      <c r="AF1397" t="s">
        <v>129</v>
      </c>
    </row>
    <row r="1398" hidden="1" spans="1:32">
      <c r="A1398" s="34">
        <v>46101.7098148148</v>
      </c>
      <c r="B1398" t="s">
        <v>49</v>
      </c>
      <c r="C1398">
        <v>510</v>
      </c>
      <c r="D1398" t="s">
        <v>3102</v>
      </c>
      <c r="E1398" t="s">
        <v>3103</v>
      </c>
      <c r="F1398" t="s">
        <v>10</v>
      </c>
      <c r="H1398" t="s">
        <v>52</v>
      </c>
      <c r="I1398" t="s">
        <v>3104</v>
      </c>
      <c r="J1398" t="s">
        <v>133</v>
      </c>
      <c r="K1398" t="s">
        <v>186</v>
      </c>
      <c r="L1398" t="s">
        <v>56</v>
      </c>
      <c r="M1398" t="s">
        <v>187</v>
      </c>
      <c r="N1398" t="s">
        <v>799</v>
      </c>
      <c r="O1398" t="s">
        <v>683</v>
      </c>
      <c r="P1398" t="s">
        <v>355</v>
      </c>
      <c r="Q1398" t="s">
        <v>356</v>
      </c>
      <c r="S1398" t="s">
        <v>208</v>
      </c>
      <c r="T1398" t="s">
        <v>3105</v>
      </c>
      <c r="U1398" t="s">
        <v>3106</v>
      </c>
      <c r="V1398" t="s">
        <v>65</v>
      </c>
      <c r="W1398" t="s">
        <v>66</v>
      </c>
      <c r="X1398" t="s">
        <v>225</v>
      </c>
      <c r="Y1398" t="s">
        <v>359</v>
      </c>
      <c r="Z1398" t="s">
        <v>686</v>
      </c>
      <c r="AA1398" t="s">
        <v>108</v>
      </c>
      <c r="AB1398" t="s">
        <v>70</v>
      </c>
      <c r="AC1398" t="s">
        <v>71</v>
      </c>
      <c r="AD1398" t="s">
        <v>3107</v>
      </c>
      <c r="AE1398">
        <v>8.5</v>
      </c>
      <c r="AF1398" t="s">
        <v>110</v>
      </c>
    </row>
    <row r="1399" hidden="1" spans="1:32">
      <c r="A1399" s="34">
        <v>46101.7097337963</v>
      </c>
      <c r="B1399" t="s">
        <v>49</v>
      </c>
      <c r="C1399">
        <v>510</v>
      </c>
      <c r="D1399" t="s">
        <v>630</v>
      </c>
      <c r="E1399" t="s">
        <v>631</v>
      </c>
      <c r="F1399" t="s">
        <v>10</v>
      </c>
      <c r="H1399" t="s">
        <v>52</v>
      </c>
      <c r="I1399" t="s">
        <v>2488</v>
      </c>
      <c r="J1399" t="s">
        <v>145</v>
      </c>
      <c r="K1399" t="s">
        <v>55</v>
      </c>
      <c r="L1399" t="s">
        <v>56</v>
      </c>
      <c r="M1399" t="s">
        <v>57</v>
      </c>
      <c r="N1399" t="s">
        <v>85</v>
      </c>
      <c r="O1399" t="s">
        <v>59</v>
      </c>
      <c r="P1399" t="s">
        <v>2269</v>
      </c>
      <c r="Q1399" t="s">
        <v>2270</v>
      </c>
      <c r="S1399" t="s">
        <v>62</v>
      </c>
      <c r="T1399" t="s">
        <v>635</v>
      </c>
      <c r="U1399" t="s">
        <v>636</v>
      </c>
      <c r="V1399" t="s">
        <v>65</v>
      </c>
      <c r="W1399" t="s">
        <v>66</v>
      </c>
      <c r="X1399" t="s">
        <v>67</v>
      </c>
      <c r="Y1399" t="s">
        <v>2271</v>
      </c>
      <c r="Z1399" t="s">
        <v>69</v>
      </c>
      <c r="AA1399" t="s">
        <v>628</v>
      </c>
      <c r="AB1399" t="s">
        <v>70</v>
      </c>
      <c r="AC1399" t="s">
        <v>71</v>
      </c>
      <c r="AD1399" t="s">
        <v>2489</v>
      </c>
      <c r="AE1399">
        <v>8.5</v>
      </c>
      <c r="AF1399" t="s">
        <v>110</v>
      </c>
    </row>
    <row r="1400" hidden="1" spans="1:34">
      <c r="A1400" s="34">
        <v>46101.7088773148</v>
      </c>
      <c r="B1400" t="s">
        <v>49</v>
      </c>
      <c r="C1400">
        <v>170</v>
      </c>
      <c r="D1400" t="s">
        <v>469</v>
      </c>
      <c r="E1400" t="s">
        <v>470</v>
      </c>
      <c r="F1400" t="s">
        <v>10</v>
      </c>
      <c r="G1400" t="str">
        <f>VLOOKUP(D1400,'人员清单-202603'!D:J,7,FALSE)</f>
        <v>数仓开发组</v>
      </c>
      <c r="H1400" t="s">
        <v>75</v>
      </c>
      <c r="I1400" t="s">
        <v>2022</v>
      </c>
      <c r="M1400" t="s">
        <v>57</v>
      </c>
      <c r="N1400" t="s">
        <v>85</v>
      </c>
      <c r="T1400" t="s">
        <v>472</v>
      </c>
      <c r="U1400" t="s">
        <v>470</v>
      </c>
      <c r="V1400" t="s">
        <v>80</v>
      </c>
      <c r="W1400" t="s">
        <v>66</v>
      </c>
      <c r="AC1400" t="s">
        <v>70</v>
      </c>
      <c r="AE1400">
        <v>2.8333</v>
      </c>
      <c r="AG1400" t="s">
        <v>81</v>
      </c>
      <c r="AH1400" t="s">
        <v>537</v>
      </c>
    </row>
    <row r="1401" hidden="1" spans="1:32">
      <c r="A1401" s="34">
        <v>46101.7084490741</v>
      </c>
      <c r="B1401" t="s">
        <v>49</v>
      </c>
      <c r="C1401">
        <v>510</v>
      </c>
      <c r="D1401" t="s">
        <v>738</v>
      </c>
      <c r="E1401" t="s">
        <v>739</v>
      </c>
      <c r="F1401" t="s">
        <v>10</v>
      </c>
      <c r="H1401" t="s">
        <v>52</v>
      </c>
      <c r="I1401" t="s">
        <v>411</v>
      </c>
      <c r="J1401" t="s">
        <v>145</v>
      </c>
      <c r="K1401" t="s">
        <v>55</v>
      </c>
      <c r="L1401" t="s">
        <v>56</v>
      </c>
      <c r="M1401" t="s">
        <v>412</v>
      </c>
      <c r="N1401" t="s">
        <v>413</v>
      </c>
      <c r="O1401" t="s">
        <v>59</v>
      </c>
      <c r="P1401" t="s">
        <v>414</v>
      </c>
      <c r="Q1401" t="s">
        <v>415</v>
      </c>
      <c r="S1401" t="s">
        <v>62</v>
      </c>
      <c r="T1401" t="s">
        <v>740</v>
      </c>
      <c r="U1401" t="s">
        <v>741</v>
      </c>
      <c r="V1401" t="s">
        <v>65</v>
      </c>
      <c r="W1401" t="s">
        <v>403</v>
      </c>
      <c r="X1401" t="s">
        <v>89</v>
      </c>
      <c r="Y1401" t="s">
        <v>418</v>
      </c>
      <c r="Z1401" t="s">
        <v>69</v>
      </c>
      <c r="AA1401" t="s">
        <v>419</v>
      </c>
      <c r="AB1401" t="s">
        <v>70</v>
      </c>
      <c r="AC1401" t="s">
        <v>71</v>
      </c>
      <c r="AD1401" t="s">
        <v>742</v>
      </c>
      <c r="AE1401">
        <v>8.5</v>
      </c>
      <c r="AF1401" t="s">
        <v>110</v>
      </c>
    </row>
    <row r="1402" hidden="1" spans="1:32">
      <c r="A1402" s="34">
        <v>46101.7083101852</v>
      </c>
      <c r="B1402" t="s">
        <v>49</v>
      </c>
      <c r="C1402">
        <v>510</v>
      </c>
      <c r="D1402" t="s">
        <v>473</v>
      </c>
      <c r="E1402" t="s">
        <v>474</v>
      </c>
      <c r="F1402" t="s">
        <v>10</v>
      </c>
      <c r="H1402" t="s">
        <v>52</v>
      </c>
      <c r="I1402" t="s">
        <v>445</v>
      </c>
      <c r="J1402" t="s">
        <v>145</v>
      </c>
      <c r="K1402" t="s">
        <v>55</v>
      </c>
      <c r="L1402" t="s">
        <v>56</v>
      </c>
      <c r="M1402" t="s">
        <v>57</v>
      </c>
      <c r="N1402" t="s">
        <v>85</v>
      </c>
      <c r="O1402" t="s">
        <v>59</v>
      </c>
      <c r="P1402" t="s">
        <v>283</v>
      </c>
      <c r="Q1402" t="s">
        <v>284</v>
      </c>
      <c r="S1402" t="s">
        <v>62</v>
      </c>
      <c r="T1402" t="s">
        <v>476</v>
      </c>
      <c r="U1402" t="s">
        <v>477</v>
      </c>
      <c r="V1402" t="s">
        <v>65</v>
      </c>
      <c r="W1402" t="s">
        <v>66</v>
      </c>
      <c r="X1402" t="s">
        <v>225</v>
      </c>
      <c r="Y1402" t="s">
        <v>287</v>
      </c>
      <c r="Z1402" t="s">
        <v>69</v>
      </c>
      <c r="AA1402" t="s">
        <v>108</v>
      </c>
      <c r="AB1402" t="s">
        <v>70</v>
      </c>
      <c r="AC1402" t="s">
        <v>91</v>
      </c>
      <c r="AD1402" t="s">
        <v>3108</v>
      </c>
      <c r="AE1402">
        <v>8.5</v>
      </c>
      <c r="AF1402" t="s">
        <v>110</v>
      </c>
    </row>
    <row r="1403" hidden="1" spans="1:32">
      <c r="A1403" s="34">
        <v>46101.7058333333</v>
      </c>
      <c r="B1403" t="s">
        <v>49</v>
      </c>
      <c r="C1403">
        <v>520</v>
      </c>
      <c r="D1403" t="s">
        <v>1846</v>
      </c>
      <c r="E1403" t="s">
        <v>1847</v>
      </c>
      <c r="F1403" t="s">
        <v>11</v>
      </c>
      <c r="H1403" t="s">
        <v>52</v>
      </c>
      <c r="I1403" t="s">
        <v>2324</v>
      </c>
      <c r="J1403" t="s">
        <v>274</v>
      </c>
      <c r="L1403" t="s">
        <v>157</v>
      </c>
      <c r="M1403" t="s">
        <v>57</v>
      </c>
      <c r="N1403" t="s">
        <v>770</v>
      </c>
      <c r="P1403" t="s">
        <v>2325</v>
      </c>
      <c r="Q1403" t="s">
        <v>2326</v>
      </c>
      <c r="S1403" t="s">
        <v>136</v>
      </c>
      <c r="T1403" t="s">
        <v>1851</v>
      </c>
      <c r="U1403" t="s">
        <v>1852</v>
      </c>
      <c r="V1403" t="s">
        <v>164</v>
      </c>
      <c r="W1403" t="s">
        <v>165</v>
      </c>
      <c r="X1403" t="s">
        <v>89</v>
      </c>
      <c r="Y1403" t="s">
        <v>2327</v>
      </c>
      <c r="AA1403" t="s">
        <v>628</v>
      </c>
      <c r="AB1403" t="s">
        <v>70</v>
      </c>
      <c r="AC1403" t="s">
        <v>629</v>
      </c>
      <c r="AE1403">
        <v>8.6667</v>
      </c>
      <c r="AF1403" t="s">
        <v>110</v>
      </c>
    </row>
    <row r="1404" hidden="1" spans="1:32">
      <c r="A1404" s="34">
        <v>46101.7055208333</v>
      </c>
      <c r="B1404" t="s">
        <v>49</v>
      </c>
      <c r="C1404">
        <v>510</v>
      </c>
      <c r="D1404" t="s">
        <v>620</v>
      </c>
      <c r="E1404" t="s">
        <v>621</v>
      </c>
      <c r="F1404" t="s">
        <v>11</v>
      </c>
      <c r="H1404" t="s">
        <v>52</v>
      </c>
      <c r="I1404" t="s">
        <v>2386</v>
      </c>
      <c r="J1404" t="s">
        <v>178</v>
      </c>
      <c r="L1404" t="s">
        <v>157</v>
      </c>
      <c r="M1404" t="s">
        <v>57</v>
      </c>
      <c r="N1404" t="s">
        <v>179</v>
      </c>
      <c r="P1404" t="s">
        <v>2387</v>
      </c>
      <c r="Q1404" t="s">
        <v>2388</v>
      </c>
      <c r="S1404" t="s">
        <v>62</v>
      </c>
      <c r="T1404" t="s">
        <v>625</v>
      </c>
      <c r="U1404" t="s">
        <v>626</v>
      </c>
      <c r="V1404" t="s">
        <v>164</v>
      </c>
      <c r="W1404" t="s">
        <v>165</v>
      </c>
      <c r="X1404" t="s">
        <v>225</v>
      </c>
      <c r="Y1404" t="s">
        <v>2389</v>
      </c>
      <c r="AA1404" t="s">
        <v>886</v>
      </c>
      <c r="AB1404" t="s">
        <v>70</v>
      </c>
      <c r="AC1404" t="s">
        <v>629</v>
      </c>
      <c r="AE1404">
        <v>8.5</v>
      </c>
      <c r="AF1404" t="s">
        <v>248</v>
      </c>
    </row>
    <row r="1405" hidden="1" spans="1:33">
      <c r="A1405" s="34">
        <v>46101.7051157407</v>
      </c>
      <c r="B1405" t="s">
        <v>49</v>
      </c>
      <c r="C1405">
        <v>127</v>
      </c>
      <c r="D1405" t="s">
        <v>1579</v>
      </c>
      <c r="E1405" t="s">
        <v>1580</v>
      </c>
      <c r="F1405" t="s">
        <v>11</v>
      </c>
      <c r="G1405" t="str">
        <f>VLOOKUP(D1405,'人员清单-202603'!D:J,7,FALSE)</f>
        <v>测试管理组</v>
      </c>
      <c r="H1405" t="s">
        <v>75</v>
      </c>
      <c r="I1405" t="s">
        <v>3063</v>
      </c>
      <c r="M1405" t="s">
        <v>820</v>
      </c>
      <c r="N1405" t="s">
        <v>821</v>
      </c>
      <c r="T1405" t="s">
        <v>1582</v>
      </c>
      <c r="U1405" t="s">
        <v>1580</v>
      </c>
      <c r="V1405" t="s">
        <v>80</v>
      </c>
      <c r="W1405" t="s">
        <v>578</v>
      </c>
      <c r="AC1405" t="s">
        <v>70</v>
      </c>
      <c r="AE1405">
        <v>2.1167</v>
      </c>
      <c r="AG1405" t="s">
        <v>568</v>
      </c>
    </row>
    <row r="1406" hidden="1" spans="1:32">
      <c r="A1406" s="34">
        <v>46101.7042939815</v>
      </c>
      <c r="B1406" t="s">
        <v>49</v>
      </c>
      <c r="C1406">
        <v>510</v>
      </c>
      <c r="D1406" t="s">
        <v>705</v>
      </c>
      <c r="E1406" t="s">
        <v>706</v>
      </c>
      <c r="F1406" t="s">
        <v>10</v>
      </c>
      <c r="H1406" t="s">
        <v>52</v>
      </c>
      <c r="I1406" t="s">
        <v>84</v>
      </c>
      <c r="J1406" t="s">
        <v>145</v>
      </c>
      <c r="K1406" t="s">
        <v>55</v>
      </c>
      <c r="L1406" t="s">
        <v>56</v>
      </c>
      <c r="M1406" t="s">
        <v>57</v>
      </c>
      <c r="N1406" t="s">
        <v>85</v>
      </c>
      <c r="O1406" t="s">
        <v>59</v>
      </c>
      <c r="Q1406" t="s">
        <v>86</v>
      </c>
      <c r="S1406" t="s">
        <v>62</v>
      </c>
      <c r="T1406" t="s">
        <v>707</v>
      </c>
      <c r="U1406" t="s">
        <v>708</v>
      </c>
      <c r="V1406" t="s">
        <v>65</v>
      </c>
      <c r="W1406" t="s">
        <v>66</v>
      </c>
      <c r="X1406" t="s">
        <v>89</v>
      </c>
      <c r="Y1406" t="s">
        <v>90</v>
      </c>
      <c r="Z1406" t="s">
        <v>69</v>
      </c>
      <c r="AB1406" t="s">
        <v>70</v>
      </c>
      <c r="AC1406" t="s">
        <v>91</v>
      </c>
      <c r="AD1406" t="s">
        <v>2500</v>
      </c>
      <c r="AE1406">
        <v>8.5</v>
      </c>
      <c r="AF1406" t="s">
        <v>10</v>
      </c>
    </row>
    <row r="1407" hidden="1" spans="1:32">
      <c r="A1407" s="34">
        <v>46101.7038773148</v>
      </c>
      <c r="B1407" t="s">
        <v>49</v>
      </c>
      <c r="C1407">
        <v>510</v>
      </c>
      <c r="D1407" t="s">
        <v>680</v>
      </c>
      <c r="E1407" t="s">
        <v>681</v>
      </c>
      <c r="F1407" t="s">
        <v>10</v>
      </c>
      <c r="H1407" t="s">
        <v>52</v>
      </c>
      <c r="I1407" t="s">
        <v>682</v>
      </c>
      <c r="J1407" t="s">
        <v>133</v>
      </c>
      <c r="K1407" t="s">
        <v>186</v>
      </c>
      <c r="L1407" t="s">
        <v>56</v>
      </c>
      <c r="M1407" t="s">
        <v>187</v>
      </c>
      <c r="N1407" t="s">
        <v>188</v>
      </c>
      <c r="O1407" t="s">
        <v>683</v>
      </c>
      <c r="P1407" t="s">
        <v>160</v>
      </c>
      <c r="Q1407" t="s">
        <v>161</v>
      </c>
      <c r="S1407" t="s">
        <v>62</v>
      </c>
      <c r="T1407" t="s">
        <v>684</v>
      </c>
      <c r="U1407" t="s">
        <v>685</v>
      </c>
      <c r="V1407" t="s">
        <v>65</v>
      </c>
      <c r="W1407" t="s">
        <v>66</v>
      </c>
      <c r="X1407" t="s">
        <v>67</v>
      </c>
      <c r="Y1407" t="s">
        <v>166</v>
      </c>
      <c r="Z1407" t="s">
        <v>686</v>
      </c>
      <c r="AB1407" t="s">
        <v>70</v>
      </c>
      <c r="AC1407" t="s">
        <v>91</v>
      </c>
      <c r="AD1407" t="s">
        <v>3109</v>
      </c>
      <c r="AE1407">
        <v>8.5</v>
      </c>
      <c r="AF1407" t="s">
        <v>10</v>
      </c>
    </row>
    <row r="1408" hidden="1" spans="1:32">
      <c r="A1408" s="34">
        <v>46101.7037037037</v>
      </c>
      <c r="B1408" t="s">
        <v>49</v>
      </c>
      <c r="C1408">
        <v>510</v>
      </c>
      <c r="D1408" t="s">
        <v>867</v>
      </c>
      <c r="E1408" t="s">
        <v>868</v>
      </c>
      <c r="F1408" t="s">
        <v>10</v>
      </c>
      <c r="H1408" t="s">
        <v>52</v>
      </c>
      <c r="I1408" t="s">
        <v>869</v>
      </c>
      <c r="J1408" t="s">
        <v>145</v>
      </c>
      <c r="K1408" t="s">
        <v>55</v>
      </c>
      <c r="L1408" t="s">
        <v>56</v>
      </c>
      <c r="M1408" t="s">
        <v>57</v>
      </c>
      <c r="N1408" t="s">
        <v>85</v>
      </c>
      <c r="O1408" t="s">
        <v>59</v>
      </c>
      <c r="P1408" t="s">
        <v>870</v>
      </c>
      <c r="Q1408" t="s">
        <v>871</v>
      </c>
      <c r="S1408" t="s">
        <v>62</v>
      </c>
      <c r="T1408" t="s">
        <v>872</v>
      </c>
      <c r="U1408" t="s">
        <v>873</v>
      </c>
      <c r="V1408" t="s">
        <v>65</v>
      </c>
      <c r="W1408" t="s">
        <v>66</v>
      </c>
      <c r="X1408" t="s">
        <v>89</v>
      </c>
      <c r="Y1408" t="s">
        <v>874</v>
      </c>
      <c r="Z1408" t="s">
        <v>69</v>
      </c>
      <c r="AB1408" t="s">
        <v>70</v>
      </c>
      <c r="AC1408" t="s">
        <v>71</v>
      </c>
      <c r="AD1408" t="s">
        <v>3110</v>
      </c>
      <c r="AE1408">
        <v>8.5</v>
      </c>
      <c r="AF1408" t="s">
        <v>10</v>
      </c>
    </row>
    <row r="1409" hidden="1" spans="1:32">
      <c r="A1409" s="34">
        <v>46101.7034027778</v>
      </c>
      <c r="B1409" t="s">
        <v>49</v>
      </c>
      <c r="C1409">
        <v>510</v>
      </c>
      <c r="D1409" t="s">
        <v>1736</v>
      </c>
      <c r="E1409" t="s">
        <v>1737</v>
      </c>
      <c r="F1409" t="s">
        <v>10</v>
      </c>
      <c r="H1409" t="s">
        <v>52</v>
      </c>
      <c r="I1409" t="s">
        <v>84</v>
      </c>
      <c r="J1409" t="s">
        <v>145</v>
      </c>
      <c r="K1409" t="s">
        <v>55</v>
      </c>
      <c r="L1409" t="s">
        <v>56</v>
      </c>
      <c r="M1409" t="s">
        <v>187</v>
      </c>
      <c r="N1409" t="s">
        <v>220</v>
      </c>
      <c r="O1409" t="s">
        <v>59</v>
      </c>
      <c r="Q1409" t="s">
        <v>86</v>
      </c>
      <c r="S1409" t="s">
        <v>62</v>
      </c>
      <c r="T1409" t="s">
        <v>1738</v>
      </c>
      <c r="U1409" t="s">
        <v>1739</v>
      </c>
      <c r="V1409" t="s">
        <v>65</v>
      </c>
      <c r="W1409" t="s">
        <v>66</v>
      </c>
      <c r="X1409" t="s">
        <v>89</v>
      </c>
      <c r="Y1409" t="s">
        <v>90</v>
      </c>
      <c r="Z1409" t="s">
        <v>69</v>
      </c>
      <c r="AB1409" t="s">
        <v>70</v>
      </c>
      <c r="AC1409" t="s">
        <v>91</v>
      </c>
      <c r="AE1409">
        <v>8.5</v>
      </c>
      <c r="AF1409" t="s">
        <v>10</v>
      </c>
    </row>
    <row r="1410" hidden="1" spans="1:32">
      <c r="A1410" s="34">
        <v>46101.7012847222</v>
      </c>
      <c r="B1410" t="s">
        <v>49</v>
      </c>
      <c r="C1410">
        <v>510</v>
      </c>
      <c r="D1410" t="s">
        <v>1872</v>
      </c>
      <c r="E1410" t="s">
        <v>1873</v>
      </c>
      <c r="F1410" t="s">
        <v>11</v>
      </c>
      <c r="H1410" t="s">
        <v>52</v>
      </c>
      <c r="I1410" t="s">
        <v>155</v>
      </c>
      <c r="J1410" t="s">
        <v>54</v>
      </c>
      <c r="L1410" t="s">
        <v>157</v>
      </c>
      <c r="M1410" t="s">
        <v>57</v>
      </c>
      <c r="N1410" t="s">
        <v>179</v>
      </c>
      <c r="P1410" t="s">
        <v>160</v>
      </c>
      <c r="Q1410" t="s">
        <v>161</v>
      </c>
      <c r="S1410" t="s">
        <v>136</v>
      </c>
      <c r="T1410" t="s">
        <v>1874</v>
      </c>
      <c r="U1410" t="s">
        <v>1875</v>
      </c>
      <c r="V1410" t="s">
        <v>164</v>
      </c>
      <c r="X1410" t="s">
        <v>67</v>
      </c>
      <c r="Y1410" t="s">
        <v>166</v>
      </c>
      <c r="AB1410" t="s">
        <v>70</v>
      </c>
      <c r="AC1410" t="s">
        <v>167</v>
      </c>
      <c r="AE1410">
        <v>8.5</v>
      </c>
      <c r="AF1410" t="s">
        <v>10</v>
      </c>
    </row>
    <row r="1411" hidden="1" spans="1:32">
      <c r="A1411" s="34">
        <v>46101.7000231482</v>
      </c>
      <c r="B1411" t="s">
        <v>49</v>
      </c>
      <c r="C1411">
        <v>510</v>
      </c>
      <c r="D1411" t="s">
        <v>553</v>
      </c>
      <c r="E1411" t="s">
        <v>554</v>
      </c>
      <c r="F1411" t="s">
        <v>10</v>
      </c>
      <c r="H1411" t="s">
        <v>52</v>
      </c>
      <c r="I1411" t="s">
        <v>556</v>
      </c>
      <c r="J1411" t="s">
        <v>145</v>
      </c>
      <c r="K1411" t="s">
        <v>55</v>
      </c>
      <c r="L1411" t="s">
        <v>56</v>
      </c>
      <c r="M1411" t="s">
        <v>77</v>
      </c>
      <c r="N1411" t="s">
        <v>556</v>
      </c>
      <c r="O1411" t="s">
        <v>59</v>
      </c>
      <c r="P1411" t="s">
        <v>2059</v>
      </c>
      <c r="Q1411" t="s">
        <v>2060</v>
      </c>
      <c r="S1411" t="s">
        <v>62</v>
      </c>
      <c r="T1411" t="s">
        <v>559</v>
      </c>
      <c r="U1411" t="s">
        <v>560</v>
      </c>
      <c r="V1411" t="s">
        <v>65</v>
      </c>
      <c r="W1411" t="s">
        <v>66</v>
      </c>
      <c r="X1411" t="s">
        <v>89</v>
      </c>
      <c r="Y1411" t="s">
        <v>2061</v>
      </c>
      <c r="Z1411" t="s">
        <v>69</v>
      </c>
      <c r="AA1411" t="s">
        <v>419</v>
      </c>
      <c r="AB1411" t="s">
        <v>70</v>
      </c>
      <c r="AC1411" t="s">
        <v>71</v>
      </c>
      <c r="AD1411" t="s">
        <v>562</v>
      </c>
      <c r="AE1411">
        <v>8.5</v>
      </c>
      <c r="AF1411" t="s">
        <v>248</v>
      </c>
    </row>
    <row r="1412" hidden="1" spans="1:32">
      <c r="A1412" s="34">
        <v>46101.6983564815</v>
      </c>
      <c r="B1412" t="s">
        <v>49</v>
      </c>
      <c r="C1412">
        <v>510</v>
      </c>
      <c r="D1412" t="s">
        <v>2039</v>
      </c>
      <c r="E1412" t="s">
        <v>2040</v>
      </c>
      <c r="F1412" t="s">
        <v>11</v>
      </c>
      <c r="H1412" t="s">
        <v>52</v>
      </c>
      <c r="I1412" t="s">
        <v>155</v>
      </c>
      <c r="J1412" t="s">
        <v>178</v>
      </c>
      <c r="L1412" t="s">
        <v>157</v>
      </c>
      <c r="M1412" t="s">
        <v>57</v>
      </c>
      <c r="N1412" t="s">
        <v>197</v>
      </c>
      <c r="P1412" t="s">
        <v>160</v>
      </c>
      <c r="Q1412" t="s">
        <v>161</v>
      </c>
      <c r="S1412" t="s">
        <v>62</v>
      </c>
      <c r="T1412" t="s">
        <v>2041</v>
      </c>
      <c r="U1412" t="s">
        <v>2042</v>
      </c>
      <c r="V1412" t="s">
        <v>164</v>
      </c>
      <c r="W1412" t="s">
        <v>165</v>
      </c>
      <c r="X1412" t="s">
        <v>67</v>
      </c>
      <c r="Y1412" t="s">
        <v>166</v>
      </c>
      <c r="AB1412" t="s">
        <v>70</v>
      </c>
      <c r="AC1412" t="s">
        <v>167</v>
      </c>
      <c r="AD1412" t="s">
        <v>3111</v>
      </c>
      <c r="AE1412">
        <v>8.5</v>
      </c>
      <c r="AF1412" t="s">
        <v>10</v>
      </c>
    </row>
    <row r="1413" hidden="1" spans="1:33">
      <c r="A1413" s="34">
        <v>46101.6974074074</v>
      </c>
      <c r="B1413" t="s">
        <v>49</v>
      </c>
      <c r="C1413">
        <v>120</v>
      </c>
      <c r="D1413" t="s">
        <v>1047</v>
      </c>
      <c r="E1413" t="s">
        <v>1048</v>
      </c>
      <c r="F1413" t="s">
        <v>10</v>
      </c>
      <c r="G1413" t="str">
        <f>VLOOKUP(D1413,'人员清单-202603'!D:J,7,FALSE)</f>
        <v>应用开发组</v>
      </c>
      <c r="H1413" t="s">
        <v>75</v>
      </c>
      <c r="I1413" t="s">
        <v>1049</v>
      </c>
      <c r="M1413" t="s">
        <v>517</v>
      </c>
      <c r="N1413" t="s">
        <v>518</v>
      </c>
      <c r="T1413" t="s">
        <v>1050</v>
      </c>
      <c r="U1413" t="s">
        <v>1048</v>
      </c>
      <c r="V1413" t="s">
        <v>80</v>
      </c>
      <c r="W1413" t="s">
        <v>403</v>
      </c>
      <c r="AC1413" t="s">
        <v>70</v>
      </c>
      <c r="AD1413" t="s">
        <v>3112</v>
      </c>
      <c r="AE1413">
        <v>2</v>
      </c>
      <c r="AG1413" t="s">
        <v>572</v>
      </c>
    </row>
    <row r="1414" hidden="1" spans="1:33">
      <c r="A1414" s="34">
        <v>46101.6974074074</v>
      </c>
      <c r="B1414" t="s">
        <v>49</v>
      </c>
      <c r="C1414">
        <v>390</v>
      </c>
      <c r="D1414" t="s">
        <v>1047</v>
      </c>
      <c r="E1414" t="s">
        <v>1048</v>
      </c>
      <c r="F1414" t="s">
        <v>10</v>
      </c>
      <c r="G1414" t="str">
        <f>VLOOKUP(D1414,'人员清单-202603'!D:J,7,FALSE)</f>
        <v>应用开发组</v>
      </c>
      <c r="H1414" t="s">
        <v>75</v>
      </c>
      <c r="I1414" t="s">
        <v>1052</v>
      </c>
      <c r="M1414" t="s">
        <v>517</v>
      </c>
      <c r="N1414" t="s">
        <v>518</v>
      </c>
      <c r="T1414" t="s">
        <v>1050</v>
      </c>
      <c r="U1414" t="s">
        <v>1048</v>
      </c>
      <c r="V1414" t="s">
        <v>80</v>
      </c>
      <c r="W1414" t="s">
        <v>403</v>
      </c>
      <c r="AC1414" t="s">
        <v>70</v>
      </c>
      <c r="AD1414" t="s">
        <v>3113</v>
      </c>
      <c r="AE1414">
        <v>6.5</v>
      </c>
      <c r="AG1414" t="s">
        <v>572</v>
      </c>
    </row>
    <row r="1415" hidden="1" spans="1:34">
      <c r="A1415" s="34">
        <v>46101.6968055556</v>
      </c>
      <c r="B1415" t="s">
        <v>49</v>
      </c>
      <c r="C1415">
        <v>510</v>
      </c>
      <c r="D1415" t="s">
        <v>1033</v>
      </c>
      <c r="E1415" t="s">
        <v>1034</v>
      </c>
      <c r="F1415" t="s">
        <v>10</v>
      </c>
      <c r="G1415" t="str">
        <f>VLOOKUP(D1415,'人员清单-202603'!D:J,7,FALSE)</f>
        <v>数据接入组</v>
      </c>
      <c r="H1415" t="s">
        <v>75</v>
      </c>
      <c r="I1415" t="s">
        <v>1035</v>
      </c>
      <c r="M1415" t="s">
        <v>412</v>
      </c>
      <c r="N1415" t="s">
        <v>1036</v>
      </c>
      <c r="T1415" t="s">
        <v>1037</v>
      </c>
      <c r="U1415" t="s">
        <v>1034</v>
      </c>
      <c r="V1415" t="s">
        <v>80</v>
      </c>
      <c r="W1415" t="s">
        <v>403</v>
      </c>
      <c r="AC1415" t="s">
        <v>70</v>
      </c>
      <c r="AE1415">
        <v>8.5</v>
      </c>
      <c r="AG1415" t="s">
        <v>572</v>
      </c>
      <c r="AH1415" t="s">
        <v>537</v>
      </c>
    </row>
    <row r="1416" hidden="1" spans="1:32">
      <c r="A1416" s="34">
        <v>46101.6952430555</v>
      </c>
      <c r="B1416" t="s">
        <v>49</v>
      </c>
      <c r="C1416">
        <v>510</v>
      </c>
      <c r="D1416" t="s">
        <v>2082</v>
      </c>
      <c r="E1416" t="s">
        <v>2083</v>
      </c>
      <c r="F1416" t="s">
        <v>10</v>
      </c>
      <c r="H1416" t="s">
        <v>52</v>
      </c>
      <c r="I1416" t="s">
        <v>2084</v>
      </c>
      <c r="J1416" t="s">
        <v>239</v>
      </c>
      <c r="K1416" t="s">
        <v>55</v>
      </c>
      <c r="L1416" t="s">
        <v>56</v>
      </c>
      <c r="M1416" t="s">
        <v>57</v>
      </c>
      <c r="N1416" t="s">
        <v>2085</v>
      </c>
      <c r="O1416" t="s">
        <v>59</v>
      </c>
      <c r="P1416" t="s">
        <v>342</v>
      </c>
      <c r="Q1416" t="s">
        <v>343</v>
      </c>
      <c r="S1416" t="s">
        <v>62</v>
      </c>
      <c r="T1416" t="s">
        <v>2086</v>
      </c>
      <c r="U1416" t="s">
        <v>2087</v>
      </c>
      <c r="V1416" t="s">
        <v>65</v>
      </c>
      <c r="W1416" t="s">
        <v>66</v>
      </c>
      <c r="X1416" t="s">
        <v>89</v>
      </c>
      <c r="Y1416" t="s">
        <v>346</v>
      </c>
      <c r="Z1416" t="s">
        <v>69</v>
      </c>
      <c r="AB1416" t="s">
        <v>70</v>
      </c>
      <c r="AC1416" t="s">
        <v>71</v>
      </c>
      <c r="AD1416" t="s">
        <v>3114</v>
      </c>
      <c r="AE1416">
        <v>8.5</v>
      </c>
      <c r="AF1416" t="s">
        <v>10</v>
      </c>
    </row>
    <row r="1417" hidden="1" spans="1:32">
      <c r="A1417" s="34">
        <v>46101.6941550926</v>
      </c>
      <c r="B1417" t="s">
        <v>49</v>
      </c>
      <c r="C1417">
        <v>550</v>
      </c>
      <c r="D1417" t="s">
        <v>3115</v>
      </c>
      <c r="E1417" t="s">
        <v>3116</v>
      </c>
      <c r="F1417" t="s">
        <v>10</v>
      </c>
      <c r="H1417" t="s">
        <v>52</v>
      </c>
      <c r="I1417" t="s">
        <v>3117</v>
      </c>
      <c r="J1417" t="s">
        <v>133</v>
      </c>
      <c r="K1417" t="s">
        <v>186</v>
      </c>
      <c r="L1417" t="s">
        <v>56</v>
      </c>
      <c r="M1417" t="s">
        <v>187</v>
      </c>
      <c r="N1417" t="s">
        <v>799</v>
      </c>
      <c r="O1417" t="s">
        <v>1328</v>
      </c>
      <c r="P1417" t="s">
        <v>2790</v>
      </c>
      <c r="Q1417" t="s">
        <v>2791</v>
      </c>
      <c r="S1417" t="s">
        <v>136</v>
      </c>
      <c r="T1417" t="s">
        <v>3118</v>
      </c>
      <c r="U1417" t="s">
        <v>3119</v>
      </c>
      <c r="V1417" t="s">
        <v>65</v>
      </c>
      <c r="W1417" t="s">
        <v>66</v>
      </c>
      <c r="X1417" t="s">
        <v>225</v>
      </c>
      <c r="Y1417" t="s">
        <v>2794</v>
      </c>
      <c r="Z1417" t="s">
        <v>1329</v>
      </c>
      <c r="AB1417" t="s">
        <v>70</v>
      </c>
      <c r="AC1417" t="s">
        <v>91</v>
      </c>
      <c r="AD1417" t="s">
        <v>3120</v>
      </c>
      <c r="AE1417">
        <v>9.1667</v>
      </c>
      <c r="AF1417" t="s">
        <v>10</v>
      </c>
    </row>
    <row r="1418" hidden="1" spans="1:32">
      <c r="A1418" s="34">
        <v>46101.6928703704</v>
      </c>
      <c r="B1418" t="s">
        <v>49</v>
      </c>
      <c r="C1418">
        <v>510</v>
      </c>
      <c r="D1418" t="s">
        <v>3121</v>
      </c>
      <c r="E1418" t="s">
        <v>3122</v>
      </c>
      <c r="F1418" t="s">
        <v>11</v>
      </c>
      <c r="H1418" t="s">
        <v>52</v>
      </c>
      <c r="I1418" t="s">
        <v>613</v>
      </c>
      <c r="J1418" t="s">
        <v>95</v>
      </c>
      <c r="L1418" t="s">
        <v>157</v>
      </c>
      <c r="M1418" t="s">
        <v>97</v>
      </c>
      <c r="N1418" t="s">
        <v>2719</v>
      </c>
      <c r="O1418" t="s">
        <v>135</v>
      </c>
      <c r="Q1418" t="s">
        <v>615</v>
      </c>
      <c r="S1418" t="s">
        <v>62</v>
      </c>
      <c r="T1418" t="s">
        <v>3123</v>
      </c>
      <c r="U1418" t="s">
        <v>3124</v>
      </c>
      <c r="V1418" t="s">
        <v>65</v>
      </c>
      <c r="W1418" t="s">
        <v>165</v>
      </c>
      <c r="X1418" t="s">
        <v>67</v>
      </c>
      <c r="Y1418" t="s">
        <v>618</v>
      </c>
      <c r="Z1418" t="s">
        <v>140</v>
      </c>
      <c r="AB1418" t="s">
        <v>70</v>
      </c>
      <c r="AC1418" t="s">
        <v>91</v>
      </c>
      <c r="AD1418" t="s">
        <v>3125</v>
      </c>
      <c r="AE1418">
        <v>8.5</v>
      </c>
      <c r="AF1418" t="s">
        <v>129</v>
      </c>
    </row>
    <row r="1419" hidden="1" spans="1:31">
      <c r="A1419" s="34">
        <v>46101.6927199074</v>
      </c>
      <c r="B1419" t="s">
        <v>49</v>
      </c>
      <c r="C1419">
        <v>600</v>
      </c>
      <c r="D1419" t="s">
        <v>3126</v>
      </c>
      <c r="E1419" t="s">
        <v>3127</v>
      </c>
      <c r="F1419" t="s">
        <v>10</v>
      </c>
      <c r="H1419" t="s">
        <v>52</v>
      </c>
      <c r="I1419" t="s">
        <v>3128</v>
      </c>
      <c r="J1419" t="s">
        <v>54</v>
      </c>
      <c r="K1419" t="s">
        <v>55</v>
      </c>
      <c r="L1419" t="s">
        <v>56</v>
      </c>
      <c r="M1419" t="s">
        <v>57</v>
      </c>
      <c r="N1419" t="s">
        <v>58</v>
      </c>
      <c r="O1419" t="s">
        <v>59</v>
      </c>
      <c r="S1419" t="s">
        <v>62</v>
      </c>
      <c r="T1419" t="s">
        <v>3129</v>
      </c>
      <c r="U1419" t="s">
        <v>3130</v>
      </c>
      <c r="V1419" t="s">
        <v>65</v>
      </c>
      <c r="W1419" t="s">
        <v>66</v>
      </c>
      <c r="Z1419" t="s">
        <v>69</v>
      </c>
      <c r="AC1419" t="s">
        <v>91</v>
      </c>
      <c r="AD1419" t="s">
        <v>3131</v>
      </c>
      <c r="AE1419">
        <v>10</v>
      </c>
    </row>
    <row r="1420" hidden="1" spans="1:33">
      <c r="A1420" s="34">
        <v>46101.6892361111</v>
      </c>
      <c r="B1420" t="s">
        <v>49</v>
      </c>
      <c r="C1420">
        <v>240</v>
      </c>
      <c r="D1420" t="s">
        <v>563</v>
      </c>
      <c r="E1420" t="s">
        <v>564</v>
      </c>
      <c r="F1420" t="s">
        <v>10</v>
      </c>
      <c r="G1420" t="str">
        <f>VLOOKUP(D1420,'人员清单-202603'!D:J,7,FALSE)</f>
        <v>应用开发组</v>
      </c>
      <c r="H1420" t="s">
        <v>75</v>
      </c>
      <c r="I1420" t="s">
        <v>3132</v>
      </c>
      <c r="M1420" t="s">
        <v>97</v>
      </c>
      <c r="N1420" t="s">
        <v>566</v>
      </c>
      <c r="T1420" t="s">
        <v>567</v>
      </c>
      <c r="U1420" t="s">
        <v>564</v>
      </c>
      <c r="V1420" t="s">
        <v>80</v>
      </c>
      <c r="W1420" t="s">
        <v>403</v>
      </c>
      <c r="AC1420" t="s">
        <v>70</v>
      </c>
      <c r="AE1420">
        <v>4</v>
      </c>
      <c r="AG1420" t="s">
        <v>572</v>
      </c>
    </row>
    <row r="1421" hidden="1" spans="1:33">
      <c r="A1421" s="34">
        <v>46101.6892361111</v>
      </c>
      <c r="B1421" t="s">
        <v>49</v>
      </c>
      <c r="C1421">
        <v>540</v>
      </c>
      <c r="D1421" t="s">
        <v>563</v>
      </c>
      <c r="E1421" t="s">
        <v>564</v>
      </c>
      <c r="F1421" t="s">
        <v>10</v>
      </c>
      <c r="G1421" t="str">
        <f>VLOOKUP(D1421,'人员清单-202603'!D:J,7,FALSE)</f>
        <v>应用开发组</v>
      </c>
      <c r="H1421" t="s">
        <v>75</v>
      </c>
      <c r="I1421" t="s">
        <v>571</v>
      </c>
      <c r="M1421" t="s">
        <v>97</v>
      </c>
      <c r="N1421" t="s">
        <v>566</v>
      </c>
      <c r="T1421" t="s">
        <v>567</v>
      </c>
      <c r="U1421" t="s">
        <v>564</v>
      </c>
      <c r="V1421" t="s">
        <v>80</v>
      </c>
      <c r="W1421" t="s">
        <v>403</v>
      </c>
      <c r="AC1421" t="s">
        <v>70</v>
      </c>
      <c r="AE1421">
        <v>9</v>
      </c>
      <c r="AG1421" t="s">
        <v>572</v>
      </c>
    </row>
    <row r="1422" hidden="1" spans="1:32">
      <c r="A1422" s="34">
        <v>46101.6858333333</v>
      </c>
      <c r="B1422" t="s">
        <v>49</v>
      </c>
      <c r="C1422">
        <v>510</v>
      </c>
      <c r="D1422" t="s">
        <v>893</v>
      </c>
      <c r="E1422" t="s">
        <v>894</v>
      </c>
      <c r="F1422" t="s">
        <v>10</v>
      </c>
      <c r="H1422" t="s">
        <v>52</v>
      </c>
      <c r="I1422" t="s">
        <v>895</v>
      </c>
      <c r="J1422" t="s">
        <v>145</v>
      </c>
      <c r="K1422" t="s">
        <v>55</v>
      </c>
      <c r="L1422" t="s">
        <v>56</v>
      </c>
      <c r="M1422" t="s">
        <v>57</v>
      </c>
      <c r="N1422" t="s">
        <v>85</v>
      </c>
      <c r="O1422" t="s">
        <v>59</v>
      </c>
      <c r="P1422" t="s">
        <v>297</v>
      </c>
      <c r="Q1422" t="s">
        <v>298</v>
      </c>
      <c r="S1422" t="s">
        <v>62</v>
      </c>
      <c r="T1422" t="s">
        <v>896</v>
      </c>
      <c r="U1422" t="s">
        <v>897</v>
      </c>
      <c r="V1422" t="s">
        <v>65</v>
      </c>
      <c r="W1422" t="s">
        <v>66</v>
      </c>
      <c r="X1422" t="s">
        <v>67</v>
      </c>
      <c r="Y1422" t="s">
        <v>301</v>
      </c>
      <c r="Z1422" t="s">
        <v>69</v>
      </c>
      <c r="AB1422" t="s">
        <v>70</v>
      </c>
      <c r="AC1422" t="s">
        <v>784</v>
      </c>
      <c r="AD1422" t="s">
        <v>3133</v>
      </c>
      <c r="AE1422">
        <v>8.5</v>
      </c>
      <c r="AF1422" t="s">
        <v>10</v>
      </c>
    </row>
    <row r="1423" hidden="1" spans="1:32">
      <c r="A1423" s="34">
        <v>46101.6830555556</v>
      </c>
      <c r="B1423" t="s">
        <v>49</v>
      </c>
      <c r="C1423">
        <v>510</v>
      </c>
      <c r="D1423" t="s">
        <v>593</v>
      </c>
      <c r="E1423" t="s">
        <v>594</v>
      </c>
      <c r="F1423" t="s">
        <v>10</v>
      </c>
      <c r="H1423" t="s">
        <v>52</v>
      </c>
      <c r="I1423" t="s">
        <v>3134</v>
      </c>
      <c r="J1423" t="s">
        <v>145</v>
      </c>
      <c r="K1423" t="s">
        <v>55</v>
      </c>
      <c r="L1423" t="s">
        <v>56</v>
      </c>
      <c r="M1423" t="s">
        <v>412</v>
      </c>
      <c r="N1423" t="s">
        <v>413</v>
      </c>
      <c r="O1423" t="s">
        <v>59</v>
      </c>
      <c r="P1423" t="s">
        <v>3135</v>
      </c>
      <c r="Q1423" t="s">
        <v>3136</v>
      </c>
      <c r="S1423" t="s">
        <v>136</v>
      </c>
      <c r="T1423" t="s">
        <v>598</v>
      </c>
      <c r="U1423" t="s">
        <v>599</v>
      </c>
      <c r="V1423" t="s">
        <v>65</v>
      </c>
      <c r="W1423" t="s">
        <v>66</v>
      </c>
      <c r="X1423" t="s">
        <v>225</v>
      </c>
      <c r="Y1423" t="s">
        <v>3137</v>
      </c>
      <c r="Z1423" t="s">
        <v>69</v>
      </c>
      <c r="AA1423" t="s">
        <v>628</v>
      </c>
      <c r="AB1423" t="s">
        <v>70</v>
      </c>
      <c r="AC1423" t="s">
        <v>71</v>
      </c>
      <c r="AD1423" t="s">
        <v>3138</v>
      </c>
      <c r="AE1423">
        <v>8.5</v>
      </c>
      <c r="AF1423" t="s">
        <v>110</v>
      </c>
    </row>
    <row r="1424" hidden="1" spans="1:32">
      <c r="A1424" s="34">
        <v>46101.680150463</v>
      </c>
      <c r="B1424" t="s">
        <v>49</v>
      </c>
      <c r="C1424">
        <v>590</v>
      </c>
      <c r="D1424" t="s">
        <v>2508</v>
      </c>
      <c r="E1424" t="s">
        <v>2509</v>
      </c>
      <c r="F1424" t="s">
        <v>10</v>
      </c>
      <c r="H1424" t="s">
        <v>52</v>
      </c>
      <c r="I1424" t="s">
        <v>3139</v>
      </c>
      <c r="J1424" t="s">
        <v>133</v>
      </c>
      <c r="K1424" t="s">
        <v>186</v>
      </c>
      <c r="L1424" t="s">
        <v>56</v>
      </c>
      <c r="M1424" t="s">
        <v>187</v>
      </c>
      <c r="N1424" t="s">
        <v>799</v>
      </c>
      <c r="O1424" t="s">
        <v>1487</v>
      </c>
      <c r="P1424" t="s">
        <v>3140</v>
      </c>
      <c r="Q1424" t="s">
        <v>2305</v>
      </c>
      <c r="S1424" t="s">
        <v>62</v>
      </c>
      <c r="T1424" t="s">
        <v>2512</v>
      </c>
      <c r="U1424" t="s">
        <v>2513</v>
      </c>
      <c r="V1424" t="s">
        <v>65</v>
      </c>
      <c r="W1424" t="s">
        <v>66</v>
      </c>
      <c r="X1424" t="s">
        <v>89</v>
      </c>
      <c r="Y1424" t="s">
        <v>2306</v>
      </c>
      <c r="Z1424" t="s">
        <v>1488</v>
      </c>
      <c r="AB1424" t="s">
        <v>70</v>
      </c>
      <c r="AC1424" t="s">
        <v>71</v>
      </c>
      <c r="AD1424" t="s">
        <v>3141</v>
      </c>
      <c r="AE1424">
        <v>9.8333</v>
      </c>
      <c r="AF1424" t="s">
        <v>10</v>
      </c>
    </row>
    <row r="1425" hidden="1" spans="1:33">
      <c r="A1425" s="34">
        <v>46101.6800810185</v>
      </c>
      <c r="B1425" t="s">
        <v>49</v>
      </c>
      <c r="C1425">
        <v>480</v>
      </c>
      <c r="D1425" t="s">
        <v>2115</v>
      </c>
      <c r="E1425" t="s">
        <v>2116</v>
      </c>
      <c r="F1425" t="s">
        <v>12</v>
      </c>
      <c r="G1425" t="str">
        <f>VLOOKUP(D1425,'人员清单-202603'!D:J,7,FALSE)</f>
        <v>运维支持组</v>
      </c>
      <c r="H1425" t="s">
        <v>75</v>
      </c>
      <c r="I1425" t="s">
        <v>2117</v>
      </c>
      <c r="M1425" t="s">
        <v>412</v>
      </c>
      <c r="N1425" t="s">
        <v>1106</v>
      </c>
      <c r="T1425" t="s">
        <v>2118</v>
      </c>
      <c r="U1425" t="s">
        <v>2116</v>
      </c>
      <c r="V1425" t="s">
        <v>80</v>
      </c>
      <c r="W1425" t="s">
        <v>578</v>
      </c>
      <c r="AC1425" t="s">
        <v>70</v>
      </c>
      <c r="AE1425">
        <v>8</v>
      </c>
      <c r="AG1425" t="s">
        <v>568</v>
      </c>
    </row>
    <row r="1426" hidden="1" spans="1:34">
      <c r="A1426" s="34">
        <v>46101.6762615741</v>
      </c>
      <c r="B1426" t="s">
        <v>49</v>
      </c>
      <c r="C1426">
        <v>540</v>
      </c>
      <c r="D1426" t="s">
        <v>1362</v>
      </c>
      <c r="E1426" t="s">
        <v>1363</v>
      </c>
      <c r="F1426" t="s">
        <v>13</v>
      </c>
      <c r="H1426" t="s">
        <v>52</v>
      </c>
      <c r="I1426" t="s">
        <v>529</v>
      </c>
      <c r="J1426" t="s">
        <v>145</v>
      </c>
      <c r="K1426" t="s">
        <v>55</v>
      </c>
      <c r="L1426" t="s">
        <v>56</v>
      </c>
      <c r="O1426" t="s">
        <v>530</v>
      </c>
      <c r="Q1426" t="s">
        <v>529</v>
      </c>
      <c r="S1426" t="s">
        <v>136</v>
      </c>
      <c r="T1426" t="s">
        <v>1364</v>
      </c>
      <c r="U1426" t="s">
        <v>1365</v>
      </c>
      <c r="V1426" t="s">
        <v>80</v>
      </c>
      <c r="X1426" t="s">
        <v>89</v>
      </c>
      <c r="Y1426" t="s">
        <v>533</v>
      </c>
      <c r="Z1426" t="s">
        <v>534</v>
      </c>
      <c r="AB1426" t="s">
        <v>70</v>
      </c>
      <c r="AC1426" t="s">
        <v>70</v>
      </c>
      <c r="AD1426" t="s">
        <v>1366</v>
      </c>
      <c r="AE1426">
        <v>9</v>
      </c>
      <c r="AF1426" t="s">
        <v>13</v>
      </c>
      <c r="AG1426" t="s">
        <v>536</v>
      </c>
      <c r="AH1426" t="s">
        <v>537</v>
      </c>
    </row>
    <row r="1427" hidden="1" spans="1:32">
      <c r="A1427" s="34">
        <v>46101.6749189815</v>
      </c>
      <c r="B1427" t="s">
        <v>49</v>
      </c>
      <c r="C1427">
        <v>510</v>
      </c>
      <c r="D1427" t="s">
        <v>2538</v>
      </c>
      <c r="E1427" t="s">
        <v>2539</v>
      </c>
      <c r="F1427" t="s">
        <v>11</v>
      </c>
      <c r="H1427" t="s">
        <v>52</v>
      </c>
      <c r="I1427" t="s">
        <v>3142</v>
      </c>
      <c r="J1427" t="s">
        <v>156</v>
      </c>
      <c r="L1427" t="s">
        <v>157</v>
      </c>
      <c r="M1427" t="s">
        <v>57</v>
      </c>
      <c r="N1427" t="s">
        <v>179</v>
      </c>
      <c r="P1427" t="s">
        <v>3143</v>
      </c>
      <c r="Q1427" t="s">
        <v>3144</v>
      </c>
      <c r="S1427" t="s">
        <v>62</v>
      </c>
      <c r="T1427" t="s">
        <v>2540</v>
      </c>
      <c r="U1427" t="s">
        <v>2541</v>
      </c>
      <c r="V1427" t="s">
        <v>164</v>
      </c>
      <c r="X1427" t="s">
        <v>225</v>
      </c>
      <c r="Y1427" t="s">
        <v>3145</v>
      </c>
      <c r="AB1427" t="s">
        <v>70</v>
      </c>
      <c r="AC1427" t="s">
        <v>3146</v>
      </c>
      <c r="AE1427">
        <v>8.5</v>
      </c>
      <c r="AF1427" t="s">
        <v>10</v>
      </c>
    </row>
    <row r="1428" hidden="1" spans="1:32">
      <c r="A1428" s="34">
        <v>46101.6671527778</v>
      </c>
      <c r="B1428" t="s">
        <v>49</v>
      </c>
      <c r="C1428">
        <v>510</v>
      </c>
      <c r="D1428" t="s">
        <v>2723</v>
      </c>
      <c r="E1428" t="s">
        <v>2724</v>
      </c>
      <c r="F1428" t="s">
        <v>12</v>
      </c>
      <c r="H1428" t="s">
        <v>52</v>
      </c>
      <c r="I1428" t="s">
        <v>2725</v>
      </c>
      <c r="J1428" t="s">
        <v>133</v>
      </c>
      <c r="K1428" t="s">
        <v>55</v>
      </c>
      <c r="L1428" t="s">
        <v>56</v>
      </c>
      <c r="M1428" t="s">
        <v>97</v>
      </c>
      <c r="N1428" t="s">
        <v>370</v>
      </c>
      <c r="O1428" t="s">
        <v>231</v>
      </c>
      <c r="P1428" t="s">
        <v>123</v>
      </c>
      <c r="Q1428" t="s">
        <v>124</v>
      </c>
      <c r="S1428" t="s">
        <v>208</v>
      </c>
      <c r="T1428" t="s">
        <v>2726</v>
      </c>
      <c r="U1428" t="s">
        <v>2727</v>
      </c>
      <c r="V1428" t="s">
        <v>65</v>
      </c>
      <c r="W1428" t="s">
        <v>66</v>
      </c>
      <c r="X1428" t="s">
        <v>67</v>
      </c>
      <c r="Y1428" t="s">
        <v>127</v>
      </c>
      <c r="Z1428" t="s">
        <v>234</v>
      </c>
      <c r="AB1428" t="s">
        <v>70</v>
      </c>
      <c r="AC1428" t="s">
        <v>91</v>
      </c>
      <c r="AE1428">
        <v>8.5</v>
      </c>
      <c r="AF1428" t="s">
        <v>129</v>
      </c>
    </row>
    <row r="1429" hidden="1" spans="1:32">
      <c r="A1429" s="34">
        <v>46101.6635532407</v>
      </c>
      <c r="B1429" t="s">
        <v>49</v>
      </c>
      <c r="C1429">
        <v>510</v>
      </c>
      <c r="D1429" t="s">
        <v>3147</v>
      </c>
      <c r="E1429" t="s">
        <v>3148</v>
      </c>
      <c r="F1429" t="s">
        <v>11</v>
      </c>
      <c r="H1429" t="s">
        <v>52</v>
      </c>
      <c r="I1429" t="s">
        <v>1886</v>
      </c>
      <c r="J1429" t="s">
        <v>156</v>
      </c>
      <c r="L1429" t="s">
        <v>157</v>
      </c>
      <c r="M1429" t="s">
        <v>57</v>
      </c>
      <c r="N1429" t="s">
        <v>179</v>
      </c>
      <c r="Q1429" t="s">
        <v>1887</v>
      </c>
      <c r="S1429" t="s">
        <v>62</v>
      </c>
      <c r="T1429" t="s">
        <v>3149</v>
      </c>
      <c r="U1429" t="s">
        <v>3150</v>
      </c>
      <c r="V1429" t="s">
        <v>164</v>
      </c>
      <c r="W1429" t="s">
        <v>165</v>
      </c>
      <c r="X1429" t="s">
        <v>225</v>
      </c>
      <c r="Y1429" t="s">
        <v>1890</v>
      </c>
      <c r="AB1429" t="s">
        <v>70</v>
      </c>
      <c r="AC1429" t="s">
        <v>1891</v>
      </c>
      <c r="AE1429">
        <v>8.5</v>
      </c>
      <c r="AF1429" t="s">
        <v>10</v>
      </c>
    </row>
    <row r="1430" hidden="1" spans="1:32">
      <c r="A1430" s="34">
        <v>46101.6599421296</v>
      </c>
      <c r="B1430" t="s">
        <v>49</v>
      </c>
      <c r="C1430">
        <v>510</v>
      </c>
      <c r="D1430" t="s">
        <v>672</v>
      </c>
      <c r="E1430" t="s">
        <v>673</v>
      </c>
      <c r="F1430" t="s">
        <v>13</v>
      </c>
      <c r="H1430" t="s">
        <v>52</v>
      </c>
      <c r="I1430" t="s">
        <v>674</v>
      </c>
      <c r="J1430" t="s">
        <v>145</v>
      </c>
      <c r="K1430" t="s">
        <v>55</v>
      </c>
      <c r="L1430" t="s">
        <v>56</v>
      </c>
      <c r="M1430" t="s">
        <v>57</v>
      </c>
      <c r="N1430" t="s">
        <v>197</v>
      </c>
      <c r="O1430" t="s">
        <v>59</v>
      </c>
      <c r="Q1430" t="s">
        <v>675</v>
      </c>
      <c r="S1430" t="s">
        <v>62</v>
      </c>
      <c r="T1430" t="s">
        <v>676</v>
      </c>
      <c r="U1430" t="s">
        <v>677</v>
      </c>
      <c r="V1430" t="s">
        <v>65</v>
      </c>
      <c r="X1430" t="s">
        <v>89</v>
      </c>
      <c r="Y1430" t="s">
        <v>678</v>
      </c>
      <c r="Z1430" t="s">
        <v>69</v>
      </c>
      <c r="AB1430" t="s">
        <v>70</v>
      </c>
      <c r="AC1430" t="s">
        <v>91</v>
      </c>
      <c r="AD1430" t="s">
        <v>3151</v>
      </c>
      <c r="AE1430">
        <v>8.5</v>
      </c>
      <c r="AF1430" t="s">
        <v>13</v>
      </c>
    </row>
    <row r="1431" hidden="1" spans="1:33">
      <c r="A1431" s="34">
        <v>46101.6594791667</v>
      </c>
      <c r="B1431" t="s">
        <v>49</v>
      </c>
      <c r="C1431">
        <v>102</v>
      </c>
      <c r="D1431" t="s">
        <v>927</v>
      </c>
      <c r="E1431" t="s">
        <v>928</v>
      </c>
      <c r="F1431" t="s">
        <v>10</v>
      </c>
      <c r="G1431" t="str">
        <f>VLOOKUP(D1431,'人员清单-202603'!D:J,7,FALSE)</f>
        <v>应用开发组</v>
      </c>
      <c r="H1431" t="s">
        <v>75</v>
      </c>
      <c r="I1431" t="s">
        <v>3152</v>
      </c>
      <c r="M1431" t="s">
        <v>97</v>
      </c>
      <c r="N1431" t="s">
        <v>462</v>
      </c>
      <c r="T1431" t="s">
        <v>930</v>
      </c>
      <c r="U1431" t="s">
        <v>928</v>
      </c>
      <c r="V1431" t="s">
        <v>80</v>
      </c>
      <c r="W1431" t="s">
        <v>105</v>
      </c>
      <c r="AC1431" t="s">
        <v>70</v>
      </c>
      <c r="AE1431">
        <v>1.7</v>
      </c>
      <c r="AG1431" t="s">
        <v>568</v>
      </c>
    </row>
    <row r="1432" hidden="1" spans="1:32">
      <c r="A1432" s="34">
        <v>46101.6594675926</v>
      </c>
      <c r="B1432" t="s">
        <v>49</v>
      </c>
      <c r="C1432">
        <v>510</v>
      </c>
      <c r="D1432" t="s">
        <v>966</v>
      </c>
      <c r="E1432" t="s">
        <v>967</v>
      </c>
      <c r="F1432" t="s">
        <v>10</v>
      </c>
      <c r="H1432" t="s">
        <v>52</v>
      </c>
      <c r="I1432" t="s">
        <v>781</v>
      </c>
      <c r="J1432" t="s">
        <v>145</v>
      </c>
      <c r="K1432" t="s">
        <v>55</v>
      </c>
      <c r="L1432" t="s">
        <v>56</v>
      </c>
      <c r="M1432" t="s">
        <v>57</v>
      </c>
      <c r="N1432" t="s">
        <v>85</v>
      </c>
      <c r="O1432" t="s">
        <v>59</v>
      </c>
      <c r="P1432" t="s">
        <v>297</v>
      </c>
      <c r="Q1432" t="s">
        <v>298</v>
      </c>
      <c r="S1432" t="s">
        <v>62</v>
      </c>
      <c r="T1432" t="s">
        <v>968</v>
      </c>
      <c r="U1432" t="s">
        <v>969</v>
      </c>
      <c r="V1432" t="s">
        <v>65</v>
      </c>
      <c r="W1432" t="s">
        <v>66</v>
      </c>
      <c r="X1432" t="s">
        <v>67</v>
      </c>
      <c r="Y1432" t="s">
        <v>301</v>
      </c>
      <c r="Z1432" t="s">
        <v>69</v>
      </c>
      <c r="AB1432" t="s">
        <v>70</v>
      </c>
      <c r="AC1432" t="s">
        <v>784</v>
      </c>
      <c r="AD1432" t="s">
        <v>3153</v>
      </c>
      <c r="AE1432">
        <v>8.5</v>
      </c>
      <c r="AF1432" t="s">
        <v>10</v>
      </c>
    </row>
    <row r="1433" hidden="1" spans="1:33">
      <c r="A1433" s="34">
        <v>46101.6594097222</v>
      </c>
      <c r="B1433" t="s">
        <v>49</v>
      </c>
      <c r="C1433">
        <v>102</v>
      </c>
      <c r="D1433" t="s">
        <v>927</v>
      </c>
      <c r="E1433" t="s">
        <v>928</v>
      </c>
      <c r="F1433" t="s">
        <v>10</v>
      </c>
      <c r="G1433" t="str">
        <f>VLOOKUP(D1433,'人员清单-202603'!D:J,7,FALSE)</f>
        <v>应用开发组</v>
      </c>
      <c r="H1433" t="s">
        <v>75</v>
      </c>
      <c r="I1433" t="s">
        <v>3154</v>
      </c>
      <c r="M1433" t="s">
        <v>97</v>
      </c>
      <c r="N1433" t="s">
        <v>462</v>
      </c>
      <c r="T1433" t="s">
        <v>930</v>
      </c>
      <c r="U1433" t="s">
        <v>928</v>
      </c>
      <c r="V1433" t="s">
        <v>80</v>
      </c>
      <c r="W1433" t="s">
        <v>105</v>
      </c>
      <c r="AC1433" t="s">
        <v>70</v>
      </c>
      <c r="AE1433">
        <v>1.7</v>
      </c>
      <c r="AG1433" t="s">
        <v>568</v>
      </c>
    </row>
    <row r="1434" hidden="1" spans="1:32">
      <c r="A1434" s="34">
        <v>46101.658900463</v>
      </c>
      <c r="B1434" t="s">
        <v>49</v>
      </c>
      <c r="C1434">
        <v>510</v>
      </c>
      <c r="D1434" t="s">
        <v>1079</v>
      </c>
      <c r="E1434" t="s">
        <v>1080</v>
      </c>
      <c r="F1434" t="s">
        <v>10</v>
      </c>
      <c r="H1434" t="s">
        <v>52</v>
      </c>
      <c r="I1434" t="s">
        <v>3155</v>
      </c>
      <c r="J1434" t="s">
        <v>133</v>
      </c>
      <c r="K1434" t="s">
        <v>55</v>
      </c>
      <c r="L1434" t="s">
        <v>56</v>
      </c>
      <c r="M1434" t="s">
        <v>97</v>
      </c>
      <c r="N1434" t="s">
        <v>566</v>
      </c>
      <c r="O1434" t="s">
        <v>231</v>
      </c>
      <c r="P1434" t="s">
        <v>60</v>
      </c>
      <c r="Q1434" t="s">
        <v>61</v>
      </c>
      <c r="S1434" t="s">
        <v>208</v>
      </c>
      <c r="T1434" t="s">
        <v>1081</v>
      </c>
      <c r="U1434" t="s">
        <v>1082</v>
      </c>
      <c r="V1434" t="s">
        <v>65</v>
      </c>
      <c r="W1434" t="s">
        <v>66</v>
      </c>
      <c r="X1434" t="s">
        <v>67</v>
      </c>
      <c r="Y1434" t="s">
        <v>68</v>
      </c>
      <c r="Z1434" t="s">
        <v>234</v>
      </c>
      <c r="AB1434" t="s">
        <v>70</v>
      </c>
      <c r="AC1434" t="s">
        <v>71</v>
      </c>
      <c r="AD1434" t="s">
        <v>3156</v>
      </c>
      <c r="AE1434">
        <v>8.5</v>
      </c>
      <c r="AF1434" t="s">
        <v>12</v>
      </c>
    </row>
    <row r="1435" hidden="1" spans="1:32">
      <c r="A1435" s="34">
        <v>46101.6565162037</v>
      </c>
      <c r="B1435" t="s">
        <v>49</v>
      </c>
      <c r="C1435">
        <v>721</v>
      </c>
      <c r="D1435" t="s">
        <v>2366</v>
      </c>
      <c r="E1435" t="s">
        <v>2367</v>
      </c>
      <c r="F1435" t="s">
        <v>753</v>
      </c>
      <c r="H1435" t="s">
        <v>52</v>
      </c>
      <c r="I1435" t="s">
        <v>2368</v>
      </c>
      <c r="J1435" t="s">
        <v>274</v>
      </c>
      <c r="K1435" t="s">
        <v>55</v>
      </c>
      <c r="L1435" t="s">
        <v>56</v>
      </c>
      <c r="M1435" t="s">
        <v>158</v>
      </c>
      <c r="N1435" t="s">
        <v>159</v>
      </c>
      <c r="O1435" t="s">
        <v>261</v>
      </c>
      <c r="P1435" t="s">
        <v>262</v>
      </c>
      <c r="Q1435" t="s">
        <v>263</v>
      </c>
      <c r="S1435" t="s">
        <v>62</v>
      </c>
      <c r="T1435" t="s">
        <v>2369</v>
      </c>
      <c r="U1435" t="s">
        <v>2370</v>
      </c>
      <c r="V1435" t="s">
        <v>65</v>
      </c>
      <c r="W1435" t="s">
        <v>66</v>
      </c>
      <c r="X1435" t="s">
        <v>67</v>
      </c>
      <c r="Y1435" t="s">
        <v>267</v>
      </c>
      <c r="Z1435" t="s">
        <v>268</v>
      </c>
      <c r="AA1435" t="s">
        <v>269</v>
      </c>
      <c r="AB1435" t="s">
        <v>70</v>
      </c>
      <c r="AC1435" t="s">
        <v>71</v>
      </c>
      <c r="AD1435" t="s">
        <v>3157</v>
      </c>
      <c r="AE1435">
        <v>12.0167</v>
      </c>
      <c r="AF1435" t="s">
        <v>110</v>
      </c>
    </row>
    <row r="1436" hidden="1" spans="1:32">
      <c r="A1436" s="34">
        <v>46101.654849537</v>
      </c>
      <c r="B1436" t="s">
        <v>49</v>
      </c>
      <c r="C1436">
        <v>510</v>
      </c>
      <c r="D1436" t="s">
        <v>228</v>
      </c>
      <c r="E1436" t="s">
        <v>229</v>
      </c>
      <c r="F1436" t="s">
        <v>13</v>
      </c>
      <c r="H1436" t="s">
        <v>52</v>
      </c>
      <c r="I1436" t="s">
        <v>230</v>
      </c>
      <c r="J1436" t="s">
        <v>133</v>
      </c>
      <c r="K1436" t="s">
        <v>55</v>
      </c>
      <c r="L1436" t="s">
        <v>56</v>
      </c>
      <c r="M1436" t="s">
        <v>97</v>
      </c>
      <c r="N1436" t="s">
        <v>146</v>
      </c>
      <c r="O1436" t="s">
        <v>231</v>
      </c>
      <c r="P1436" t="s">
        <v>123</v>
      </c>
      <c r="Q1436" t="s">
        <v>124</v>
      </c>
      <c r="S1436" t="s">
        <v>136</v>
      </c>
      <c r="T1436" t="s">
        <v>232</v>
      </c>
      <c r="U1436" t="s">
        <v>233</v>
      </c>
      <c r="V1436" t="s">
        <v>65</v>
      </c>
      <c r="W1436" t="s">
        <v>66</v>
      </c>
      <c r="X1436" t="s">
        <v>67</v>
      </c>
      <c r="Y1436" t="s">
        <v>127</v>
      </c>
      <c r="Z1436" t="s">
        <v>234</v>
      </c>
      <c r="AB1436" t="s">
        <v>70</v>
      </c>
      <c r="AC1436" t="s">
        <v>71</v>
      </c>
      <c r="AD1436" t="s">
        <v>3158</v>
      </c>
      <c r="AE1436">
        <v>8.5</v>
      </c>
      <c r="AF1436" t="s">
        <v>129</v>
      </c>
    </row>
    <row r="1437" hidden="1" spans="1:33">
      <c r="A1437" s="34">
        <v>46101.65</v>
      </c>
      <c r="B1437" t="s">
        <v>49</v>
      </c>
      <c r="C1437">
        <v>510</v>
      </c>
      <c r="D1437" t="s">
        <v>1741</v>
      </c>
      <c r="E1437" t="s">
        <v>1742</v>
      </c>
      <c r="F1437" t="s">
        <v>10</v>
      </c>
      <c r="G1437" t="str">
        <f>VLOOKUP(D1437,'人员清单-202603'!D:J,7,FALSE)</f>
        <v>应用开发组</v>
      </c>
      <c r="H1437" t="s">
        <v>75</v>
      </c>
      <c r="I1437" t="s">
        <v>3159</v>
      </c>
      <c r="M1437" t="s">
        <v>187</v>
      </c>
      <c r="N1437" t="s">
        <v>799</v>
      </c>
      <c r="T1437" t="s">
        <v>1744</v>
      </c>
      <c r="U1437" t="s">
        <v>1742</v>
      </c>
      <c r="V1437" t="s">
        <v>80</v>
      </c>
      <c r="W1437" t="s">
        <v>403</v>
      </c>
      <c r="AC1437" t="s">
        <v>70</v>
      </c>
      <c r="AE1437">
        <v>8.5</v>
      </c>
      <c r="AG1437" t="s">
        <v>572</v>
      </c>
    </row>
    <row r="1438" hidden="1" spans="1:33">
      <c r="A1438" s="34">
        <v>46101.6491435185</v>
      </c>
      <c r="B1438" t="s">
        <v>49</v>
      </c>
      <c r="C1438">
        <v>510</v>
      </c>
      <c r="D1438" t="s">
        <v>1768</v>
      </c>
      <c r="E1438" t="s">
        <v>1769</v>
      </c>
      <c r="F1438" t="s">
        <v>10</v>
      </c>
      <c r="G1438" t="str">
        <f>VLOOKUP(D1438,'人员清单-202603'!D:J,7,FALSE)</f>
        <v>应用开发组</v>
      </c>
      <c r="H1438" t="s">
        <v>75</v>
      </c>
      <c r="I1438" t="s">
        <v>161</v>
      </c>
      <c r="M1438" t="s">
        <v>187</v>
      </c>
      <c r="N1438" t="s">
        <v>220</v>
      </c>
      <c r="O1438" t="s">
        <v>1401</v>
      </c>
      <c r="Q1438" t="s">
        <v>161</v>
      </c>
      <c r="T1438" t="s">
        <v>1770</v>
      </c>
      <c r="U1438" t="s">
        <v>1769</v>
      </c>
      <c r="V1438" t="s">
        <v>80</v>
      </c>
      <c r="W1438" t="s">
        <v>403</v>
      </c>
      <c r="X1438" t="s">
        <v>67</v>
      </c>
      <c r="Y1438" t="s">
        <v>166</v>
      </c>
      <c r="Z1438" t="s">
        <v>1402</v>
      </c>
      <c r="AB1438" t="s">
        <v>70</v>
      </c>
      <c r="AC1438" t="s">
        <v>70</v>
      </c>
      <c r="AE1438">
        <v>8.5</v>
      </c>
      <c r="AF1438" t="s">
        <v>10</v>
      </c>
      <c r="AG1438" t="s">
        <v>404</v>
      </c>
    </row>
    <row r="1439" hidden="1" spans="1:32">
      <c r="A1439" s="34">
        <v>46101.6477546296</v>
      </c>
      <c r="B1439" t="s">
        <v>49</v>
      </c>
      <c r="C1439">
        <v>510</v>
      </c>
      <c r="D1439" t="s">
        <v>1686</v>
      </c>
      <c r="E1439" t="s">
        <v>1687</v>
      </c>
      <c r="F1439" t="s">
        <v>10</v>
      </c>
      <c r="H1439" t="s">
        <v>52</v>
      </c>
      <c r="I1439" t="s">
        <v>3160</v>
      </c>
      <c r="J1439" t="s">
        <v>145</v>
      </c>
      <c r="K1439" t="s">
        <v>55</v>
      </c>
      <c r="L1439" t="s">
        <v>56</v>
      </c>
      <c r="M1439" t="s">
        <v>57</v>
      </c>
      <c r="N1439" t="s">
        <v>85</v>
      </c>
      <c r="O1439" t="s">
        <v>59</v>
      </c>
      <c r="P1439" t="s">
        <v>3161</v>
      </c>
      <c r="Q1439" t="s">
        <v>3162</v>
      </c>
      <c r="S1439" t="s">
        <v>62</v>
      </c>
      <c r="T1439" t="s">
        <v>1688</v>
      </c>
      <c r="U1439" t="s">
        <v>1689</v>
      </c>
      <c r="V1439" t="s">
        <v>65</v>
      </c>
      <c r="W1439" t="s">
        <v>66</v>
      </c>
      <c r="X1439" t="s">
        <v>89</v>
      </c>
      <c r="Y1439" t="s">
        <v>3163</v>
      </c>
      <c r="Z1439" t="s">
        <v>69</v>
      </c>
      <c r="AB1439" t="s">
        <v>70</v>
      </c>
      <c r="AC1439" t="s">
        <v>71</v>
      </c>
      <c r="AD1439" t="s">
        <v>3164</v>
      </c>
      <c r="AE1439">
        <v>8.5</v>
      </c>
      <c r="AF1439" t="s">
        <v>12</v>
      </c>
    </row>
    <row r="1440" hidden="1" spans="1:33">
      <c r="A1440" s="34">
        <v>46101.6469212963</v>
      </c>
      <c r="B1440" t="s">
        <v>49</v>
      </c>
      <c r="C1440">
        <v>510</v>
      </c>
      <c r="D1440" t="s">
        <v>1881</v>
      </c>
      <c r="E1440" t="s">
        <v>1882</v>
      </c>
      <c r="F1440" t="s">
        <v>14</v>
      </c>
      <c r="G1440" t="str">
        <f>VLOOKUP(D1440,'人员清单-202603'!D:J,7,FALSE)</f>
        <v>风险模型组</v>
      </c>
      <c r="H1440" t="s">
        <v>75</v>
      </c>
      <c r="I1440" t="s">
        <v>1805</v>
      </c>
      <c r="M1440" t="s">
        <v>77</v>
      </c>
      <c r="N1440" t="s">
        <v>1346</v>
      </c>
      <c r="T1440" t="s">
        <v>1883</v>
      </c>
      <c r="U1440" t="s">
        <v>1882</v>
      </c>
      <c r="V1440" t="s">
        <v>80</v>
      </c>
      <c r="W1440" t="s">
        <v>66</v>
      </c>
      <c r="AC1440" t="s">
        <v>70</v>
      </c>
      <c r="AE1440">
        <v>8.5</v>
      </c>
      <c r="AG1440" t="s">
        <v>81</v>
      </c>
    </row>
    <row r="1441" hidden="1" spans="1:34">
      <c r="A1441" s="34">
        <v>46101.6421180556</v>
      </c>
      <c r="B1441" t="s">
        <v>49</v>
      </c>
      <c r="C1441">
        <v>510</v>
      </c>
      <c r="D1441" t="s">
        <v>935</v>
      </c>
      <c r="E1441" t="s">
        <v>936</v>
      </c>
      <c r="F1441" t="s">
        <v>16</v>
      </c>
      <c r="G1441" t="str">
        <f>VLOOKUP(D1441,'人员清单-202603'!D:J,7,FALSE)</f>
        <v>对公应用组</v>
      </c>
      <c r="H1441" t="s">
        <v>75</v>
      </c>
      <c r="I1441" t="s">
        <v>2547</v>
      </c>
      <c r="M1441" t="s">
        <v>77</v>
      </c>
      <c r="N1441" t="s">
        <v>746</v>
      </c>
      <c r="T1441" t="s">
        <v>938</v>
      </c>
      <c r="U1441" t="s">
        <v>936</v>
      </c>
      <c r="V1441" t="s">
        <v>80</v>
      </c>
      <c r="AC1441" t="s">
        <v>70</v>
      </c>
      <c r="AE1441">
        <v>8.5</v>
      </c>
      <c r="AG1441" t="s">
        <v>404</v>
      </c>
      <c r="AH1441" t="s">
        <v>772</v>
      </c>
    </row>
    <row r="1442" hidden="1" spans="1:33">
      <c r="A1442" s="34">
        <v>46101.6420138889</v>
      </c>
      <c r="B1442" t="s">
        <v>49</v>
      </c>
      <c r="C1442">
        <v>85</v>
      </c>
      <c r="D1442" t="s">
        <v>1001</v>
      </c>
      <c r="E1442" t="s">
        <v>1002</v>
      </c>
      <c r="F1442" t="s">
        <v>12</v>
      </c>
      <c r="G1442" t="str">
        <f>VLOOKUP(D1442,'人员清单-202603'!D:J,7,FALSE)</f>
        <v>数据服务组</v>
      </c>
      <c r="H1442" t="s">
        <v>75</v>
      </c>
      <c r="I1442" t="s">
        <v>1003</v>
      </c>
      <c r="M1442" t="s">
        <v>57</v>
      </c>
      <c r="N1442" t="s">
        <v>489</v>
      </c>
      <c r="O1442" t="s">
        <v>171</v>
      </c>
      <c r="T1442" t="s">
        <v>1004</v>
      </c>
      <c r="U1442" t="s">
        <v>1002</v>
      </c>
      <c r="V1442" t="s">
        <v>80</v>
      </c>
      <c r="W1442" t="s">
        <v>403</v>
      </c>
      <c r="Z1442" t="s">
        <v>174</v>
      </c>
      <c r="AC1442" t="s">
        <v>70</v>
      </c>
      <c r="AE1442">
        <v>1.4167</v>
      </c>
      <c r="AG1442" t="s">
        <v>404</v>
      </c>
    </row>
    <row r="1443" hidden="1" spans="1:33">
      <c r="A1443" s="34">
        <v>46101.6413888889</v>
      </c>
      <c r="B1443" t="s">
        <v>49</v>
      </c>
      <c r="C1443">
        <v>255</v>
      </c>
      <c r="D1443" t="s">
        <v>2308</v>
      </c>
      <c r="E1443" t="s">
        <v>2309</v>
      </c>
      <c r="F1443" t="s">
        <v>16</v>
      </c>
      <c r="G1443" t="str">
        <f>VLOOKUP(D1443,'人员清单-202603'!D:J,7,FALSE)</f>
        <v>零售应用组</v>
      </c>
      <c r="H1443" t="s">
        <v>75</v>
      </c>
      <c r="I1443" t="s">
        <v>1288</v>
      </c>
      <c r="M1443" t="s">
        <v>77</v>
      </c>
      <c r="N1443" t="s">
        <v>999</v>
      </c>
      <c r="T1443" t="s">
        <v>2310</v>
      </c>
      <c r="U1443" t="s">
        <v>2309</v>
      </c>
      <c r="V1443" t="s">
        <v>80</v>
      </c>
      <c r="AC1443" t="s">
        <v>70</v>
      </c>
      <c r="AE1443">
        <v>4.25</v>
      </c>
      <c r="AG1443" t="s">
        <v>570</v>
      </c>
    </row>
    <row r="1444" hidden="1" spans="1:33">
      <c r="A1444" s="34">
        <v>46101.64125</v>
      </c>
      <c r="B1444" t="s">
        <v>49</v>
      </c>
      <c r="C1444">
        <v>255</v>
      </c>
      <c r="D1444" t="s">
        <v>2308</v>
      </c>
      <c r="E1444" t="s">
        <v>2309</v>
      </c>
      <c r="F1444" t="s">
        <v>16</v>
      </c>
      <c r="G1444" t="str">
        <f>VLOOKUP(D1444,'人员清单-202603'!D:J,7,FALSE)</f>
        <v>零售应用组</v>
      </c>
      <c r="H1444" t="s">
        <v>75</v>
      </c>
      <c r="I1444" t="s">
        <v>2645</v>
      </c>
      <c r="M1444" t="s">
        <v>77</v>
      </c>
      <c r="N1444" t="s">
        <v>999</v>
      </c>
      <c r="T1444" t="s">
        <v>2310</v>
      </c>
      <c r="U1444" t="s">
        <v>2309</v>
      </c>
      <c r="V1444" t="s">
        <v>80</v>
      </c>
      <c r="AC1444" t="s">
        <v>70</v>
      </c>
      <c r="AE1444">
        <v>4.25</v>
      </c>
      <c r="AG1444" t="s">
        <v>568</v>
      </c>
    </row>
    <row r="1445" hidden="1" spans="1:32">
      <c r="A1445" s="34">
        <v>46101.6339351852</v>
      </c>
      <c r="B1445" t="s">
        <v>49</v>
      </c>
      <c r="C1445">
        <v>300</v>
      </c>
      <c r="D1445" t="s">
        <v>779</v>
      </c>
      <c r="E1445" t="s">
        <v>780</v>
      </c>
      <c r="F1445" t="s">
        <v>10</v>
      </c>
      <c r="H1445" t="s">
        <v>52</v>
      </c>
      <c r="I1445" t="s">
        <v>2600</v>
      </c>
      <c r="J1445" t="s">
        <v>145</v>
      </c>
      <c r="K1445" t="s">
        <v>55</v>
      </c>
      <c r="L1445" t="s">
        <v>56</v>
      </c>
      <c r="M1445" t="s">
        <v>57</v>
      </c>
      <c r="N1445" t="s">
        <v>85</v>
      </c>
      <c r="O1445" t="s">
        <v>59</v>
      </c>
      <c r="P1445" t="s">
        <v>2601</v>
      </c>
      <c r="Q1445" t="s">
        <v>2602</v>
      </c>
      <c r="S1445" t="s">
        <v>62</v>
      </c>
      <c r="T1445" t="s">
        <v>782</v>
      </c>
      <c r="U1445" t="s">
        <v>783</v>
      </c>
      <c r="V1445" t="s">
        <v>65</v>
      </c>
      <c r="W1445" t="s">
        <v>66</v>
      </c>
      <c r="X1445" t="s">
        <v>89</v>
      </c>
      <c r="Y1445" t="s">
        <v>2603</v>
      </c>
      <c r="Z1445" t="s">
        <v>69</v>
      </c>
      <c r="AA1445" t="s">
        <v>269</v>
      </c>
      <c r="AB1445" t="s">
        <v>70</v>
      </c>
      <c r="AC1445" t="s">
        <v>71</v>
      </c>
      <c r="AD1445" t="s">
        <v>3165</v>
      </c>
      <c r="AE1445">
        <v>5</v>
      </c>
      <c r="AF1445" t="s">
        <v>110</v>
      </c>
    </row>
    <row r="1446" hidden="1" spans="1:32">
      <c r="A1446" s="34">
        <v>46101.6318287037</v>
      </c>
      <c r="B1446" t="s">
        <v>49</v>
      </c>
      <c r="C1446">
        <v>510</v>
      </c>
      <c r="D1446" t="s">
        <v>719</v>
      </c>
      <c r="E1446" t="s">
        <v>720</v>
      </c>
      <c r="F1446" t="s">
        <v>10</v>
      </c>
      <c r="H1446" t="s">
        <v>52</v>
      </c>
      <c r="I1446" t="s">
        <v>84</v>
      </c>
      <c r="J1446" t="s">
        <v>145</v>
      </c>
      <c r="K1446" t="s">
        <v>55</v>
      </c>
      <c r="L1446" t="s">
        <v>56</v>
      </c>
      <c r="M1446" t="s">
        <v>57</v>
      </c>
      <c r="N1446" t="s">
        <v>85</v>
      </c>
      <c r="O1446" t="s">
        <v>59</v>
      </c>
      <c r="Q1446" t="s">
        <v>86</v>
      </c>
      <c r="S1446" t="s">
        <v>136</v>
      </c>
      <c r="T1446" t="s">
        <v>724</v>
      </c>
      <c r="U1446" t="s">
        <v>725</v>
      </c>
      <c r="V1446" t="s">
        <v>65</v>
      </c>
      <c r="W1446" t="s">
        <v>66</v>
      </c>
      <c r="X1446" t="s">
        <v>89</v>
      </c>
      <c r="Y1446" t="s">
        <v>90</v>
      </c>
      <c r="Z1446" t="s">
        <v>69</v>
      </c>
      <c r="AB1446" t="s">
        <v>70</v>
      </c>
      <c r="AC1446" t="s">
        <v>91</v>
      </c>
      <c r="AD1446" t="s">
        <v>3166</v>
      </c>
      <c r="AE1446">
        <v>8.5</v>
      </c>
      <c r="AF1446" t="s">
        <v>10</v>
      </c>
    </row>
    <row r="1447" hidden="1" spans="1:33">
      <c r="A1447" s="34">
        <v>46101.6286226852</v>
      </c>
      <c r="B1447" t="s">
        <v>49</v>
      </c>
      <c r="C1447">
        <v>510</v>
      </c>
      <c r="D1447" t="s">
        <v>1387</v>
      </c>
      <c r="E1447" t="s">
        <v>1388</v>
      </c>
      <c r="F1447" t="s">
        <v>13</v>
      </c>
      <c r="H1447" t="s">
        <v>52</v>
      </c>
      <c r="I1447" t="s">
        <v>3167</v>
      </c>
      <c r="J1447" t="s">
        <v>690</v>
      </c>
      <c r="K1447" t="s">
        <v>1390</v>
      </c>
      <c r="L1447" t="s">
        <v>157</v>
      </c>
      <c r="M1447" t="s">
        <v>97</v>
      </c>
      <c r="N1447" t="s">
        <v>691</v>
      </c>
      <c r="Q1447" t="s">
        <v>1391</v>
      </c>
      <c r="S1447" t="s">
        <v>62</v>
      </c>
      <c r="T1447" t="s">
        <v>1392</v>
      </c>
      <c r="U1447" t="s">
        <v>1393</v>
      </c>
      <c r="V1447" t="s">
        <v>80</v>
      </c>
      <c r="W1447" t="s">
        <v>66</v>
      </c>
      <c r="X1447" t="s">
        <v>225</v>
      </c>
      <c r="Y1447" t="s">
        <v>1394</v>
      </c>
      <c r="AB1447" t="s">
        <v>70</v>
      </c>
      <c r="AC1447" t="s">
        <v>70</v>
      </c>
      <c r="AE1447">
        <v>8.5</v>
      </c>
      <c r="AF1447" t="s">
        <v>13</v>
      </c>
      <c r="AG1447" t="s">
        <v>81</v>
      </c>
    </row>
    <row r="1448" hidden="1" spans="1:33">
      <c r="A1448" s="34">
        <v>46101.6275347222</v>
      </c>
      <c r="B1448" t="s">
        <v>49</v>
      </c>
      <c r="C1448">
        <v>85</v>
      </c>
      <c r="D1448" t="s">
        <v>1174</v>
      </c>
      <c r="E1448" t="s">
        <v>1175</v>
      </c>
      <c r="F1448" t="s">
        <v>12</v>
      </c>
      <c r="G1448" t="str">
        <f>VLOOKUP(D1448,'人员清单-202603'!D:J,7,FALSE)</f>
        <v>应用开发组</v>
      </c>
      <c r="H1448" t="s">
        <v>75</v>
      </c>
      <c r="I1448" t="s">
        <v>3168</v>
      </c>
      <c r="M1448" t="s">
        <v>57</v>
      </c>
      <c r="N1448" t="s">
        <v>1177</v>
      </c>
      <c r="T1448" t="s">
        <v>1178</v>
      </c>
      <c r="U1448" t="s">
        <v>1175</v>
      </c>
      <c r="V1448" t="s">
        <v>80</v>
      </c>
      <c r="W1448" t="s">
        <v>403</v>
      </c>
      <c r="AC1448" t="s">
        <v>70</v>
      </c>
      <c r="AE1448">
        <v>1.4167</v>
      </c>
      <c r="AG1448" t="s">
        <v>404</v>
      </c>
    </row>
    <row r="1449" hidden="1" spans="1:33">
      <c r="A1449" s="34">
        <v>46101.6274652778</v>
      </c>
      <c r="B1449" t="s">
        <v>49</v>
      </c>
      <c r="C1449">
        <v>85</v>
      </c>
      <c r="D1449" t="s">
        <v>1174</v>
      </c>
      <c r="E1449" t="s">
        <v>1175</v>
      </c>
      <c r="F1449" t="s">
        <v>12</v>
      </c>
      <c r="G1449" t="str">
        <f>VLOOKUP(D1449,'人员清单-202603'!D:J,7,FALSE)</f>
        <v>应用开发组</v>
      </c>
      <c r="H1449" t="s">
        <v>75</v>
      </c>
      <c r="I1449" t="s">
        <v>3169</v>
      </c>
      <c r="M1449" t="s">
        <v>57</v>
      </c>
      <c r="N1449" t="s">
        <v>1177</v>
      </c>
      <c r="T1449" t="s">
        <v>1178</v>
      </c>
      <c r="U1449" t="s">
        <v>1175</v>
      </c>
      <c r="V1449" t="s">
        <v>80</v>
      </c>
      <c r="W1449" t="s">
        <v>403</v>
      </c>
      <c r="AC1449" t="s">
        <v>70</v>
      </c>
      <c r="AE1449">
        <v>1.4167</v>
      </c>
      <c r="AG1449" t="s">
        <v>404</v>
      </c>
    </row>
    <row r="1450" hidden="1" spans="1:33">
      <c r="A1450" s="34">
        <v>46101.6271759259</v>
      </c>
      <c r="B1450" t="s">
        <v>49</v>
      </c>
      <c r="C1450">
        <v>85</v>
      </c>
      <c r="D1450" t="s">
        <v>1174</v>
      </c>
      <c r="E1450" t="s">
        <v>1175</v>
      </c>
      <c r="F1450" t="s">
        <v>12</v>
      </c>
      <c r="G1450" t="str">
        <f>VLOOKUP(D1450,'人员清单-202603'!D:J,7,FALSE)</f>
        <v>应用开发组</v>
      </c>
      <c r="H1450" t="s">
        <v>75</v>
      </c>
      <c r="I1450" t="s">
        <v>1222</v>
      </c>
      <c r="M1450" t="s">
        <v>57</v>
      </c>
      <c r="N1450" t="s">
        <v>1177</v>
      </c>
      <c r="T1450" t="s">
        <v>1178</v>
      </c>
      <c r="U1450" t="s">
        <v>1175</v>
      </c>
      <c r="V1450" t="s">
        <v>80</v>
      </c>
      <c r="W1450" t="s">
        <v>403</v>
      </c>
      <c r="AC1450" t="s">
        <v>70</v>
      </c>
      <c r="AE1450">
        <v>1.4167</v>
      </c>
      <c r="AG1450" t="s">
        <v>404</v>
      </c>
    </row>
    <row r="1451" hidden="1" spans="1:33">
      <c r="A1451" s="34">
        <v>46101.6270138889</v>
      </c>
      <c r="B1451" t="s">
        <v>49</v>
      </c>
      <c r="C1451">
        <v>85</v>
      </c>
      <c r="D1451" t="s">
        <v>1174</v>
      </c>
      <c r="E1451" t="s">
        <v>1175</v>
      </c>
      <c r="F1451" t="s">
        <v>12</v>
      </c>
      <c r="G1451" t="str">
        <f>VLOOKUP(D1451,'人员清单-202603'!D:J,7,FALSE)</f>
        <v>应用开发组</v>
      </c>
      <c r="H1451" t="s">
        <v>75</v>
      </c>
      <c r="I1451" t="s">
        <v>1225</v>
      </c>
      <c r="M1451" t="s">
        <v>57</v>
      </c>
      <c r="N1451" t="s">
        <v>1177</v>
      </c>
      <c r="T1451" t="s">
        <v>1178</v>
      </c>
      <c r="U1451" t="s">
        <v>1175</v>
      </c>
      <c r="V1451" t="s">
        <v>80</v>
      </c>
      <c r="W1451" t="s">
        <v>403</v>
      </c>
      <c r="AC1451" t="s">
        <v>70</v>
      </c>
      <c r="AE1451">
        <v>1.4167</v>
      </c>
      <c r="AG1451" t="s">
        <v>572</v>
      </c>
    </row>
    <row r="1452" hidden="1" spans="1:33">
      <c r="A1452" s="34">
        <v>46101.6268634259</v>
      </c>
      <c r="B1452" t="s">
        <v>49</v>
      </c>
      <c r="C1452">
        <v>85</v>
      </c>
      <c r="D1452" t="s">
        <v>1174</v>
      </c>
      <c r="E1452" t="s">
        <v>1175</v>
      </c>
      <c r="F1452" t="s">
        <v>12</v>
      </c>
      <c r="G1452" t="str">
        <f>VLOOKUP(D1452,'人员清单-202603'!D:J,7,FALSE)</f>
        <v>应用开发组</v>
      </c>
      <c r="H1452" t="s">
        <v>75</v>
      </c>
      <c r="I1452" t="s">
        <v>1226</v>
      </c>
      <c r="M1452" t="s">
        <v>57</v>
      </c>
      <c r="N1452" t="s">
        <v>1177</v>
      </c>
      <c r="T1452" t="s">
        <v>1178</v>
      </c>
      <c r="U1452" t="s">
        <v>1175</v>
      </c>
      <c r="V1452" t="s">
        <v>80</v>
      </c>
      <c r="W1452" t="s">
        <v>403</v>
      </c>
      <c r="AC1452" t="s">
        <v>70</v>
      </c>
      <c r="AE1452">
        <v>1.4167</v>
      </c>
      <c r="AG1452" t="s">
        <v>572</v>
      </c>
    </row>
    <row r="1453" hidden="1" spans="1:32">
      <c r="A1453" s="34">
        <v>46101.6266666667</v>
      </c>
      <c r="B1453" t="s">
        <v>49</v>
      </c>
      <c r="C1453">
        <v>255</v>
      </c>
      <c r="D1453" t="s">
        <v>3057</v>
      </c>
      <c r="E1453" t="s">
        <v>3058</v>
      </c>
      <c r="F1453" t="s">
        <v>10</v>
      </c>
      <c r="H1453" t="s">
        <v>52</v>
      </c>
      <c r="I1453" t="s">
        <v>3170</v>
      </c>
      <c r="J1453" t="s">
        <v>54</v>
      </c>
      <c r="K1453" t="s">
        <v>55</v>
      </c>
      <c r="L1453" t="s">
        <v>56</v>
      </c>
      <c r="M1453" t="s">
        <v>57</v>
      </c>
      <c r="N1453" t="s">
        <v>85</v>
      </c>
      <c r="O1453" t="s">
        <v>59</v>
      </c>
      <c r="P1453" t="s">
        <v>123</v>
      </c>
      <c r="Q1453" t="s">
        <v>124</v>
      </c>
      <c r="S1453" t="s">
        <v>62</v>
      </c>
      <c r="T1453" t="s">
        <v>3060</v>
      </c>
      <c r="U1453" t="s">
        <v>3061</v>
      </c>
      <c r="V1453" t="s">
        <v>65</v>
      </c>
      <c r="W1453" t="s">
        <v>66</v>
      </c>
      <c r="X1453" t="s">
        <v>67</v>
      </c>
      <c r="Y1453" t="s">
        <v>127</v>
      </c>
      <c r="Z1453" t="s">
        <v>69</v>
      </c>
      <c r="AB1453" t="s">
        <v>70</v>
      </c>
      <c r="AC1453" t="s">
        <v>71</v>
      </c>
      <c r="AD1453" t="s">
        <v>3171</v>
      </c>
      <c r="AE1453">
        <v>4.25</v>
      </c>
      <c r="AF1453" t="s">
        <v>129</v>
      </c>
    </row>
    <row r="1454" hidden="1" spans="1:33">
      <c r="A1454" s="34">
        <v>46101.6265509259</v>
      </c>
      <c r="B1454" t="s">
        <v>49</v>
      </c>
      <c r="C1454">
        <v>85</v>
      </c>
      <c r="D1454" t="s">
        <v>1174</v>
      </c>
      <c r="E1454" t="s">
        <v>1175</v>
      </c>
      <c r="F1454" t="s">
        <v>12</v>
      </c>
      <c r="G1454" t="str">
        <f>VLOOKUP(D1454,'人员清单-202603'!D:J,7,FALSE)</f>
        <v>应用开发组</v>
      </c>
      <c r="H1454" t="s">
        <v>75</v>
      </c>
      <c r="I1454" t="s">
        <v>1216</v>
      </c>
      <c r="M1454" t="s">
        <v>57</v>
      </c>
      <c r="N1454" t="s">
        <v>1177</v>
      </c>
      <c r="T1454" t="s">
        <v>1178</v>
      </c>
      <c r="U1454" t="s">
        <v>1175</v>
      </c>
      <c r="V1454" t="s">
        <v>80</v>
      </c>
      <c r="W1454" t="s">
        <v>403</v>
      </c>
      <c r="AC1454" t="s">
        <v>70</v>
      </c>
      <c r="AE1454">
        <v>1.4167</v>
      </c>
      <c r="AG1454" t="s">
        <v>572</v>
      </c>
    </row>
    <row r="1455" hidden="1" spans="1:33">
      <c r="A1455" s="34">
        <v>46101.625787037</v>
      </c>
      <c r="B1455" t="s">
        <v>49</v>
      </c>
      <c r="C1455">
        <v>90</v>
      </c>
      <c r="D1455" t="s">
        <v>817</v>
      </c>
      <c r="E1455" t="s">
        <v>818</v>
      </c>
      <c r="F1455" t="s">
        <v>11</v>
      </c>
      <c r="G1455" t="str">
        <f>VLOOKUP(D1455,'人员清单-202603'!D:J,7,FALSE)</f>
        <v>测试管理组</v>
      </c>
      <c r="H1455" t="s">
        <v>75</v>
      </c>
      <c r="I1455" t="s">
        <v>3172</v>
      </c>
      <c r="M1455" t="s">
        <v>820</v>
      </c>
      <c r="N1455" t="s">
        <v>821</v>
      </c>
      <c r="T1455" t="s">
        <v>822</v>
      </c>
      <c r="U1455" t="s">
        <v>818</v>
      </c>
      <c r="V1455" t="s">
        <v>80</v>
      </c>
      <c r="W1455" t="s">
        <v>578</v>
      </c>
      <c r="AC1455" t="s">
        <v>70</v>
      </c>
      <c r="AE1455">
        <v>1.5</v>
      </c>
      <c r="AG1455" t="s">
        <v>866</v>
      </c>
    </row>
    <row r="1456" hidden="1" spans="1:31">
      <c r="A1456" s="34">
        <v>46101.623912037</v>
      </c>
      <c r="B1456" t="s">
        <v>49</v>
      </c>
      <c r="C1456">
        <v>510</v>
      </c>
      <c r="D1456" t="s">
        <v>434</v>
      </c>
      <c r="E1456" t="s">
        <v>435</v>
      </c>
      <c r="F1456" t="s">
        <v>10</v>
      </c>
      <c r="H1456" t="s">
        <v>52</v>
      </c>
      <c r="I1456" t="s">
        <v>3128</v>
      </c>
      <c r="J1456" t="s">
        <v>54</v>
      </c>
      <c r="K1456" t="s">
        <v>55</v>
      </c>
      <c r="L1456" t="s">
        <v>56</v>
      </c>
      <c r="M1456" t="s">
        <v>57</v>
      </c>
      <c r="N1456" t="s">
        <v>58</v>
      </c>
      <c r="O1456" t="s">
        <v>59</v>
      </c>
      <c r="S1456" t="s">
        <v>62</v>
      </c>
      <c r="T1456" t="s">
        <v>437</v>
      </c>
      <c r="U1456" t="s">
        <v>438</v>
      </c>
      <c r="V1456" t="s">
        <v>65</v>
      </c>
      <c r="W1456" t="s">
        <v>66</v>
      </c>
      <c r="Z1456" t="s">
        <v>69</v>
      </c>
      <c r="AC1456" t="s">
        <v>91</v>
      </c>
      <c r="AD1456" t="s">
        <v>3173</v>
      </c>
      <c r="AE1456">
        <v>8.5</v>
      </c>
    </row>
    <row r="1457" hidden="1" spans="1:32">
      <c r="A1457" s="34">
        <v>46101.6237731482</v>
      </c>
      <c r="B1457" t="s">
        <v>49</v>
      </c>
      <c r="C1457">
        <v>690</v>
      </c>
      <c r="D1457" t="s">
        <v>1859</v>
      </c>
      <c r="E1457" t="s">
        <v>1860</v>
      </c>
      <c r="F1457" t="s">
        <v>13</v>
      </c>
      <c r="H1457" t="s">
        <v>52</v>
      </c>
      <c r="I1457" t="s">
        <v>230</v>
      </c>
      <c r="J1457" t="s">
        <v>133</v>
      </c>
      <c r="K1457" t="s">
        <v>55</v>
      </c>
      <c r="L1457" t="s">
        <v>56</v>
      </c>
      <c r="M1457" t="s">
        <v>97</v>
      </c>
      <c r="N1457" t="s">
        <v>614</v>
      </c>
      <c r="O1457" t="s">
        <v>231</v>
      </c>
      <c r="P1457" t="s">
        <v>123</v>
      </c>
      <c r="Q1457" t="s">
        <v>124</v>
      </c>
      <c r="S1457" t="s">
        <v>136</v>
      </c>
      <c r="T1457" t="s">
        <v>1861</v>
      </c>
      <c r="U1457" t="s">
        <v>1862</v>
      </c>
      <c r="V1457" t="s">
        <v>65</v>
      </c>
      <c r="W1457" t="s">
        <v>578</v>
      </c>
      <c r="X1457" t="s">
        <v>67</v>
      </c>
      <c r="Y1457" t="s">
        <v>127</v>
      </c>
      <c r="Z1457" t="s">
        <v>234</v>
      </c>
      <c r="AB1457" t="s">
        <v>70</v>
      </c>
      <c r="AC1457" t="s">
        <v>71</v>
      </c>
      <c r="AD1457" t="s">
        <v>3174</v>
      </c>
      <c r="AE1457">
        <v>11.5</v>
      </c>
      <c r="AF1457" t="s">
        <v>129</v>
      </c>
    </row>
    <row r="1458" hidden="1" spans="1:32">
      <c r="A1458" s="34">
        <v>46101.6180787037</v>
      </c>
      <c r="B1458" t="s">
        <v>49</v>
      </c>
      <c r="C1458">
        <v>510</v>
      </c>
      <c r="D1458" t="s">
        <v>2214</v>
      </c>
      <c r="E1458" t="s">
        <v>2215</v>
      </c>
      <c r="F1458" t="s">
        <v>12</v>
      </c>
      <c r="H1458" t="s">
        <v>52</v>
      </c>
      <c r="I1458" t="s">
        <v>2216</v>
      </c>
      <c r="J1458" t="s">
        <v>114</v>
      </c>
      <c r="K1458" t="s">
        <v>96</v>
      </c>
      <c r="L1458" t="s">
        <v>56</v>
      </c>
      <c r="M1458" t="s">
        <v>97</v>
      </c>
      <c r="N1458" t="s">
        <v>115</v>
      </c>
      <c r="O1458" t="s">
        <v>99</v>
      </c>
      <c r="Q1458" t="s">
        <v>2217</v>
      </c>
      <c r="S1458" t="s">
        <v>62</v>
      </c>
      <c r="T1458" t="s">
        <v>2218</v>
      </c>
      <c r="U1458" t="s">
        <v>2219</v>
      </c>
      <c r="V1458" t="s">
        <v>65</v>
      </c>
      <c r="W1458" t="s">
        <v>578</v>
      </c>
      <c r="X1458" t="s">
        <v>67</v>
      </c>
      <c r="Y1458" t="s">
        <v>2220</v>
      </c>
      <c r="Z1458" t="s">
        <v>107</v>
      </c>
      <c r="AB1458" t="s">
        <v>70</v>
      </c>
      <c r="AC1458" t="s">
        <v>91</v>
      </c>
      <c r="AE1458">
        <v>8.5</v>
      </c>
      <c r="AF1458" t="s">
        <v>129</v>
      </c>
    </row>
    <row r="1459" hidden="1" spans="1:33">
      <c r="A1459" s="34">
        <v>46101.606875</v>
      </c>
      <c r="B1459" t="s">
        <v>49</v>
      </c>
      <c r="C1459">
        <v>510</v>
      </c>
      <c r="D1459" t="s">
        <v>1343</v>
      </c>
      <c r="E1459" t="s">
        <v>1344</v>
      </c>
      <c r="F1459" t="s">
        <v>14</v>
      </c>
      <c r="G1459" t="str">
        <f>VLOOKUP(D1459,'人员清单-202603'!D:J,7,FALSE)</f>
        <v>风险模型组</v>
      </c>
      <c r="H1459" t="s">
        <v>75</v>
      </c>
      <c r="I1459" t="s">
        <v>2250</v>
      </c>
      <c r="M1459" t="s">
        <v>77</v>
      </c>
      <c r="N1459" t="s">
        <v>1346</v>
      </c>
      <c r="O1459" t="s">
        <v>2251</v>
      </c>
      <c r="Q1459" t="s">
        <v>1652</v>
      </c>
      <c r="T1459" t="s">
        <v>1349</v>
      </c>
      <c r="U1459" t="s">
        <v>1344</v>
      </c>
      <c r="V1459" t="s">
        <v>80</v>
      </c>
      <c r="W1459" t="s">
        <v>66</v>
      </c>
      <c r="X1459" t="s">
        <v>89</v>
      </c>
      <c r="Y1459" t="s">
        <v>1653</v>
      </c>
      <c r="Z1459" t="s">
        <v>2252</v>
      </c>
      <c r="AB1459" t="s">
        <v>70</v>
      </c>
      <c r="AC1459" t="s">
        <v>70</v>
      </c>
      <c r="AE1459">
        <v>8.5</v>
      </c>
      <c r="AF1459" t="s">
        <v>12</v>
      </c>
      <c r="AG1459" t="s">
        <v>404</v>
      </c>
    </row>
    <row r="1460" hidden="1" spans="1:32">
      <c r="A1460" s="34">
        <v>46101.6067592593</v>
      </c>
      <c r="B1460" t="s">
        <v>49</v>
      </c>
      <c r="C1460">
        <v>550</v>
      </c>
      <c r="D1460" t="s">
        <v>3175</v>
      </c>
      <c r="E1460" t="s">
        <v>3176</v>
      </c>
      <c r="F1460" t="s">
        <v>10</v>
      </c>
      <c r="H1460" t="s">
        <v>52</v>
      </c>
      <c r="I1460" t="s">
        <v>3177</v>
      </c>
      <c r="J1460" t="s">
        <v>133</v>
      </c>
      <c r="K1460" t="s">
        <v>186</v>
      </c>
      <c r="L1460" t="s">
        <v>56</v>
      </c>
      <c r="M1460" t="s">
        <v>187</v>
      </c>
      <c r="N1460" t="s">
        <v>799</v>
      </c>
      <c r="O1460" t="s">
        <v>1328</v>
      </c>
      <c r="P1460" t="s">
        <v>2790</v>
      </c>
      <c r="Q1460" t="s">
        <v>2791</v>
      </c>
      <c r="S1460" t="s">
        <v>136</v>
      </c>
      <c r="T1460" t="s">
        <v>3178</v>
      </c>
      <c r="U1460" t="s">
        <v>3179</v>
      </c>
      <c r="V1460" t="s">
        <v>65</v>
      </c>
      <c r="W1460" t="s">
        <v>66</v>
      </c>
      <c r="X1460" t="s">
        <v>225</v>
      </c>
      <c r="Y1460" t="s">
        <v>2794</v>
      </c>
      <c r="Z1460" t="s">
        <v>1329</v>
      </c>
      <c r="AB1460" t="s">
        <v>70</v>
      </c>
      <c r="AC1460" t="s">
        <v>91</v>
      </c>
      <c r="AD1460" t="s">
        <v>3180</v>
      </c>
      <c r="AE1460">
        <v>9.1667</v>
      </c>
      <c r="AF1460" t="s">
        <v>10</v>
      </c>
    </row>
    <row r="1461" hidden="1" spans="1:33">
      <c r="A1461" s="34">
        <v>46101.6008217593</v>
      </c>
      <c r="B1461" t="s">
        <v>49</v>
      </c>
      <c r="C1461">
        <v>510</v>
      </c>
      <c r="D1461" t="s">
        <v>855</v>
      </c>
      <c r="E1461" t="s">
        <v>856</v>
      </c>
      <c r="F1461" t="s">
        <v>12</v>
      </c>
      <c r="G1461" t="str">
        <f>VLOOKUP(D1461,'人员清单-202603'!D:J,7,FALSE)</f>
        <v>应用开发组</v>
      </c>
      <c r="H1461" t="s">
        <v>75</v>
      </c>
      <c r="I1461" t="s">
        <v>3181</v>
      </c>
      <c r="M1461" t="s">
        <v>97</v>
      </c>
      <c r="N1461" t="s">
        <v>370</v>
      </c>
      <c r="O1461" t="s">
        <v>231</v>
      </c>
      <c r="T1461" t="s">
        <v>859</v>
      </c>
      <c r="U1461" t="s">
        <v>856</v>
      </c>
      <c r="V1461" t="s">
        <v>80</v>
      </c>
      <c r="W1461" t="s">
        <v>66</v>
      </c>
      <c r="Z1461" t="s">
        <v>234</v>
      </c>
      <c r="AC1461" t="s">
        <v>70</v>
      </c>
      <c r="AE1461">
        <v>8.5</v>
      </c>
      <c r="AG1461" t="s">
        <v>81</v>
      </c>
    </row>
    <row r="1462" hidden="1" spans="1:34">
      <c r="A1462" s="34">
        <v>46101.5996875</v>
      </c>
      <c r="B1462" t="s">
        <v>49</v>
      </c>
      <c r="C1462">
        <v>510</v>
      </c>
      <c r="D1462" t="s">
        <v>1115</v>
      </c>
      <c r="E1462" t="s">
        <v>1116</v>
      </c>
      <c r="F1462" t="s">
        <v>10</v>
      </c>
      <c r="G1462" t="str">
        <f>VLOOKUP(D1462,'人员清单-202603'!D:J,7,FALSE)</f>
        <v>模型设计组</v>
      </c>
      <c r="H1462" t="s">
        <v>75</v>
      </c>
      <c r="I1462" t="s">
        <v>1056</v>
      </c>
      <c r="M1462" t="s">
        <v>57</v>
      </c>
      <c r="N1462" t="s">
        <v>902</v>
      </c>
      <c r="T1462" t="s">
        <v>1117</v>
      </c>
      <c r="U1462" t="s">
        <v>1116</v>
      </c>
      <c r="V1462" t="s">
        <v>80</v>
      </c>
      <c r="W1462" t="s">
        <v>139</v>
      </c>
      <c r="AC1462" t="s">
        <v>70</v>
      </c>
      <c r="AE1462">
        <v>8.5</v>
      </c>
      <c r="AG1462" t="s">
        <v>81</v>
      </c>
      <c r="AH1462" t="s">
        <v>955</v>
      </c>
    </row>
    <row r="1463" hidden="1" spans="1:34">
      <c r="A1463" s="34">
        <v>46101.5991666667</v>
      </c>
      <c r="B1463" t="s">
        <v>49</v>
      </c>
      <c r="C1463">
        <v>255</v>
      </c>
      <c r="D1463" t="s">
        <v>2016</v>
      </c>
      <c r="E1463" t="s">
        <v>2017</v>
      </c>
      <c r="F1463" t="s">
        <v>10</v>
      </c>
      <c r="G1463" t="str">
        <f>VLOOKUP(D1463,'人员清单-202603'!D:J,7,FALSE)</f>
        <v>模型设计组</v>
      </c>
      <c r="H1463" t="s">
        <v>75</v>
      </c>
      <c r="I1463" t="s">
        <v>2019</v>
      </c>
      <c r="M1463" t="s">
        <v>57</v>
      </c>
      <c r="N1463" t="s">
        <v>902</v>
      </c>
      <c r="T1463" t="s">
        <v>2018</v>
      </c>
      <c r="U1463" t="s">
        <v>2017</v>
      </c>
      <c r="V1463" t="s">
        <v>80</v>
      </c>
      <c r="W1463" t="s">
        <v>139</v>
      </c>
      <c r="AC1463" t="s">
        <v>70</v>
      </c>
      <c r="AE1463">
        <v>4.25</v>
      </c>
      <c r="AG1463" t="s">
        <v>81</v>
      </c>
      <c r="AH1463" t="s">
        <v>955</v>
      </c>
    </row>
    <row r="1464" hidden="1" spans="1:34">
      <c r="A1464" s="34">
        <v>46101.5990162037</v>
      </c>
      <c r="B1464" t="s">
        <v>49</v>
      </c>
      <c r="C1464">
        <v>255</v>
      </c>
      <c r="D1464" t="s">
        <v>2016</v>
      </c>
      <c r="E1464" t="s">
        <v>2017</v>
      </c>
      <c r="F1464" t="s">
        <v>10</v>
      </c>
      <c r="G1464" t="str">
        <f>VLOOKUP(D1464,'人员清单-202603'!D:J,7,FALSE)</f>
        <v>模型设计组</v>
      </c>
      <c r="H1464" t="s">
        <v>75</v>
      </c>
      <c r="I1464" t="s">
        <v>1056</v>
      </c>
      <c r="M1464" t="s">
        <v>57</v>
      </c>
      <c r="N1464" t="s">
        <v>902</v>
      </c>
      <c r="T1464" t="s">
        <v>2018</v>
      </c>
      <c r="U1464" t="s">
        <v>2017</v>
      </c>
      <c r="V1464" t="s">
        <v>80</v>
      </c>
      <c r="W1464" t="s">
        <v>139</v>
      </c>
      <c r="AC1464" t="s">
        <v>70</v>
      </c>
      <c r="AE1464">
        <v>4.25</v>
      </c>
      <c r="AG1464" t="s">
        <v>81</v>
      </c>
      <c r="AH1464" t="s">
        <v>955</v>
      </c>
    </row>
    <row r="1465" hidden="1" spans="1:32">
      <c r="A1465" s="34">
        <v>46101.5983217593</v>
      </c>
      <c r="B1465" t="s">
        <v>49</v>
      </c>
      <c r="C1465">
        <v>540</v>
      </c>
      <c r="D1465" t="s">
        <v>3182</v>
      </c>
      <c r="E1465" t="s">
        <v>3183</v>
      </c>
      <c r="F1465" t="s">
        <v>10</v>
      </c>
      <c r="H1465" t="s">
        <v>52</v>
      </c>
      <c r="I1465" t="s">
        <v>3184</v>
      </c>
      <c r="J1465" t="s">
        <v>133</v>
      </c>
      <c r="K1465" t="s">
        <v>186</v>
      </c>
      <c r="L1465" t="s">
        <v>56</v>
      </c>
      <c r="M1465" t="s">
        <v>187</v>
      </c>
      <c r="N1465" t="s">
        <v>799</v>
      </c>
      <c r="O1465" t="s">
        <v>683</v>
      </c>
      <c r="P1465" t="s">
        <v>221</v>
      </c>
      <c r="Q1465" t="s">
        <v>222</v>
      </c>
      <c r="S1465" t="s">
        <v>62</v>
      </c>
      <c r="T1465" t="s">
        <v>3185</v>
      </c>
      <c r="U1465" t="s">
        <v>3186</v>
      </c>
      <c r="V1465" t="s">
        <v>65</v>
      </c>
      <c r="W1465" t="s">
        <v>66</v>
      </c>
      <c r="X1465" t="s">
        <v>225</v>
      </c>
      <c r="Y1465" t="s">
        <v>226</v>
      </c>
      <c r="Z1465" t="s">
        <v>686</v>
      </c>
      <c r="AA1465" t="s">
        <v>108</v>
      </c>
      <c r="AB1465" t="s">
        <v>70</v>
      </c>
      <c r="AC1465" t="s">
        <v>71</v>
      </c>
      <c r="AD1465" t="s">
        <v>3187</v>
      </c>
      <c r="AE1465">
        <v>9</v>
      </c>
      <c r="AF1465" t="s">
        <v>110</v>
      </c>
    </row>
    <row r="1466" hidden="1" spans="1:32">
      <c r="A1466" s="34">
        <v>46101.5970717593</v>
      </c>
      <c r="B1466" t="s">
        <v>49</v>
      </c>
      <c r="C1466">
        <v>510</v>
      </c>
      <c r="D1466" t="s">
        <v>339</v>
      </c>
      <c r="E1466" t="s">
        <v>340</v>
      </c>
      <c r="F1466" t="s">
        <v>10</v>
      </c>
      <c r="H1466" t="s">
        <v>52</v>
      </c>
      <c r="I1466" t="s">
        <v>2572</v>
      </c>
      <c r="J1466" t="s">
        <v>133</v>
      </c>
      <c r="K1466" t="s">
        <v>55</v>
      </c>
      <c r="L1466" t="s">
        <v>56</v>
      </c>
      <c r="O1466" t="s">
        <v>231</v>
      </c>
      <c r="P1466" t="s">
        <v>2573</v>
      </c>
      <c r="Q1466" t="s">
        <v>2574</v>
      </c>
      <c r="S1466" t="s">
        <v>62</v>
      </c>
      <c r="T1466" t="s">
        <v>344</v>
      </c>
      <c r="U1466" t="s">
        <v>345</v>
      </c>
      <c r="V1466" t="s">
        <v>65</v>
      </c>
      <c r="W1466" t="s">
        <v>139</v>
      </c>
      <c r="X1466" t="s">
        <v>89</v>
      </c>
      <c r="Y1466" t="s">
        <v>2575</v>
      </c>
      <c r="Z1466" t="s">
        <v>234</v>
      </c>
      <c r="AB1466" t="s">
        <v>70</v>
      </c>
      <c r="AC1466" t="s">
        <v>71</v>
      </c>
      <c r="AD1466" t="s">
        <v>3188</v>
      </c>
      <c r="AE1466">
        <v>8.5</v>
      </c>
      <c r="AF1466" t="s">
        <v>10</v>
      </c>
    </row>
    <row r="1467" hidden="1" spans="1:32">
      <c r="A1467" s="34">
        <v>46101.5920833333</v>
      </c>
      <c r="B1467" t="s">
        <v>49</v>
      </c>
      <c r="C1467">
        <v>510</v>
      </c>
      <c r="D1467" t="s">
        <v>447</v>
      </c>
      <c r="E1467" t="s">
        <v>448</v>
      </c>
      <c r="F1467" t="s">
        <v>10</v>
      </c>
      <c r="H1467" t="s">
        <v>52</v>
      </c>
      <c r="I1467" t="s">
        <v>3189</v>
      </c>
      <c r="J1467" t="s">
        <v>145</v>
      </c>
      <c r="K1467" t="s">
        <v>55</v>
      </c>
      <c r="L1467" t="s">
        <v>56</v>
      </c>
      <c r="M1467" t="s">
        <v>187</v>
      </c>
      <c r="N1467" t="s">
        <v>220</v>
      </c>
      <c r="O1467" t="s">
        <v>59</v>
      </c>
      <c r="P1467" t="s">
        <v>3190</v>
      </c>
      <c r="Q1467" t="s">
        <v>3191</v>
      </c>
      <c r="S1467" t="s">
        <v>62</v>
      </c>
      <c r="T1467" t="s">
        <v>450</v>
      </c>
      <c r="U1467" t="s">
        <v>451</v>
      </c>
      <c r="V1467" t="s">
        <v>65</v>
      </c>
      <c r="W1467" t="s">
        <v>66</v>
      </c>
      <c r="X1467" t="s">
        <v>89</v>
      </c>
      <c r="Y1467" t="s">
        <v>3192</v>
      </c>
      <c r="Z1467" t="s">
        <v>69</v>
      </c>
      <c r="AA1467" t="s">
        <v>601</v>
      </c>
      <c r="AB1467" t="s">
        <v>70</v>
      </c>
      <c r="AC1467" t="s">
        <v>71</v>
      </c>
      <c r="AD1467" t="s">
        <v>3193</v>
      </c>
      <c r="AE1467">
        <v>8.5</v>
      </c>
      <c r="AF1467" t="s">
        <v>110</v>
      </c>
    </row>
    <row r="1468" hidden="1" spans="1:33">
      <c r="A1468" s="34">
        <v>46101.5918402778</v>
      </c>
      <c r="B1468" t="s">
        <v>49</v>
      </c>
      <c r="C1468">
        <v>255</v>
      </c>
      <c r="D1468" t="s">
        <v>1619</v>
      </c>
      <c r="E1468" t="s">
        <v>1620</v>
      </c>
      <c r="F1468" t="s">
        <v>12</v>
      </c>
      <c r="G1468" t="str">
        <f>VLOOKUP(D1468,'人员清单-202603'!D:J,7,FALSE)</f>
        <v>应用开发组</v>
      </c>
      <c r="H1468" t="s">
        <v>75</v>
      </c>
      <c r="I1468" t="s">
        <v>3194</v>
      </c>
      <c r="M1468" t="s">
        <v>412</v>
      </c>
      <c r="N1468" t="s">
        <v>1622</v>
      </c>
      <c r="O1468" t="s">
        <v>3195</v>
      </c>
      <c r="T1468" t="s">
        <v>1623</v>
      </c>
      <c r="U1468" t="s">
        <v>1620</v>
      </c>
      <c r="V1468" t="s">
        <v>80</v>
      </c>
      <c r="W1468" t="s">
        <v>403</v>
      </c>
      <c r="Z1468" t="s">
        <v>3196</v>
      </c>
      <c r="AC1468" t="s">
        <v>70</v>
      </c>
      <c r="AE1468">
        <v>4.25</v>
      </c>
      <c r="AG1468" t="s">
        <v>580</v>
      </c>
    </row>
    <row r="1469" hidden="1" spans="1:33">
      <c r="A1469" s="34">
        <v>46101.5868865741</v>
      </c>
      <c r="B1469" t="s">
        <v>49</v>
      </c>
      <c r="C1469">
        <v>510</v>
      </c>
      <c r="D1469" t="s">
        <v>3197</v>
      </c>
      <c r="E1469" t="s">
        <v>3198</v>
      </c>
      <c r="F1469" t="s">
        <v>14</v>
      </c>
      <c r="G1469" t="str">
        <f>VLOOKUP(D1469,'人员清单-202603'!D:J,7,FALSE)</f>
        <v>基础模型组</v>
      </c>
      <c r="H1469" t="s">
        <v>75</v>
      </c>
      <c r="I1469" t="s">
        <v>2349</v>
      </c>
      <c r="M1469" t="s">
        <v>77</v>
      </c>
      <c r="N1469" t="s">
        <v>78</v>
      </c>
      <c r="T1469" t="s">
        <v>3199</v>
      </c>
      <c r="U1469" t="s">
        <v>3198</v>
      </c>
      <c r="V1469" t="s">
        <v>80</v>
      </c>
      <c r="W1469" t="s">
        <v>66</v>
      </c>
      <c r="AC1469" t="s">
        <v>70</v>
      </c>
      <c r="AE1469">
        <v>8.5</v>
      </c>
      <c r="AG1469" t="s">
        <v>81</v>
      </c>
    </row>
    <row r="1470" hidden="1" spans="1:32">
      <c r="A1470" s="34">
        <v>46101.5839236111</v>
      </c>
      <c r="B1470" t="s">
        <v>49</v>
      </c>
      <c r="C1470">
        <v>510</v>
      </c>
      <c r="D1470" t="s">
        <v>808</v>
      </c>
      <c r="E1470" t="s">
        <v>809</v>
      </c>
      <c r="F1470" t="s">
        <v>10</v>
      </c>
      <c r="H1470" t="s">
        <v>52</v>
      </c>
      <c r="I1470" t="s">
        <v>810</v>
      </c>
      <c r="J1470" t="s">
        <v>133</v>
      </c>
      <c r="K1470" t="s">
        <v>55</v>
      </c>
      <c r="L1470" t="s">
        <v>56</v>
      </c>
      <c r="M1470" t="s">
        <v>97</v>
      </c>
      <c r="N1470" t="s">
        <v>134</v>
      </c>
      <c r="O1470" t="s">
        <v>231</v>
      </c>
      <c r="P1470" t="s">
        <v>811</v>
      </c>
      <c r="Q1470" t="s">
        <v>812</v>
      </c>
      <c r="S1470" t="s">
        <v>136</v>
      </c>
      <c r="T1470" t="s">
        <v>813</v>
      </c>
      <c r="U1470" t="s">
        <v>814</v>
      </c>
      <c r="V1470" t="s">
        <v>65</v>
      </c>
      <c r="W1470" t="s">
        <v>66</v>
      </c>
      <c r="X1470" t="s">
        <v>89</v>
      </c>
      <c r="Y1470" t="s">
        <v>815</v>
      </c>
      <c r="Z1470" t="s">
        <v>234</v>
      </c>
      <c r="AB1470" t="s">
        <v>70</v>
      </c>
      <c r="AC1470" t="s">
        <v>71</v>
      </c>
      <c r="AD1470" t="s">
        <v>3200</v>
      </c>
      <c r="AE1470">
        <v>8.5</v>
      </c>
      <c r="AF1470" t="s">
        <v>10</v>
      </c>
    </row>
    <row r="1471" hidden="1" spans="1:31">
      <c r="A1471" s="34">
        <v>46101.5821412037</v>
      </c>
      <c r="B1471" t="s">
        <v>49</v>
      </c>
      <c r="C1471">
        <v>570</v>
      </c>
      <c r="D1471" t="s">
        <v>786</v>
      </c>
      <c r="E1471" t="s">
        <v>787</v>
      </c>
      <c r="F1471" t="s">
        <v>13</v>
      </c>
      <c r="H1471" t="s">
        <v>52</v>
      </c>
      <c r="I1471" t="s">
        <v>788</v>
      </c>
      <c r="J1471" t="s">
        <v>145</v>
      </c>
      <c r="K1471" t="s">
        <v>55</v>
      </c>
      <c r="L1471" t="s">
        <v>56</v>
      </c>
      <c r="M1471" t="s">
        <v>57</v>
      </c>
      <c r="N1471" t="s">
        <v>197</v>
      </c>
      <c r="O1471" t="s">
        <v>588</v>
      </c>
      <c r="S1471" t="s">
        <v>62</v>
      </c>
      <c r="T1471" t="s">
        <v>789</v>
      </c>
      <c r="U1471" t="s">
        <v>790</v>
      </c>
      <c r="V1471" t="s">
        <v>65</v>
      </c>
      <c r="W1471" t="s">
        <v>66</v>
      </c>
      <c r="Z1471" t="s">
        <v>591</v>
      </c>
      <c r="AC1471" t="s">
        <v>91</v>
      </c>
      <c r="AD1471" t="s">
        <v>3201</v>
      </c>
      <c r="AE1471">
        <v>9.5</v>
      </c>
    </row>
    <row r="1472" hidden="1" spans="1:33">
      <c r="A1472" s="34">
        <v>46101.5788194444</v>
      </c>
      <c r="B1472" t="s">
        <v>49</v>
      </c>
      <c r="C1472">
        <v>510</v>
      </c>
      <c r="D1472" t="s">
        <v>3202</v>
      </c>
      <c r="E1472" t="s">
        <v>3203</v>
      </c>
      <c r="F1472" t="s">
        <v>10</v>
      </c>
      <c r="G1472" t="str">
        <f>VLOOKUP(D1472,'人员清单-202603'!D:J,7,FALSE)</f>
        <v>应用开发组</v>
      </c>
      <c r="H1472" t="s">
        <v>75</v>
      </c>
      <c r="I1472" t="s">
        <v>3154</v>
      </c>
      <c r="M1472" t="s">
        <v>97</v>
      </c>
      <c r="N1472" t="s">
        <v>146</v>
      </c>
      <c r="T1472" t="s">
        <v>3204</v>
      </c>
      <c r="U1472" t="s">
        <v>3203</v>
      </c>
      <c r="V1472" t="s">
        <v>80</v>
      </c>
      <c r="W1472" t="s">
        <v>403</v>
      </c>
      <c r="AC1472" t="s">
        <v>70</v>
      </c>
      <c r="AE1472">
        <v>8.5</v>
      </c>
      <c r="AG1472" t="s">
        <v>568</v>
      </c>
    </row>
    <row r="1473" hidden="1" spans="1:33">
      <c r="A1473" s="34">
        <v>46101.5775694445</v>
      </c>
      <c r="B1473" t="s">
        <v>49</v>
      </c>
      <c r="C1473">
        <v>85</v>
      </c>
      <c r="D1473" t="s">
        <v>1001</v>
      </c>
      <c r="E1473" t="s">
        <v>1002</v>
      </c>
      <c r="F1473" t="s">
        <v>12</v>
      </c>
      <c r="G1473" t="str">
        <f>VLOOKUP(D1473,'人员清单-202603'!D:J,7,FALSE)</f>
        <v>数据服务组</v>
      </c>
      <c r="H1473" t="s">
        <v>75</v>
      </c>
      <c r="I1473" t="s">
        <v>3205</v>
      </c>
      <c r="M1473" t="s">
        <v>57</v>
      </c>
      <c r="N1473" t="s">
        <v>489</v>
      </c>
      <c r="O1473" t="s">
        <v>3206</v>
      </c>
      <c r="T1473" t="s">
        <v>1004</v>
      </c>
      <c r="U1473" t="s">
        <v>1002</v>
      </c>
      <c r="V1473" t="s">
        <v>80</v>
      </c>
      <c r="W1473" t="s">
        <v>403</v>
      </c>
      <c r="Z1473" t="s">
        <v>3207</v>
      </c>
      <c r="AC1473" t="s">
        <v>70</v>
      </c>
      <c r="AE1473">
        <v>1.4167</v>
      </c>
      <c r="AG1473" t="s">
        <v>406</v>
      </c>
    </row>
    <row r="1474" hidden="1" spans="1:32">
      <c r="A1474" s="34">
        <v>46101.5729976852</v>
      </c>
      <c r="B1474" t="s">
        <v>49</v>
      </c>
      <c r="C1474">
        <v>510</v>
      </c>
      <c r="D1474" t="s">
        <v>514</v>
      </c>
      <c r="E1474" t="s">
        <v>515</v>
      </c>
      <c r="F1474" t="s">
        <v>10</v>
      </c>
      <c r="H1474" t="s">
        <v>52</v>
      </c>
      <c r="I1474" t="s">
        <v>3208</v>
      </c>
      <c r="J1474" t="s">
        <v>239</v>
      </c>
      <c r="K1474" t="s">
        <v>55</v>
      </c>
      <c r="L1474" t="s">
        <v>56</v>
      </c>
      <c r="M1474" t="s">
        <v>517</v>
      </c>
      <c r="N1474" t="s">
        <v>518</v>
      </c>
      <c r="O1474" t="s">
        <v>519</v>
      </c>
      <c r="P1474" t="s">
        <v>3209</v>
      </c>
      <c r="Q1474" t="s">
        <v>3210</v>
      </c>
      <c r="S1474" t="s">
        <v>62</v>
      </c>
      <c r="T1474" t="s">
        <v>522</v>
      </c>
      <c r="U1474" t="s">
        <v>523</v>
      </c>
      <c r="V1474" t="s">
        <v>65</v>
      </c>
      <c r="X1474" t="s">
        <v>225</v>
      </c>
      <c r="Y1474" t="s">
        <v>3211</v>
      </c>
      <c r="Z1474" t="s">
        <v>525</v>
      </c>
      <c r="AA1474" t="s">
        <v>628</v>
      </c>
      <c r="AB1474" t="s">
        <v>70</v>
      </c>
      <c r="AC1474" t="s">
        <v>71</v>
      </c>
      <c r="AD1474" t="s">
        <v>3212</v>
      </c>
      <c r="AE1474">
        <v>8.5</v>
      </c>
      <c r="AF1474" t="s">
        <v>110</v>
      </c>
    </row>
    <row r="1475" hidden="1" spans="1:32">
      <c r="A1475" s="34">
        <v>46101.5713310185</v>
      </c>
      <c r="B1475" t="s">
        <v>49</v>
      </c>
      <c r="C1475">
        <v>510</v>
      </c>
      <c r="D1475" t="s">
        <v>2119</v>
      </c>
      <c r="E1475" t="s">
        <v>2120</v>
      </c>
      <c r="F1475" t="s">
        <v>10</v>
      </c>
      <c r="H1475" t="s">
        <v>52</v>
      </c>
      <c r="I1475" t="s">
        <v>3213</v>
      </c>
      <c r="J1475" t="s">
        <v>239</v>
      </c>
      <c r="K1475" t="s">
        <v>55</v>
      </c>
      <c r="L1475" t="s">
        <v>56</v>
      </c>
      <c r="M1475" t="s">
        <v>57</v>
      </c>
      <c r="N1475" t="s">
        <v>481</v>
      </c>
      <c r="O1475" t="s">
        <v>519</v>
      </c>
      <c r="P1475" t="s">
        <v>221</v>
      </c>
      <c r="Q1475" t="s">
        <v>222</v>
      </c>
      <c r="S1475" t="s">
        <v>62</v>
      </c>
      <c r="T1475" t="s">
        <v>2121</v>
      </c>
      <c r="U1475" t="s">
        <v>2122</v>
      </c>
      <c r="V1475" t="s">
        <v>65</v>
      </c>
      <c r="X1475" t="s">
        <v>225</v>
      </c>
      <c r="Y1475" t="s">
        <v>226</v>
      </c>
      <c r="Z1475" t="s">
        <v>525</v>
      </c>
      <c r="AA1475" t="s">
        <v>108</v>
      </c>
      <c r="AB1475" t="s">
        <v>70</v>
      </c>
      <c r="AC1475" t="s">
        <v>71</v>
      </c>
      <c r="AD1475" t="s">
        <v>3214</v>
      </c>
      <c r="AE1475">
        <v>8.5</v>
      </c>
      <c r="AF1475" t="s">
        <v>110</v>
      </c>
    </row>
    <row r="1476" hidden="1" spans="1:32">
      <c r="A1476" s="34">
        <v>46101.5696296296</v>
      </c>
      <c r="B1476" t="s">
        <v>49</v>
      </c>
      <c r="C1476">
        <v>510</v>
      </c>
      <c r="D1476" t="s">
        <v>2591</v>
      </c>
      <c r="E1476" t="s">
        <v>2592</v>
      </c>
      <c r="F1476" t="s">
        <v>11</v>
      </c>
      <c r="H1476" t="s">
        <v>52</v>
      </c>
      <c r="I1476" t="s">
        <v>155</v>
      </c>
      <c r="J1476" t="s">
        <v>178</v>
      </c>
      <c r="L1476" t="s">
        <v>157</v>
      </c>
      <c r="M1476" t="s">
        <v>57</v>
      </c>
      <c r="N1476" t="s">
        <v>179</v>
      </c>
      <c r="P1476" t="s">
        <v>160</v>
      </c>
      <c r="Q1476" t="s">
        <v>161</v>
      </c>
      <c r="S1476" t="s">
        <v>62</v>
      </c>
      <c r="T1476" t="s">
        <v>2593</v>
      </c>
      <c r="U1476" t="s">
        <v>2594</v>
      </c>
      <c r="V1476" t="s">
        <v>164</v>
      </c>
      <c r="X1476" t="s">
        <v>67</v>
      </c>
      <c r="Y1476" t="s">
        <v>166</v>
      </c>
      <c r="AB1476" t="s">
        <v>70</v>
      </c>
      <c r="AC1476" t="s">
        <v>167</v>
      </c>
      <c r="AE1476">
        <v>8.5</v>
      </c>
      <c r="AF1476" t="s">
        <v>10</v>
      </c>
    </row>
    <row r="1477" hidden="1" spans="1:32">
      <c r="A1477" s="34">
        <v>46101.5653819444</v>
      </c>
      <c r="B1477" t="s">
        <v>49</v>
      </c>
      <c r="C1477">
        <v>510</v>
      </c>
      <c r="D1477" t="s">
        <v>1136</v>
      </c>
      <c r="E1477" t="s">
        <v>1137</v>
      </c>
      <c r="F1477" t="s">
        <v>10</v>
      </c>
      <c r="H1477" t="s">
        <v>52</v>
      </c>
      <c r="I1477" t="s">
        <v>1138</v>
      </c>
      <c r="J1477" t="s">
        <v>239</v>
      </c>
      <c r="K1477" t="s">
        <v>55</v>
      </c>
      <c r="L1477" t="s">
        <v>56</v>
      </c>
      <c r="M1477" t="s">
        <v>57</v>
      </c>
      <c r="N1477" t="s">
        <v>282</v>
      </c>
      <c r="O1477" t="s">
        <v>519</v>
      </c>
      <c r="P1477" t="s">
        <v>283</v>
      </c>
      <c r="Q1477" t="s">
        <v>284</v>
      </c>
      <c r="S1477" t="s">
        <v>136</v>
      </c>
      <c r="T1477" t="s">
        <v>1139</v>
      </c>
      <c r="U1477" t="s">
        <v>1140</v>
      </c>
      <c r="V1477" t="s">
        <v>65</v>
      </c>
      <c r="W1477" t="s">
        <v>66</v>
      </c>
      <c r="X1477" t="s">
        <v>225</v>
      </c>
      <c r="Y1477" t="s">
        <v>287</v>
      </c>
      <c r="Z1477" t="s">
        <v>525</v>
      </c>
      <c r="AA1477" t="s">
        <v>108</v>
      </c>
      <c r="AB1477" t="s">
        <v>70</v>
      </c>
      <c r="AC1477" t="s">
        <v>91</v>
      </c>
      <c r="AD1477" t="s">
        <v>3215</v>
      </c>
      <c r="AE1477">
        <v>8.5</v>
      </c>
      <c r="AF1477" t="s">
        <v>110</v>
      </c>
    </row>
    <row r="1478" hidden="1" spans="1:32">
      <c r="A1478" s="34">
        <v>46101.5647685185</v>
      </c>
      <c r="B1478" t="s">
        <v>49</v>
      </c>
      <c r="C1478">
        <v>510</v>
      </c>
      <c r="D1478" t="s">
        <v>325</v>
      </c>
      <c r="E1478" t="s">
        <v>326</v>
      </c>
      <c r="F1478" t="s">
        <v>10</v>
      </c>
      <c r="H1478" t="s">
        <v>52</v>
      </c>
      <c r="I1478" t="s">
        <v>327</v>
      </c>
      <c r="J1478" t="s">
        <v>54</v>
      </c>
      <c r="K1478" t="s">
        <v>55</v>
      </c>
      <c r="L1478" t="s">
        <v>56</v>
      </c>
      <c r="M1478" t="s">
        <v>57</v>
      </c>
      <c r="N1478" t="s">
        <v>85</v>
      </c>
      <c r="O1478" t="s">
        <v>59</v>
      </c>
      <c r="P1478" t="s">
        <v>328</v>
      </c>
      <c r="Q1478" t="s">
        <v>329</v>
      </c>
      <c r="S1478" t="s">
        <v>62</v>
      </c>
      <c r="T1478" t="s">
        <v>330</v>
      </c>
      <c r="U1478" t="s">
        <v>331</v>
      </c>
      <c r="V1478" t="s">
        <v>65</v>
      </c>
      <c r="W1478" t="s">
        <v>66</v>
      </c>
      <c r="X1478" t="s">
        <v>89</v>
      </c>
      <c r="Y1478" t="s">
        <v>332</v>
      </c>
      <c r="Z1478" t="s">
        <v>69</v>
      </c>
      <c r="AB1478" t="s">
        <v>70</v>
      </c>
      <c r="AC1478" t="s">
        <v>71</v>
      </c>
      <c r="AD1478" t="s">
        <v>3216</v>
      </c>
      <c r="AE1478">
        <v>8.5</v>
      </c>
      <c r="AF1478" t="s">
        <v>10</v>
      </c>
    </row>
    <row r="1479" hidden="1" spans="1:33">
      <c r="A1479" s="34">
        <v>46101.4850694444</v>
      </c>
      <c r="B1479" t="s">
        <v>49</v>
      </c>
      <c r="C1479">
        <v>85</v>
      </c>
      <c r="D1479" t="s">
        <v>1001</v>
      </c>
      <c r="E1479" t="s">
        <v>1002</v>
      </c>
      <c r="F1479" t="s">
        <v>12</v>
      </c>
      <c r="G1479" t="str">
        <f>VLOOKUP(D1479,'人员清单-202603'!D:J,7,FALSE)</f>
        <v>数据服务组</v>
      </c>
      <c r="H1479" t="s">
        <v>75</v>
      </c>
      <c r="I1479" t="s">
        <v>2583</v>
      </c>
      <c r="M1479" t="s">
        <v>57</v>
      </c>
      <c r="N1479" t="s">
        <v>489</v>
      </c>
      <c r="T1479" t="s">
        <v>1004</v>
      </c>
      <c r="U1479" t="s">
        <v>1002</v>
      </c>
      <c r="V1479" t="s">
        <v>80</v>
      </c>
      <c r="W1479" t="s">
        <v>403</v>
      </c>
      <c r="AC1479" t="s">
        <v>70</v>
      </c>
      <c r="AE1479">
        <v>1.4167</v>
      </c>
      <c r="AG1479" t="s">
        <v>568</v>
      </c>
    </row>
    <row r="1480" hidden="1" spans="1:33">
      <c r="A1480" s="34">
        <v>46101.4848148148</v>
      </c>
      <c r="B1480" t="s">
        <v>49</v>
      </c>
      <c r="C1480">
        <v>85</v>
      </c>
      <c r="D1480" t="s">
        <v>1001</v>
      </c>
      <c r="E1480" t="s">
        <v>1002</v>
      </c>
      <c r="F1480" t="s">
        <v>12</v>
      </c>
      <c r="G1480" t="str">
        <f>VLOOKUP(D1480,'人员清单-202603'!D:J,7,FALSE)</f>
        <v>数据服务组</v>
      </c>
      <c r="H1480" t="s">
        <v>75</v>
      </c>
      <c r="I1480" t="s">
        <v>2584</v>
      </c>
      <c r="M1480" t="s">
        <v>57</v>
      </c>
      <c r="N1480" t="s">
        <v>489</v>
      </c>
      <c r="O1480" t="s">
        <v>171</v>
      </c>
      <c r="T1480" t="s">
        <v>1004</v>
      </c>
      <c r="U1480" t="s">
        <v>1002</v>
      </c>
      <c r="V1480" t="s">
        <v>80</v>
      </c>
      <c r="W1480" t="s">
        <v>403</v>
      </c>
      <c r="Z1480" t="s">
        <v>174</v>
      </c>
      <c r="AC1480" t="s">
        <v>70</v>
      </c>
      <c r="AE1480">
        <v>1.4167</v>
      </c>
      <c r="AG1480" t="s">
        <v>81</v>
      </c>
    </row>
    <row r="1481" hidden="1" spans="1:33">
      <c r="A1481" s="34">
        <v>46101.4749652778</v>
      </c>
      <c r="B1481" t="s">
        <v>49</v>
      </c>
      <c r="C1481">
        <v>170</v>
      </c>
      <c r="D1481" t="s">
        <v>469</v>
      </c>
      <c r="E1481" t="s">
        <v>470</v>
      </c>
      <c r="F1481" t="s">
        <v>10</v>
      </c>
      <c r="G1481" t="str">
        <f>VLOOKUP(D1481,'人员清单-202603'!D:J,7,FALSE)</f>
        <v>数仓开发组</v>
      </c>
      <c r="H1481" t="s">
        <v>75</v>
      </c>
      <c r="I1481" t="s">
        <v>3217</v>
      </c>
      <c r="M1481" t="s">
        <v>57</v>
      </c>
      <c r="N1481" t="s">
        <v>85</v>
      </c>
      <c r="T1481" t="s">
        <v>472</v>
      </c>
      <c r="U1481" t="s">
        <v>470</v>
      </c>
      <c r="V1481" t="s">
        <v>80</v>
      </c>
      <c r="W1481" t="s">
        <v>66</v>
      </c>
      <c r="AC1481" t="s">
        <v>70</v>
      </c>
      <c r="AE1481">
        <v>2.8333</v>
      </c>
      <c r="AG1481" t="s">
        <v>580</v>
      </c>
    </row>
    <row r="1482" hidden="1" spans="1:33">
      <c r="A1482" s="34">
        <v>46101.4746180556</v>
      </c>
      <c r="B1482" t="s">
        <v>49</v>
      </c>
      <c r="C1482">
        <v>510</v>
      </c>
      <c r="D1482" t="s">
        <v>2264</v>
      </c>
      <c r="E1482" t="s">
        <v>2265</v>
      </c>
      <c r="F1482" t="s">
        <v>10</v>
      </c>
      <c r="G1482" t="str">
        <f>VLOOKUP(D1482,'人员清单-202603'!D:J,7,FALSE)</f>
        <v>数仓开发组</v>
      </c>
      <c r="H1482" t="s">
        <v>75</v>
      </c>
      <c r="I1482" t="s">
        <v>2266</v>
      </c>
      <c r="M1482" t="s">
        <v>57</v>
      </c>
      <c r="N1482" t="s">
        <v>85</v>
      </c>
      <c r="T1482" t="s">
        <v>2267</v>
      </c>
      <c r="U1482" t="s">
        <v>2265</v>
      </c>
      <c r="V1482" t="s">
        <v>80</v>
      </c>
      <c r="AC1482" t="s">
        <v>70</v>
      </c>
      <c r="AE1482">
        <v>8.5</v>
      </c>
      <c r="AG1482" t="s">
        <v>572</v>
      </c>
    </row>
    <row r="1483" hidden="1" spans="1:34">
      <c r="A1483" s="34">
        <v>46101.4735185185</v>
      </c>
      <c r="B1483" t="s">
        <v>49</v>
      </c>
      <c r="C1483">
        <v>170</v>
      </c>
      <c r="D1483" t="s">
        <v>469</v>
      </c>
      <c r="E1483" t="s">
        <v>470</v>
      </c>
      <c r="F1483" t="s">
        <v>10</v>
      </c>
      <c r="G1483" t="str">
        <f>VLOOKUP(D1483,'人员清单-202603'!D:J,7,FALSE)</f>
        <v>数仓开发组</v>
      </c>
      <c r="H1483" t="s">
        <v>75</v>
      </c>
      <c r="I1483" t="s">
        <v>1236</v>
      </c>
      <c r="M1483" t="s">
        <v>57</v>
      </c>
      <c r="N1483" t="s">
        <v>85</v>
      </c>
      <c r="T1483" t="s">
        <v>472</v>
      </c>
      <c r="U1483" t="s">
        <v>470</v>
      </c>
      <c r="V1483" t="s">
        <v>80</v>
      </c>
      <c r="W1483" t="s">
        <v>66</v>
      </c>
      <c r="AC1483" t="s">
        <v>70</v>
      </c>
      <c r="AE1483">
        <v>2.8333</v>
      </c>
      <c r="AG1483" t="s">
        <v>404</v>
      </c>
      <c r="AH1483" t="s">
        <v>772</v>
      </c>
    </row>
    <row r="1484" hidden="1" spans="1:34">
      <c r="A1484" s="34">
        <v>46101.4727083333</v>
      </c>
      <c r="B1484" t="s">
        <v>49</v>
      </c>
      <c r="C1484">
        <v>170</v>
      </c>
      <c r="D1484" t="s">
        <v>1185</v>
      </c>
      <c r="E1484" t="s">
        <v>1186</v>
      </c>
      <c r="F1484" t="s">
        <v>10</v>
      </c>
      <c r="G1484" t="str">
        <f>VLOOKUP(D1484,'人员清单-202603'!D:J,7,FALSE)</f>
        <v>应用开发组</v>
      </c>
      <c r="H1484" t="s">
        <v>75</v>
      </c>
      <c r="I1484" t="s">
        <v>1187</v>
      </c>
      <c r="M1484" t="s">
        <v>97</v>
      </c>
      <c r="N1484" t="s">
        <v>146</v>
      </c>
      <c r="O1484" t="s">
        <v>354</v>
      </c>
      <c r="T1484" t="s">
        <v>1188</v>
      </c>
      <c r="U1484" t="s">
        <v>1186</v>
      </c>
      <c r="V1484" t="s">
        <v>80</v>
      </c>
      <c r="W1484" t="s">
        <v>403</v>
      </c>
      <c r="Z1484" t="s">
        <v>360</v>
      </c>
      <c r="AC1484" t="s">
        <v>70</v>
      </c>
      <c r="AE1484">
        <v>2.8333</v>
      </c>
      <c r="AG1484" t="s">
        <v>81</v>
      </c>
      <c r="AH1484" t="s">
        <v>537</v>
      </c>
    </row>
    <row r="1485" hidden="1" spans="1:34">
      <c r="A1485" s="34">
        <v>46101.472662037</v>
      </c>
      <c r="B1485" t="s">
        <v>49</v>
      </c>
      <c r="C1485">
        <v>170</v>
      </c>
      <c r="D1485" t="s">
        <v>1185</v>
      </c>
      <c r="E1485" t="s">
        <v>1186</v>
      </c>
      <c r="F1485" t="s">
        <v>10</v>
      </c>
      <c r="G1485" t="str">
        <f>VLOOKUP(D1485,'人员清单-202603'!D:J,7,FALSE)</f>
        <v>应用开发组</v>
      </c>
      <c r="H1485" t="s">
        <v>75</v>
      </c>
      <c r="I1485" t="s">
        <v>1187</v>
      </c>
      <c r="M1485" t="s">
        <v>97</v>
      </c>
      <c r="N1485" t="s">
        <v>146</v>
      </c>
      <c r="O1485" t="s">
        <v>354</v>
      </c>
      <c r="T1485" t="s">
        <v>1188</v>
      </c>
      <c r="U1485" t="s">
        <v>1186</v>
      </c>
      <c r="V1485" t="s">
        <v>80</v>
      </c>
      <c r="W1485" t="s">
        <v>403</v>
      </c>
      <c r="Z1485" t="s">
        <v>360</v>
      </c>
      <c r="AC1485" t="s">
        <v>70</v>
      </c>
      <c r="AE1485">
        <v>2.8333</v>
      </c>
      <c r="AG1485" t="s">
        <v>404</v>
      </c>
      <c r="AH1485" t="s">
        <v>772</v>
      </c>
    </row>
    <row r="1486" hidden="1" spans="1:34">
      <c r="A1486" s="34">
        <v>46101.4726388889</v>
      </c>
      <c r="B1486" t="s">
        <v>49</v>
      </c>
      <c r="C1486">
        <v>170</v>
      </c>
      <c r="D1486" t="s">
        <v>1185</v>
      </c>
      <c r="E1486" t="s">
        <v>1186</v>
      </c>
      <c r="F1486" t="s">
        <v>10</v>
      </c>
      <c r="G1486" t="str">
        <f>VLOOKUP(D1486,'人员清单-202603'!D:J,7,FALSE)</f>
        <v>应用开发组</v>
      </c>
      <c r="H1486" t="s">
        <v>75</v>
      </c>
      <c r="I1486" t="s">
        <v>1187</v>
      </c>
      <c r="M1486" t="s">
        <v>97</v>
      </c>
      <c r="N1486" t="s">
        <v>146</v>
      </c>
      <c r="O1486" t="s">
        <v>354</v>
      </c>
      <c r="T1486" t="s">
        <v>1188</v>
      </c>
      <c r="U1486" t="s">
        <v>1186</v>
      </c>
      <c r="V1486" t="s">
        <v>80</v>
      </c>
      <c r="W1486" t="s">
        <v>403</v>
      </c>
      <c r="Z1486" t="s">
        <v>360</v>
      </c>
      <c r="AC1486" t="s">
        <v>70</v>
      </c>
      <c r="AE1486">
        <v>2.8333</v>
      </c>
      <c r="AG1486" t="s">
        <v>572</v>
      </c>
      <c r="AH1486" t="s">
        <v>537</v>
      </c>
    </row>
    <row r="1487" hidden="1" spans="1:32">
      <c r="A1487" s="34">
        <v>46101.4717592593</v>
      </c>
      <c r="B1487" t="s">
        <v>49</v>
      </c>
      <c r="C1487">
        <v>510</v>
      </c>
      <c r="D1487" t="s">
        <v>453</v>
      </c>
      <c r="E1487" t="s">
        <v>454</v>
      </c>
      <c r="F1487" t="s">
        <v>12</v>
      </c>
      <c r="H1487" t="s">
        <v>52</v>
      </c>
      <c r="I1487" t="s">
        <v>230</v>
      </c>
      <c r="J1487" t="s">
        <v>133</v>
      </c>
      <c r="K1487" t="s">
        <v>55</v>
      </c>
      <c r="L1487" t="s">
        <v>56</v>
      </c>
      <c r="M1487" t="s">
        <v>412</v>
      </c>
      <c r="N1487" t="s">
        <v>455</v>
      </c>
      <c r="O1487" t="s">
        <v>231</v>
      </c>
      <c r="P1487" t="s">
        <v>123</v>
      </c>
      <c r="Q1487" t="s">
        <v>124</v>
      </c>
      <c r="S1487" t="s">
        <v>62</v>
      </c>
      <c r="T1487" t="s">
        <v>456</v>
      </c>
      <c r="U1487" t="s">
        <v>457</v>
      </c>
      <c r="V1487" t="s">
        <v>65</v>
      </c>
      <c r="W1487" t="s">
        <v>66</v>
      </c>
      <c r="X1487" t="s">
        <v>67</v>
      </c>
      <c r="Y1487" t="s">
        <v>127</v>
      </c>
      <c r="Z1487" t="s">
        <v>234</v>
      </c>
      <c r="AB1487" t="s">
        <v>70</v>
      </c>
      <c r="AC1487" t="s">
        <v>71</v>
      </c>
      <c r="AD1487" t="s">
        <v>3218</v>
      </c>
      <c r="AE1487">
        <v>8.5</v>
      </c>
      <c r="AF1487" t="s">
        <v>129</v>
      </c>
    </row>
    <row r="1488" hidden="1" spans="1:33">
      <c r="A1488" s="34">
        <v>46101.4704861111</v>
      </c>
      <c r="B1488" t="s">
        <v>49</v>
      </c>
      <c r="C1488">
        <v>102</v>
      </c>
      <c r="D1488" t="s">
        <v>399</v>
      </c>
      <c r="E1488" t="s">
        <v>400</v>
      </c>
      <c r="F1488" t="s">
        <v>12</v>
      </c>
      <c r="G1488" t="str">
        <f>VLOOKUP(D1488,'人员清单-202603'!D:J,7,FALSE)</f>
        <v>应用开发组</v>
      </c>
      <c r="H1488" t="s">
        <v>75</v>
      </c>
      <c r="I1488" t="s">
        <v>2605</v>
      </c>
      <c r="M1488" t="s">
        <v>97</v>
      </c>
      <c r="N1488" t="s">
        <v>115</v>
      </c>
      <c r="T1488" t="s">
        <v>402</v>
      </c>
      <c r="U1488" t="s">
        <v>400</v>
      </c>
      <c r="V1488" t="s">
        <v>80</v>
      </c>
      <c r="W1488" t="s">
        <v>403</v>
      </c>
      <c r="AC1488" t="s">
        <v>70</v>
      </c>
      <c r="AE1488">
        <v>1.7</v>
      </c>
      <c r="AG1488" t="s">
        <v>572</v>
      </c>
    </row>
    <row r="1489" hidden="1" spans="1:33">
      <c r="A1489" s="34">
        <v>46101.466712963</v>
      </c>
      <c r="B1489" t="s">
        <v>49</v>
      </c>
      <c r="C1489">
        <v>255</v>
      </c>
      <c r="D1489" t="s">
        <v>1678</v>
      </c>
      <c r="E1489" t="s">
        <v>1679</v>
      </c>
      <c r="F1489" t="s">
        <v>12</v>
      </c>
      <c r="G1489" t="str">
        <f>VLOOKUP(D1489,'人员清单-202603'!D:J,7,FALSE)</f>
        <v>数据服务组</v>
      </c>
      <c r="H1489" t="s">
        <v>75</v>
      </c>
      <c r="I1489" t="s">
        <v>1239</v>
      </c>
      <c r="M1489" t="s">
        <v>412</v>
      </c>
      <c r="N1489" t="s">
        <v>1647</v>
      </c>
      <c r="O1489" t="s">
        <v>1240</v>
      </c>
      <c r="T1489" t="s">
        <v>1681</v>
      </c>
      <c r="U1489" t="s">
        <v>1679</v>
      </c>
      <c r="V1489" t="s">
        <v>80</v>
      </c>
      <c r="W1489" t="s">
        <v>578</v>
      </c>
      <c r="Z1489" t="s">
        <v>1242</v>
      </c>
      <c r="AC1489" t="s">
        <v>70</v>
      </c>
      <c r="AE1489">
        <v>4.25</v>
      </c>
      <c r="AG1489" t="s">
        <v>404</v>
      </c>
    </row>
    <row r="1490" hidden="1" spans="1:33">
      <c r="A1490" s="34">
        <v>46101.4615046296</v>
      </c>
      <c r="B1490" t="s">
        <v>49</v>
      </c>
      <c r="C1490">
        <v>170</v>
      </c>
      <c r="D1490" t="s">
        <v>817</v>
      </c>
      <c r="E1490" t="s">
        <v>818</v>
      </c>
      <c r="F1490" t="s">
        <v>11</v>
      </c>
      <c r="G1490" t="str">
        <f>VLOOKUP(D1490,'人员清单-202603'!D:J,7,FALSE)</f>
        <v>测试管理组</v>
      </c>
      <c r="H1490" t="s">
        <v>75</v>
      </c>
      <c r="I1490" t="s">
        <v>3219</v>
      </c>
      <c r="M1490" t="s">
        <v>820</v>
      </c>
      <c r="N1490" t="s">
        <v>821</v>
      </c>
      <c r="T1490" t="s">
        <v>822</v>
      </c>
      <c r="U1490" t="s">
        <v>818</v>
      </c>
      <c r="V1490" t="s">
        <v>80</v>
      </c>
      <c r="W1490" t="s">
        <v>578</v>
      </c>
      <c r="AC1490" t="s">
        <v>71</v>
      </c>
      <c r="AE1490">
        <v>2.8333</v>
      </c>
      <c r="AG1490" t="s">
        <v>866</v>
      </c>
    </row>
    <row r="1491" hidden="1" spans="1:33">
      <c r="A1491" s="34">
        <v>46101.4611921296</v>
      </c>
      <c r="B1491" t="s">
        <v>49</v>
      </c>
      <c r="C1491">
        <v>510</v>
      </c>
      <c r="D1491" t="s">
        <v>2149</v>
      </c>
      <c r="E1491" t="s">
        <v>2150</v>
      </c>
      <c r="F1491" t="s">
        <v>10</v>
      </c>
      <c r="G1491" t="str">
        <f>VLOOKUP(D1491,'人员清单-202603'!D:J,7,FALSE)</f>
        <v>数仓开发组</v>
      </c>
      <c r="H1491" t="s">
        <v>75</v>
      </c>
      <c r="I1491" t="s">
        <v>2151</v>
      </c>
      <c r="M1491" t="s">
        <v>57</v>
      </c>
      <c r="N1491" t="s">
        <v>85</v>
      </c>
      <c r="T1491" t="s">
        <v>2152</v>
      </c>
      <c r="U1491" t="s">
        <v>2150</v>
      </c>
      <c r="V1491" t="s">
        <v>80</v>
      </c>
      <c r="AC1491" t="s">
        <v>70</v>
      </c>
      <c r="AE1491">
        <v>8.5</v>
      </c>
      <c r="AG1491" t="s">
        <v>580</v>
      </c>
    </row>
    <row r="1492" hidden="1" spans="1:32">
      <c r="A1492" s="34">
        <v>46101.4460763889</v>
      </c>
      <c r="B1492" t="s">
        <v>49</v>
      </c>
      <c r="C1492">
        <v>510</v>
      </c>
      <c r="D1492" t="s">
        <v>379</v>
      </c>
      <c r="E1492" t="s">
        <v>380</v>
      </c>
      <c r="F1492" t="s">
        <v>10</v>
      </c>
      <c r="H1492" t="s">
        <v>52</v>
      </c>
      <c r="I1492" t="s">
        <v>381</v>
      </c>
      <c r="J1492" t="s">
        <v>145</v>
      </c>
      <c r="K1492" t="s">
        <v>55</v>
      </c>
      <c r="L1492" t="s">
        <v>56</v>
      </c>
      <c r="M1492" t="s">
        <v>57</v>
      </c>
      <c r="N1492" t="s">
        <v>85</v>
      </c>
      <c r="O1492" t="s">
        <v>261</v>
      </c>
      <c r="P1492" t="s">
        <v>262</v>
      </c>
      <c r="Q1492" t="s">
        <v>263</v>
      </c>
      <c r="S1492" t="s">
        <v>62</v>
      </c>
      <c r="T1492" t="s">
        <v>382</v>
      </c>
      <c r="U1492" t="s">
        <v>383</v>
      </c>
      <c r="V1492" t="s">
        <v>65</v>
      </c>
      <c r="W1492" t="s">
        <v>66</v>
      </c>
      <c r="X1492" t="s">
        <v>67</v>
      </c>
      <c r="Y1492" t="s">
        <v>267</v>
      </c>
      <c r="Z1492" t="s">
        <v>268</v>
      </c>
      <c r="AA1492" t="s">
        <v>269</v>
      </c>
      <c r="AB1492" t="s">
        <v>70</v>
      </c>
      <c r="AC1492" t="s">
        <v>71</v>
      </c>
      <c r="AD1492" t="s">
        <v>3220</v>
      </c>
      <c r="AE1492">
        <v>8.5</v>
      </c>
      <c r="AF1492" t="s">
        <v>110</v>
      </c>
    </row>
    <row r="1493" hidden="1" spans="1:34">
      <c r="A1493" s="34">
        <v>46101.4456712963</v>
      </c>
      <c r="B1493" t="s">
        <v>49</v>
      </c>
      <c r="C1493">
        <v>170</v>
      </c>
      <c r="D1493" t="s">
        <v>1248</v>
      </c>
      <c r="E1493" t="s">
        <v>1249</v>
      </c>
      <c r="F1493" t="s">
        <v>16</v>
      </c>
      <c r="G1493" t="str">
        <f>VLOOKUP(D1493,'人员清单-202603'!D:J,7,FALSE)</f>
        <v>对公应用组</v>
      </c>
      <c r="H1493" t="s">
        <v>75</v>
      </c>
      <c r="I1493" t="s">
        <v>2547</v>
      </c>
      <c r="M1493" t="s">
        <v>77</v>
      </c>
      <c r="N1493" t="s">
        <v>746</v>
      </c>
      <c r="T1493" t="s">
        <v>1251</v>
      </c>
      <c r="U1493" t="s">
        <v>1249</v>
      </c>
      <c r="V1493" t="s">
        <v>80</v>
      </c>
      <c r="AC1493" t="s">
        <v>70</v>
      </c>
      <c r="AE1493">
        <v>2.8333</v>
      </c>
      <c r="AG1493" t="s">
        <v>404</v>
      </c>
      <c r="AH1493" t="s">
        <v>772</v>
      </c>
    </row>
    <row r="1494" hidden="1" spans="1:33">
      <c r="A1494" s="34">
        <v>46101.4455555555</v>
      </c>
      <c r="B1494" t="s">
        <v>49</v>
      </c>
      <c r="C1494">
        <v>170</v>
      </c>
      <c r="D1494" t="s">
        <v>1248</v>
      </c>
      <c r="E1494" t="s">
        <v>1249</v>
      </c>
      <c r="F1494" t="s">
        <v>16</v>
      </c>
      <c r="G1494" t="str">
        <f>VLOOKUP(D1494,'人员清单-202603'!D:J,7,FALSE)</f>
        <v>对公应用组</v>
      </c>
      <c r="H1494" t="s">
        <v>75</v>
      </c>
      <c r="I1494" t="s">
        <v>2549</v>
      </c>
      <c r="M1494" t="s">
        <v>77</v>
      </c>
      <c r="N1494" t="s">
        <v>746</v>
      </c>
      <c r="T1494" t="s">
        <v>1251</v>
      </c>
      <c r="U1494" t="s">
        <v>1249</v>
      </c>
      <c r="V1494" t="s">
        <v>80</v>
      </c>
      <c r="AC1494" t="s">
        <v>70</v>
      </c>
      <c r="AE1494">
        <v>2.8333</v>
      </c>
      <c r="AG1494" t="s">
        <v>81</v>
      </c>
    </row>
    <row r="1495" hidden="1" spans="1:33">
      <c r="A1495" s="34">
        <v>46101.4454513889</v>
      </c>
      <c r="B1495" t="s">
        <v>49</v>
      </c>
      <c r="C1495">
        <v>170</v>
      </c>
      <c r="D1495" t="s">
        <v>1248</v>
      </c>
      <c r="E1495" t="s">
        <v>1249</v>
      </c>
      <c r="F1495" t="s">
        <v>16</v>
      </c>
      <c r="G1495" t="str">
        <f>VLOOKUP(D1495,'人员清单-202603'!D:J,7,FALSE)</f>
        <v>对公应用组</v>
      </c>
      <c r="H1495" t="s">
        <v>75</v>
      </c>
      <c r="I1495" t="s">
        <v>1252</v>
      </c>
      <c r="M1495" t="s">
        <v>77</v>
      </c>
      <c r="N1495" t="s">
        <v>746</v>
      </c>
      <c r="T1495" t="s">
        <v>1251</v>
      </c>
      <c r="U1495" t="s">
        <v>1249</v>
      </c>
      <c r="V1495" t="s">
        <v>80</v>
      </c>
      <c r="AC1495" t="s">
        <v>70</v>
      </c>
      <c r="AE1495">
        <v>2.8333</v>
      </c>
      <c r="AG1495" t="s">
        <v>570</v>
      </c>
    </row>
    <row r="1496" hidden="1" spans="1:32">
      <c r="A1496" s="34">
        <v>46101.4428819444</v>
      </c>
      <c r="B1496" t="s">
        <v>49</v>
      </c>
      <c r="C1496">
        <v>510</v>
      </c>
      <c r="D1496" t="s">
        <v>2097</v>
      </c>
      <c r="E1496" t="s">
        <v>2098</v>
      </c>
      <c r="F1496" t="s">
        <v>10</v>
      </c>
      <c r="H1496" t="s">
        <v>52</v>
      </c>
      <c r="I1496" t="s">
        <v>353</v>
      </c>
      <c r="J1496" t="s">
        <v>239</v>
      </c>
      <c r="K1496" t="s">
        <v>55</v>
      </c>
      <c r="L1496" t="s">
        <v>56</v>
      </c>
      <c r="M1496" t="s">
        <v>57</v>
      </c>
      <c r="N1496" t="s">
        <v>282</v>
      </c>
      <c r="O1496" t="s">
        <v>354</v>
      </c>
      <c r="P1496" t="s">
        <v>355</v>
      </c>
      <c r="Q1496" t="s">
        <v>356</v>
      </c>
      <c r="S1496" t="s">
        <v>62</v>
      </c>
      <c r="T1496" t="s">
        <v>2100</v>
      </c>
      <c r="U1496" t="s">
        <v>2101</v>
      </c>
      <c r="V1496" t="s">
        <v>65</v>
      </c>
      <c r="W1496" t="s">
        <v>66</v>
      </c>
      <c r="X1496" t="s">
        <v>225</v>
      </c>
      <c r="Y1496" t="s">
        <v>359</v>
      </c>
      <c r="Z1496" t="s">
        <v>360</v>
      </c>
      <c r="AA1496" t="s">
        <v>108</v>
      </c>
      <c r="AB1496" t="s">
        <v>70</v>
      </c>
      <c r="AC1496" t="s">
        <v>66</v>
      </c>
      <c r="AD1496" t="s">
        <v>3221</v>
      </c>
      <c r="AE1496">
        <v>8.5</v>
      </c>
      <c r="AF1496" t="s">
        <v>110</v>
      </c>
    </row>
    <row r="1497" hidden="1" spans="1:33">
      <c r="A1497" s="34">
        <v>46101.4393981481</v>
      </c>
      <c r="B1497" t="s">
        <v>49</v>
      </c>
      <c r="C1497">
        <v>255</v>
      </c>
      <c r="D1497" t="s">
        <v>1719</v>
      </c>
      <c r="E1497" t="s">
        <v>1720</v>
      </c>
      <c r="F1497" t="s">
        <v>10</v>
      </c>
      <c r="G1497" t="str">
        <f>VLOOKUP(D1497,'人员清单-202603'!D:J,7,FALSE)</f>
        <v>应用开发组</v>
      </c>
      <c r="H1497" t="s">
        <v>75</v>
      </c>
      <c r="I1497" t="s">
        <v>1721</v>
      </c>
      <c r="M1497" t="s">
        <v>97</v>
      </c>
      <c r="N1497" t="s">
        <v>134</v>
      </c>
      <c r="T1497" t="s">
        <v>1722</v>
      </c>
      <c r="U1497" t="s">
        <v>1720</v>
      </c>
      <c r="V1497" t="s">
        <v>80</v>
      </c>
      <c r="W1497" t="s">
        <v>139</v>
      </c>
      <c r="AC1497" t="s">
        <v>70</v>
      </c>
      <c r="AD1497" t="s">
        <v>3222</v>
      </c>
      <c r="AE1497">
        <v>4.25</v>
      </c>
      <c r="AG1497" t="s">
        <v>81</v>
      </c>
    </row>
    <row r="1498" hidden="1" spans="1:31">
      <c r="A1498" s="34">
        <v>46101.4383449074</v>
      </c>
      <c r="B1498" t="s">
        <v>49</v>
      </c>
      <c r="C1498">
        <v>510</v>
      </c>
      <c r="D1498" t="s">
        <v>1657</v>
      </c>
      <c r="E1498" t="s">
        <v>1658</v>
      </c>
      <c r="F1498" t="s">
        <v>13</v>
      </c>
      <c r="H1498" t="s">
        <v>52</v>
      </c>
      <c r="I1498" t="s">
        <v>1659</v>
      </c>
      <c r="J1498" t="s">
        <v>156</v>
      </c>
      <c r="L1498" t="s">
        <v>157</v>
      </c>
      <c r="M1498" t="s">
        <v>97</v>
      </c>
      <c r="N1498" t="s">
        <v>1660</v>
      </c>
      <c r="O1498" t="s">
        <v>1661</v>
      </c>
      <c r="S1498" t="s">
        <v>62</v>
      </c>
      <c r="T1498" t="s">
        <v>1662</v>
      </c>
      <c r="U1498" t="s">
        <v>1663</v>
      </c>
      <c r="V1498" t="s">
        <v>65</v>
      </c>
      <c r="Z1498" t="s">
        <v>1664</v>
      </c>
      <c r="AC1498" t="s">
        <v>91</v>
      </c>
      <c r="AE1498">
        <v>8.5</v>
      </c>
    </row>
    <row r="1499" hidden="1" spans="1:33">
      <c r="A1499" s="34">
        <v>46101.4376041667</v>
      </c>
      <c r="B1499" t="s">
        <v>49</v>
      </c>
      <c r="C1499">
        <v>510</v>
      </c>
      <c r="D1499" t="s">
        <v>1243</v>
      </c>
      <c r="E1499" t="s">
        <v>1244</v>
      </c>
      <c r="F1499" t="s">
        <v>10</v>
      </c>
      <c r="G1499" t="str">
        <f>VLOOKUP(D1499,'人员清单-202603'!D:J,7,FALSE)</f>
        <v>数仓开发组</v>
      </c>
      <c r="H1499" t="s">
        <v>75</v>
      </c>
      <c r="I1499" t="s">
        <v>3223</v>
      </c>
      <c r="M1499" t="s">
        <v>57</v>
      </c>
      <c r="N1499" t="s">
        <v>85</v>
      </c>
      <c r="T1499" t="s">
        <v>1246</v>
      </c>
      <c r="U1499" t="s">
        <v>1244</v>
      </c>
      <c r="V1499" t="s">
        <v>80</v>
      </c>
      <c r="W1499" t="s">
        <v>578</v>
      </c>
      <c r="AC1499" t="s">
        <v>70</v>
      </c>
      <c r="AE1499">
        <v>8.5</v>
      </c>
      <c r="AG1499" t="s">
        <v>406</v>
      </c>
    </row>
    <row r="1500" hidden="1" spans="1:33">
      <c r="A1500" s="34">
        <v>46101.4310532407</v>
      </c>
      <c r="B1500" t="s">
        <v>49</v>
      </c>
      <c r="C1500">
        <v>510</v>
      </c>
      <c r="D1500" t="s">
        <v>2330</v>
      </c>
      <c r="E1500" t="s">
        <v>2331</v>
      </c>
      <c r="F1500" t="s">
        <v>12</v>
      </c>
      <c r="G1500" t="str">
        <f>VLOOKUP(D1500,'人员清单-202603'!D:J,7,FALSE)</f>
        <v>工具开发组</v>
      </c>
      <c r="H1500" t="s">
        <v>75</v>
      </c>
      <c r="I1500" t="s">
        <v>2680</v>
      </c>
      <c r="M1500" t="s">
        <v>412</v>
      </c>
      <c r="N1500" t="s">
        <v>2333</v>
      </c>
      <c r="T1500" t="s">
        <v>2334</v>
      </c>
      <c r="U1500" t="s">
        <v>2331</v>
      </c>
      <c r="V1500" t="s">
        <v>80</v>
      </c>
      <c r="AC1500" t="s">
        <v>70</v>
      </c>
      <c r="AE1500">
        <v>8.5</v>
      </c>
      <c r="AG1500" t="s">
        <v>81</v>
      </c>
    </row>
    <row r="1501" hidden="1" spans="1:32">
      <c r="A1501" s="34">
        <v>46101.4306712963</v>
      </c>
      <c r="B1501" t="s">
        <v>49</v>
      </c>
      <c r="C1501">
        <v>750</v>
      </c>
      <c r="D1501" t="s">
        <v>2717</v>
      </c>
      <c r="E1501" t="s">
        <v>2718</v>
      </c>
      <c r="F1501" t="s">
        <v>10</v>
      </c>
      <c r="H1501" t="s">
        <v>52</v>
      </c>
      <c r="I1501" t="s">
        <v>763</v>
      </c>
      <c r="J1501" t="s">
        <v>133</v>
      </c>
      <c r="K1501" t="s">
        <v>55</v>
      </c>
      <c r="L1501" t="s">
        <v>56</v>
      </c>
      <c r="M1501" t="s">
        <v>97</v>
      </c>
      <c r="N1501" t="s">
        <v>2719</v>
      </c>
      <c r="O1501" t="s">
        <v>135</v>
      </c>
      <c r="P1501" t="s">
        <v>123</v>
      </c>
      <c r="Q1501" t="s">
        <v>124</v>
      </c>
      <c r="S1501" t="s">
        <v>62</v>
      </c>
      <c r="T1501" t="s">
        <v>2720</v>
      </c>
      <c r="U1501" t="s">
        <v>2721</v>
      </c>
      <c r="V1501" t="s">
        <v>65</v>
      </c>
      <c r="W1501" t="s">
        <v>66</v>
      </c>
      <c r="X1501" t="s">
        <v>67</v>
      </c>
      <c r="Y1501" t="s">
        <v>127</v>
      </c>
      <c r="Z1501" t="s">
        <v>140</v>
      </c>
      <c r="AB1501" t="s">
        <v>70</v>
      </c>
      <c r="AC1501" t="s">
        <v>71</v>
      </c>
      <c r="AD1501" t="s">
        <v>3224</v>
      </c>
      <c r="AE1501">
        <v>12.5</v>
      </c>
      <c r="AF1501" t="s">
        <v>129</v>
      </c>
    </row>
    <row r="1502" hidden="1" spans="1:32">
      <c r="A1502" s="34">
        <v>46101.4255439815</v>
      </c>
      <c r="B1502" t="s">
        <v>49</v>
      </c>
      <c r="C1502">
        <v>510</v>
      </c>
      <c r="D1502" t="s">
        <v>971</v>
      </c>
      <c r="E1502" t="s">
        <v>972</v>
      </c>
      <c r="F1502" t="s">
        <v>10</v>
      </c>
      <c r="H1502" t="s">
        <v>52</v>
      </c>
      <c r="I1502" t="s">
        <v>2763</v>
      </c>
      <c r="J1502" t="s">
        <v>133</v>
      </c>
      <c r="K1502" t="s">
        <v>55</v>
      </c>
      <c r="L1502" t="s">
        <v>56</v>
      </c>
      <c r="M1502" t="s">
        <v>97</v>
      </c>
      <c r="N1502" t="s">
        <v>566</v>
      </c>
      <c r="O1502" t="s">
        <v>231</v>
      </c>
      <c r="P1502" t="s">
        <v>2764</v>
      </c>
      <c r="Q1502" t="s">
        <v>2765</v>
      </c>
      <c r="S1502" t="s">
        <v>136</v>
      </c>
      <c r="T1502" t="s">
        <v>974</v>
      </c>
      <c r="U1502" t="s">
        <v>975</v>
      </c>
      <c r="V1502" t="s">
        <v>65</v>
      </c>
      <c r="W1502" t="s">
        <v>139</v>
      </c>
      <c r="X1502" t="s">
        <v>225</v>
      </c>
      <c r="Y1502" t="s">
        <v>2766</v>
      </c>
      <c r="Z1502" t="s">
        <v>234</v>
      </c>
      <c r="AA1502" t="s">
        <v>628</v>
      </c>
      <c r="AB1502" t="s">
        <v>70</v>
      </c>
      <c r="AC1502" t="s">
        <v>91</v>
      </c>
      <c r="AD1502" t="s">
        <v>3225</v>
      </c>
      <c r="AE1502">
        <v>8.5</v>
      </c>
      <c r="AF1502" t="s">
        <v>110</v>
      </c>
    </row>
    <row r="1503" hidden="1" spans="1:33">
      <c r="A1503" s="34">
        <v>46101.4181597222</v>
      </c>
      <c r="B1503" t="s">
        <v>49</v>
      </c>
      <c r="C1503">
        <v>130</v>
      </c>
      <c r="D1503" t="s">
        <v>1118</v>
      </c>
      <c r="E1503" t="s">
        <v>1119</v>
      </c>
      <c r="F1503" t="s">
        <v>10</v>
      </c>
      <c r="G1503" t="str">
        <f>VLOOKUP(D1503,'人员清单-202603'!D:J,7,FALSE)</f>
        <v>应用开发组</v>
      </c>
      <c r="H1503" t="s">
        <v>75</v>
      </c>
      <c r="I1503" t="s">
        <v>1997</v>
      </c>
      <c r="M1503" t="s">
        <v>187</v>
      </c>
      <c r="N1503" t="s">
        <v>799</v>
      </c>
      <c r="T1503" t="s">
        <v>1121</v>
      </c>
      <c r="U1503" t="s">
        <v>1119</v>
      </c>
      <c r="V1503" t="s">
        <v>80</v>
      </c>
      <c r="W1503" t="s">
        <v>66</v>
      </c>
      <c r="AC1503" t="s">
        <v>70</v>
      </c>
      <c r="AD1503" t="s">
        <v>3226</v>
      </c>
      <c r="AE1503">
        <v>2.1667</v>
      </c>
      <c r="AG1503" t="s">
        <v>580</v>
      </c>
    </row>
    <row r="1504" hidden="1" spans="1:32">
      <c r="A1504" s="34">
        <v>46101.4172337963</v>
      </c>
      <c r="B1504" t="s">
        <v>49</v>
      </c>
      <c r="C1504">
        <v>510</v>
      </c>
      <c r="D1504" t="s">
        <v>3227</v>
      </c>
      <c r="E1504" t="s">
        <v>3228</v>
      </c>
      <c r="F1504" t="s">
        <v>11</v>
      </c>
      <c r="H1504" t="s">
        <v>52</v>
      </c>
      <c r="I1504" t="s">
        <v>3229</v>
      </c>
      <c r="J1504" t="s">
        <v>274</v>
      </c>
      <c r="L1504" t="s">
        <v>157</v>
      </c>
      <c r="M1504" t="s">
        <v>57</v>
      </c>
      <c r="N1504" t="s">
        <v>1153</v>
      </c>
      <c r="O1504" t="s">
        <v>1443</v>
      </c>
      <c r="P1504" t="s">
        <v>3135</v>
      </c>
      <c r="Q1504" t="s">
        <v>3136</v>
      </c>
      <c r="S1504" t="s">
        <v>62</v>
      </c>
      <c r="T1504" t="s">
        <v>3230</v>
      </c>
      <c r="U1504" t="s">
        <v>3231</v>
      </c>
      <c r="V1504" t="s">
        <v>65</v>
      </c>
      <c r="W1504" t="s">
        <v>165</v>
      </c>
      <c r="X1504" t="s">
        <v>225</v>
      </c>
      <c r="Y1504" t="s">
        <v>3137</v>
      </c>
      <c r="Z1504" t="s">
        <v>1446</v>
      </c>
      <c r="AA1504" t="s">
        <v>628</v>
      </c>
      <c r="AB1504" t="s">
        <v>70</v>
      </c>
      <c r="AC1504" t="s">
        <v>71</v>
      </c>
      <c r="AE1504">
        <v>8.5</v>
      </c>
      <c r="AF1504" t="s">
        <v>110</v>
      </c>
    </row>
    <row r="1505" hidden="1" spans="1:33">
      <c r="A1505" s="34">
        <v>46101.416724537</v>
      </c>
      <c r="B1505" t="s">
        <v>49</v>
      </c>
      <c r="C1505">
        <v>510</v>
      </c>
      <c r="D1505" t="s">
        <v>1150</v>
      </c>
      <c r="E1505" t="s">
        <v>1151</v>
      </c>
      <c r="F1505" t="s">
        <v>12</v>
      </c>
      <c r="G1505" t="str">
        <f>VLOOKUP(D1505,'人员清单-202603'!D:J,7,FALSE)</f>
        <v>数据服务组</v>
      </c>
      <c r="H1505" t="s">
        <v>75</v>
      </c>
      <c r="I1505" t="s">
        <v>2224</v>
      </c>
      <c r="M1505" t="s">
        <v>412</v>
      </c>
      <c r="N1505" t="s">
        <v>1153</v>
      </c>
      <c r="O1505" t="s">
        <v>1154</v>
      </c>
      <c r="Q1505" t="s">
        <v>2225</v>
      </c>
      <c r="T1505" t="s">
        <v>1157</v>
      </c>
      <c r="U1505" t="s">
        <v>1151</v>
      </c>
      <c r="V1505" t="s">
        <v>80</v>
      </c>
      <c r="W1505" t="s">
        <v>403</v>
      </c>
      <c r="X1505" t="s">
        <v>67</v>
      </c>
      <c r="Y1505" t="s">
        <v>2226</v>
      </c>
      <c r="Z1505" t="s">
        <v>1159</v>
      </c>
      <c r="AA1505" t="s">
        <v>2227</v>
      </c>
      <c r="AB1505" t="s">
        <v>70</v>
      </c>
      <c r="AC1505" t="s">
        <v>70</v>
      </c>
      <c r="AE1505">
        <v>8.5</v>
      </c>
      <c r="AF1505" t="s">
        <v>248</v>
      </c>
      <c r="AG1505" t="s">
        <v>81</v>
      </c>
    </row>
    <row r="1506" hidden="1" spans="1:33">
      <c r="A1506" s="34">
        <v>46101.4130555556</v>
      </c>
      <c r="B1506" t="s">
        <v>49</v>
      </c>
      <c r="C1506">
        <v>102</v>
      </c>
      <c r="D1506" t="s">
        <v>927</v>
      </c>
      <c r="E1506" t="s">
        <v>928</v>
      </c>
      <c r="F1506" t="s">
        <v>10</v>
      </c>
      <c r="G1506" t="str">
        <f>VLOOKUP(D1506,'人员清单-202603'!D:J,7,FALSE)</f>
        <v>应用开发组</v>
      </c>
      <c r="H1506" t="s">
        <v>75</v>
      </c>
      <c r="I1506" t="s">
        <v>932</v>
      </c>
      <c r="M1506" t="s">
        <v>97</v>
      </c>
      <c r="N1506" t="s">
        <v>462</v>
      </c>
      <c r="T1506" t="s">
        <v>930</v>
      </c>
      <c r="U1506" t="s">
        <v>928</v>
      </c>
      <c r="V1506" t="s">
        <v>80</v>
      </c>
      <c r="W1506" t="s">
        <v>105</v>
      </c>
      <c r="AC1506" t="s">
        <v>70</v>
      </c>
      <c r="AE1506">
        <v>1.7</v>
      </c>
      <c r="AG1506" t="s">
        <v>570</v>
      </c>
    </row>
    <row r="1507" hidden="1" spans="1:33">
      <c r="A1507" s="34">
        <v>46101.4130092593</v>
      </c>
      <c r="B1507" t="s">
        <v>49</v>
      </c>
      <c r="C1507">
        <v>102</v>
      </c>
      <c r="D1507" t="s">
        <v>927</v>
      </c>
      <c r="E1507" t="s">
        <v>928</v>
      </c>
      <c r="F1507" t="s">
        <v>10</v>
      </c>
      <c r="G1507" t="str">
        <f>VLOOKUP(D1507,'人员清单-202603'!D:J,7,FALSE)</f>
        <v>应用开发组</v>
      </c>
      <c r="H1507" t="s">
        <v>75</v>
      </c>
      <c r="I1507" t="s">
        <v>929</v>
      </c>
      <c r="M1507" t="s">
        <v>97</v>
      </c>
      <c r="N1507" t="s">
        <v>462</v>
      </c>
      <c r="T1507" t="s">
        <v>930</v>
      </c>
      <c r="U1507" t="s">
        <v>928</v>
      </c>
      <c r="V1507" t="s">
        <v>80</v>
      </c>
      <c r="W1507" t="s">
        <v>105</v>
      </c>
      <c r="AC1507" t="s">
        <v>70</v>
      </c>
      <c r="AE1507">
        <v>1.7</v>
      </c>
      <c r="AG1507" t="s">
        <v>580</v>
      </c>
    </row>
    <row r="1508" hidden="1" spans="1:33">
      <c r="A1508" s="34">
        <v>46101.4129282407</v>
      </c>
      <c r="B1508" t="s">
        <v>49</v>
      </c>
      <c r="C1508">
        <v>102</v>
      </c>
      <c r="D1508" t="s">
        <v>927</v>
      </c>
      <c r="E1508" t="s">
        <v>928</v>
      </c>
      <c r="F1508" t="s">
        <v>10</v>
      </c>
      <c r="G1508" t="str">
        <f>VLOOKUP(D1508,'人员清单-202603'!D:J,7,FALSE)</f>
        <v>应用开发组</v>
      </c>
      <c r="H1508" t="s">
        <v>75</v>
      </c>
      <c r="I1508" t="s">
        <v>2586</v>
      </c>
      <c r="M1508" t="s">
        <v>97</v>
      </c>
      <c r="N1508" t="s">
        <v>462</v>
      </c>
      <c r="T1508" t="s">
        <v>930</v>
      </c>
      <c r="U1508" t="s">
        <v>928</v>
      </c>
      <c r="V1508" t="s">
        <v>80</v>
      </c>
      <c r="W1508" t="s">
        <v>105</v>
      </c>
      <c r="AC1508" t="s">
        <v>70</v>
      </c>
      <c r="AE1508">
        <v>1.7</v>
      </c>
      <c r="AG1508" t="s">
        <v>404</v>
      </c>
    </row>
    <row r="1509" hidden="1" spans="1:32">
      <c r="A1509" s="34">
        <v>46101.4114467593</v>
      </c>
      <c r="B1509" t="s">
        <v>49</v>
      </c>
      <c r="C1509">
        <v>510</v>
      </c>
      <c r="D1509" t="s">
        <v>1189</v>
      </c>
      <c r="E1509" t="s">
        <v>1190</v>
      </c>
      <c r="F1509" t="s">
        <v>14</v>
      </c>
      <c r="G1509" t="str">
        <f>VLOOKUP(D1509,'人员清单-202603'!D:J,7,FALSE)</f>
        <v>应用组</v>
      </c>
      <c r="H1509" t="s">
        <v>75</v>
      </c>
      <c r="I1509" t="s">
        <v>3232</v>
      </c>
      <c r="M1509" t="s">
        <v>77</v>
      </c>
      <c r="N1509" t="s">
        <v>879</v>
      </c>
      <c r="O1509" t="s">
        <v>3233</v>
      </c>
      <c r="P1509" t="s">
        <v>3234</v>
      </c>
      <c r="Q1509" t="s">
        <v>3235</v>
      </c>
      <c r="T1509" t="s">
        <v>1195</v>
      </c>
      <c r="U1509" t="s">
        <v>1190</v>
      </c>
      <c r="V1509" t="s">
        <v>65</v>
      </c>
      <c r="W1509" t="s">
        <v>578</v>
      </c>
      <c r="X1509" t="s">
        <v>225</v>
      </c>
      <c r="Y1509" t="s">
        <v>3236</v>
      </c>
      <c r="Z1509" t="s">
        <v>3237</v>
      </c>
      <c r="AA1509" t="s">
        <v>419</v>
      </c>
      <c r="AB1509" t="s">
        <v>70</v>
      </c>
      <c r="AC1509" t="s">
        <v>71</v>
      </c>
      <c r="AE1509">
        <v>8.5</v>
      </c>
      <c r="AF1509" t="s">
        <v>248</v>
      </c>
    </row>
    <row r="1510" hidden="1" spans="1:32">
      <c r="A1510" s="34">
        <v>46101.411087963</v>
      </c>
      <c r="B1510" t="s">
        <v>49</v>
      </c>
      <c r="C1510">
        <v>520</v>
      </c>
      <c r="D1510" t="s">
        <v>2237</v>
      </c>
      <c r="E1510" t="s">
        <v>2238</v>
      </c>
      <c r="F1510" t="s">
        <v>12</v>
      </c>
      <c r="H1510" t="s">
        <v>52</v>
      </c>
      <c r="I1510" t="s">
        <v>1838</v>
      </c>
      <c r="J1510" t="s">
        <v>2239</v>
      </c>
      <c r="K1510" t="s">
        <v>96</v>
      </c>
      <c r="L1510" t="s">
        <v>56</v>
      </c>
      <c r="M1510" t="s">
        <v>97</v>
      </c>
      <c r="N1510" t="s">
        <v>462</v>
      </c>
      <c r="O1510" t="s">
        <v>1839</v>
      </c>
      <c r="Q1510" t="s">
        <v>1840</v>
      </c>
      <c r="S1510" t="s">
        <v>208</v>
      </c>
      <c r="T1510" t="s">
        <v>2240</v>
      </c>
      <c r="U1510" t="s">
        <v>2241</v>
      </c>
      <c r="V1510" t="s">
        <v>65</v>
      </c>
      <c r="X1510" t="s">
        <v>89</v>
      </c>
      <c r="Y1510" t="s">
        <v>1843</v>
      </c>
      <c r="Z1510" t="s">
        <v>1844</v>
      </c>
      <c r="AB1510" t="s">
        <v>70</v>
      </c>
      <c r="AC1510" t="s">
        <v>91</v>
      </c>
      <c r="AD1510" t="s">
        <v>2242</v>
      </c>
      <c r="AE1510">
        <v>8.6667</v>
      </c>
      <c r="AF1510" t="s">
        <v>10</v>
      </c>
    </row>
    <row r="1511" hidden="1" spans="1:32">
      <c r="A1511" s="34">
        <v>46101.4110069444</v>
      </c>
      <c r="B1511" t="s">
        <v>49</v>
      </c>
      <c r="C1511">
        <v>510</v>
      </c>
      <c r="D1511" t="s">
        <v>1371</v>
      </c>
      <c r="E1511" t="s">
        <v>1372</v>
      </c>
      <c r="F1511" t="s">
        <v>14</v>
      </c>
      <c r="G1511" t="str">
        <f>VLOOKUP(D1511,'人员清单-202603'!D:J,7,FALSE)</f>
        <v>应用组</v>
      </c>
      <c r="H1511" t="s">
        <v>75</v>
      </c>
      <c r="I1511" t="s">
        <v>1373</v>
      </c>
      <c r="M1511" t="s">
        <v>77</v>
      </c>
      <c r="N1511" t="s">
        <v>879</v>
      </c>
      <c r="P1511" t="s">
        <v>1374</v>
      </c>
      <c r="Q1511" t="s">
        <v>1375</v>
      </c>
      <c r="T1511" t="s">
        <v>1376</v>
      </c>
      <c r="U1511" t="s">
        <v>1372</v>
      </c>
      <c r="V1511" t="s">
        <v>164</v>
      </c>
      <c r="W1511" t="s">
        <v>403</v>
      </c>
      <c r="X1511" t="s">
        <v>89</v>
      </c>
      <c r="Y1511" t="s">
        <v>1377</v>
      </c>
      <c r="AA1511" t="s">
        <v>317</v>
      </c>
      <c r="AB1511" t="s">
        <v>70</v>
      </c>
      <c r="AC1511" t="s">
        <v>167</v>
      </c>
      <c r="AE1511">
        <v>8.5</v>
      </c>
      <c r="AF1511" t="s">
        <v>248</v>
      </c>
    </row>
    <row r="1512" hidden="1" spans="1:32">
      <c r="A1512" s="34">
        <v>46101.4087962963</v>
      </c>
      <c r="B1512" t="s">
        <v>49</v>
      </c>
      <c r="C1512">
        <v>510</v>
      </c>
      <c r="D1512" t="s">
        <v>351</v>
      </c>
      <c r="E1512" t="s">
        <v>352</v>
      </c>
      <c r="F1512" t="s">
        <v>10</v>
      </c>
      <c r="H1512" t="s">
        <v>52</v>
      </c>
      <c r="I1512" t="s">
        <v>3238</v>
      </c>
      <c r="J1512" t="s">
        <v>133</v>
      </c>
      <c r="K1512" t="s">
        <v>55</v>
      </c>
      <c r="L1512" t="s">
        <v>56</v>
      </c>
      <c r="M1512" t="s">
        <v>97</v>
      </c>
      <c r="N1512" t="s">
        <v>146</v>
      </c>
      <c r="O1512" t="s">
        <v>354</v>
      </c>
      <c r="P1512" t="s">
        <v>942</v>
      </c>
      <c r="Q1512" t="s">
        <v>943</v>
      </c>
      <c r="S1512" t="s">
        <v>62</v>
      </c>
      <c r="T1512" t="s">
        <v>357</v>
      </c>
      <c r="U1512" t="s">
        <v>358</v>
      </c>
      <c r="V1512" t="s">
        <v>65</v>
      </c>
      <c r="W1512" t="s">
        <v>66</v>
      </c>
      <c r="X1512" t="s">
        <v>89</v>
      </c>
      <c r="Y1512" t="s">
        <v>946</v>
      </c>
      <c r="Z1512" t="s">
        <v>360</v>
      </c>
      <c r="AB1512" t="s">
        <v>70</v>
      </c>
      <c r="AC1512" t="s">
        <v>71</v>
      </c>
      <c r="AD1512" t="s">
        <v>3239</v>
      </c>
      <c r="AE1512">
        <v>8.5</v>
      </c>
      <c r="AF1512" t="s">
        <v>10</v>
      </c>
    </row>
    <row r="1513" hidden="1" spans="1:32">
      <c r="A1513" s="34">
        <v>46101.4081481481</v>
      </c>
      <c r="B1513" t="s">
        <v>49</v>
      </c>
      <c r="C1513">
        <v>540</v>
      </c>
      <c r="D1513" t="s">
        <v>2550</v>
      </c>
      <c r="E1513" t="s">
        <v>2551</v>
      </c>
      <c r="F1513" t="s">
        <v>10</v>
      </c>
      <c r="H1513" t="s">
        <v>52</v>
      </c>
      <c r="I1513" t="s">
        <v>2552</v>
      </c>
      <c r="J1513" t="s">
        <v>252</v>
      </c>
      <c r="K1513" t="s">
        <v>186</v>
      </c>
      <c r="L1513" t="s">
        <v>56</v>
      </c>
      <c r="M1513" t="s">
        <v>187</v>
      </c>
      <c r="N1513" t="s">
        <v>188</v>
      </c>
      <c r="O1513" t="s">
        <v>2553</v>
      </c>
      <c r="Q1513" t="s">
        <v>2554</v>
      </c>
      <c r="S1513" t="s">
        <v>62</v>
      </c>
      <c r="T1513" t="s">
        <v>2555</v>
      </c>
      <c r="U1513" t="s">
        <v>2556</v>
      </c>
      <c r="V1513" t="s">
        <v>65</v>
      </c>
      <c r="X1513" t="s">
        <v>67</v>
      </c>
      <c r="Y1513" t="s">
        <v>2557</v>
      </c>
      <c r="Z1513" t="s">
        <v>2558</v>
      </c>
      <c r="AA1513" t="s">
        <v>108</v>
      </c>
      <c r="AB1513" t="s">
        <v>70</v>
      </c>
      <c r="AC1513" t="s">
        <v>91</v>
      </c>
      <c r="AD1513" t="s">
        <v>3240</v>
      </c>
      <c r="AE1513">
        <v>9</v>
      </c>
      <c r="AF1513" t="s">
        <v>110</v>
      </c>
    </row>
    <row r="1514" hidden="1" spans="1:32">
      <c r="A1514" s="34">
        <v>46101.4081134259</v>
      </c>
      <c r="B1514" t="s">
        <v>49</v>
      </c>
      <c r="C1514">
        <v>240</v>
      </c>
      <c r="D1514" t="s">
        <v>779</v>
      </c>
      <c r="E1514" t="s">
        <v>780</v>
      </c>
      <c r="F1514" t="s">
        <v>10</v>
      </c>
      <c r="H1514" t="s">
        <v>52</v>
      </c>
      <c r="I1514" t="s">
        <v>3241</v>
      </c>
      <c r="J1514" t="s">
        <v>145</v>
      </c>
      <c r="K1514" t="s">
        <v>55</v>
      </c>
      <c r="L1514" t="s">
        <v>56</v>
      </c>
      <c r="M1514" t="s">
        <v>57</v>
      </c>
      <c r="N1514" t="s">
        <v>85</v>
      </c>
      <c r="O1514" t="s">
        <v>240</v>
      </c>
      <c r="Q1514" t="s">
        <v>3242</v>
      </c>
      <c r="S1514" t="s">
        <v>62</v>
      </c>
      <c r="T1514" t="s">
        <v>782</v>
      </c>
      <c r="U1514" t="s">
        <v>783</v>
      </c>
      <c r="V1514" t="s">
        <v>65</v>
      </c>
      <c r="W1514" t="s">
        <v>66</v>
      </c>
      <c r="X1514" t="s">
        <v>225</v>
      </c>
      <c r="Y1514" t="s">
        <v>3243</v>
      </c>
      <c r="Z1514" t="s">
        <v>246</v>
      </c>
      <c r="AB1514" t="s">
        <v>70</v>
      </c>
      <c r="AC1514" t="s">
        <v>91</v>
      </c>
      <c r="AD1514" t="s">
        <v>3244</v>
      </c>
      <c r="AE1514">
        <v>4</v>
      </c>
      <c r="AF1514" t="s">
        <v>10</v>
      </c>
    </row>
    <row r="1515" hidden="1" spans="1:32">
      <c r="A1515" s="34">
        <v>46101.4080208333</v>
      </c>
      <c r="B1515" t="s">
        <v>49</v>
      </c>
      <c r="C1515">
        <v>510</v>
      </c>
      <c r="D1515" t="s">
        <v>956</v>
      </c>
      <c r="E1515" t="s">
        <v>957</v>
      </c>
      <c r="F1515" t="s">
        <v>10</v>
      </c>
      <c r="H1515" t="s">
        <v>52</v>
      </c>
      <c r="I1515" t="s">
        <v>763</v>
      </c>
      <c r="J1515" t="s">
        <v>133</v>
      </c>
      <c r="K1515" t="s">
        <v>55</v>
      </c>
      <c r="L1515" t="s">
        <v>56</v>
      </c>
      <c r="M1515" t="s">
        <v>97</v>
      </c>
      <c r="N1515" t="s">
        <v>146</v>
      </c>
      <c r="O1515" t="s">
        <v>135</v>
      </c>
      <c r="P1515" t="s">
        <v>123</v>
      </c>
      <c r="Q1515" t="s">
        <v>124</v>
      </c>
      <c r="S1515" t="s">
        <v>62</v>
      </c>
      <c r="T1515" t="s">
        <v>958</v>
      </c>
      <c r="U1515" t="s">
        <v>959</v>
      </c>
      <c r="V1515" t="s">
        <v>65</v>
      </c>
      <c r="W1515" t="s">
        <v>66</v>
      </c>
      <c r="X1515" t="s">
        <v>67</v>
      </c>
      <c r="Y1515" t="s">
        <v>127</v>
      </c>
      <c r="Z1515" t="s">
        <v>140</v>
      </c>
      <c r="AB1515" t="s">
        <v>70</v>
      </c>
      <c r="AC1515" t="s">
        <v>91</v>
      </c>
      <c r="AD1515" t="s">
        <v>3245</v>
      </c>
      <c r="AE1515">
        <v>8.5</v>
      </c>
      <c r="AF1515" t="s">
        <v>129</v>
      </c>
    </row>
    <row r="1516" hidden="1" spans="1:32">
      <c r="A1516" s="34">
        <v>46101.4078819444</v>
      </c>
      <c r="B1516" t="s">
        <v>49</v>
      </c>
      <c r="C1516">
        <v>510</v>
      </c>
      <c r="D1516" t="s">
        <v>773</v>
      </c>
      <c r="E1516" t="s">
        <v>774</v>
      </c>
      <c r="F1516" t="s">
        <v>10</v>
      </c>
      <c r="H1516" t="s">
        <v>52</v>
      </c>
      <c r="I1516" t="s">
        <v>144</v>
      </c>
      <c r="J1516" t="s">
        <v>145</v>
      </c>
      <c r="K1516" t="s">
        <v>55</v>
      </c>
      <c r="L1516" t="s">
        <v>56</v>
      </c>
      <c r="M1516" t="s">
        <v>97</v>
      </c>
      <c r="N1516" t="s">
        <v>146</v>
      </c>
      <c r="O1516" t="s">
        <v>59</v>
      </c>
      <c r="P1516" t="s">
        <v>147</v>
      </c>
      <c r="Q1516" t="s">
        <v>148</v>
      </c>
      <c r="S1516" t="s">
        <v>62</v>
      </c>
      <c r="T1516" t="s">
        <v>776</v>
      </c>
      <c r="U1516" t="s">
        <v>777</v>
      </c>
      <c r="V1516" t="s">
        <v>65</v>
      </c>
      <c r="W1516" t="s">
        <v>66</v>
      </c>
      <c r="X1516" t="s">
        <v>67</v>
      </c>
      <c r="Y1516" t="s">
        <v>151</v>
      </c>
      <c r="Z1516" t="s">
        <v>69</v>
      </c>
      <c r="AB1516" t="s">
        <v>70</v>
      </c>
      <c r="AC1516" t="s">
        <v>71</v>
      </c>
      <c r="AD1516" t="s">
        <v>3246</v>
      </c>
      <c r="AE1516">
        <v>8.5</v>
      </c>
      <c r="AF1516" t="s">
        <v>13</v>
      </c>
    </row>
    <row r="1517" hidden="1" spans="1:33">
      <c r="A1517" s="34">
        <v>46101.4072685185</v>
      </c>
      <c r="B1517" t="s">
        <v>49</v>
      </c>
      <c r="C1517">
        <v>510</v>
      </c>
      <c r="D1517" t="s">
        <v>1075</v>
      </c>
      <c r="E1517" t="s">
        <v>1076</v>
      </c>
      <c r="F1517" t="s">
        <v>12</v>
      </c>
      <c r="G1517" t="str">
        <f>VLOOKUP(D1517,'人员清单-202603'!D:J,7,FALSE)</f>
        <v>应用开发组</v>
      </c>
      <c r="H1517" t="s">
        <v>75</v>
      </c>
      <c r="I1517" t="s">
        <v>3247</v>
      </c>
      <c r="M1517" t="s">
        <v>97</v>
      </c>
      <c r="N1517" t="s">
        <v>370</v>
      </c>
      <c r="T1517" t="s">
        <v>1078</v>
      </c>
      <c r="U1517" t="s">
        <v>1076</v>
      </c>
      <c r="V1517" t="s">
        <v>80</v>
      </c>
      <c r="W1517" t="s">
        <v>578</v>
      </c>
      <c r="AC1517" t="s">
        <v>70</v>
      </c>
      <c r="AE1517">
        <v>8.5</v>
      </c>
      <c r="AG1517" t="s">
        <v>404</v>
      </c>
    </row>
    <row r="1518" hidden="1" spans="1:33">
      <c r="A1518" s="34">
        <v>46101.4065856481</v>
      </c>
      <c r="B1518" t="s">
        <v>49</v>
      </c>
      <c r="C1518">
        <v>510</v>
      </c>
      <c r="D1518" t="s">
        <v>1212</v>
      </c>
      <c r="E1518" t="s">
        <v>1213</v>
      </c>
      <c r="F1518" t="s">
        <v>12</v>
      </c>
      <c r="G1518" t="str">
        <f>VLOOKUP(D1518,'人员清单-202603'!D:J,7,FALSE)</f>
        <v>应用开发组</v>
      </c>
      <c r="H1518" t="s">
        <v>75</v>
      </c>
      <c r="I1518" t="s">
        <v>3248</v>
      </c>
      <c r="M1518" t="s">
        <v>97</v>
      </c>
      <c r="N1518" t="s">
        <v>115</v>
      </c>
      <c r="T1518" t="s">
        <v>1214</v>
      </c>
      <c r="U1518" t="s">
        <v>1213</v>
      </c>
      <c r="V1518" t="s">
        <v>80</v>
      </c>
      <c r="W1518" t="s">
        <v>1215</v>
      </c>
      <c r="AC1518" t="s">
        <v>70</v>
      </c>
      <c r="AE1518">
        <v>8.5</v>
      </c>
      <c r="AG1518" t="s">
        <v>404</v>
      </c>
    </row>
    <row r="1519" hidden="1" spans="1:32">
      <c r="A1519" s="34">
        <v>46101.4060185185</v>
      </c>
      <c r="B1519" t="s">
        <v>49</v>
      </c>
      <c r="C1519">
        <v>510</v>
      </c>
      <c r="D1519" t="s">
        <v>2132</v>
      </c>
      <c r="E1519" t="s">
        <v>2133</v>
      </c>
      <c r="F1519" t="s">
        <v>11</v>
      </c>
      <c r="H1519" t="s">
        <v>52</v>
      </c>
      <c r="I1519" t="s">
        <v>155</v>
      </c>
      <c r="J1519" t="s">
        <v>336</v>
      </c>
      <c r="L1519" t="s">
        <v>157</v>
      </c>
      <c r="M1519" t="s">
        <v>57</v>
      </c>
      <c r="N1519" t="s">
        <v>179</v>
      </c>
      <c r="P1519" t="s">
        <v>160</v>
      </c>
      <c r="Q1519" t="s">
        <v>161</v>
      </c>
      <c r="S1519" t="s">
        <v>62</v>
      </c>
      <c r="T1519" t="s">
        <v>2134</v>
      </c>
      <c r="U1519" t="s">
        <v>2135</v>
      </c>
      <c r="V1519" t="s">
        <v>164</v>
      </c>
      <c r="X1519" t="s">
        <v>67</v>
      </c>
      <c r="Y1519" t="s">
        <v>166</v>
      </c>
      <c r="AB1519" t="s">
        <v>70</v>
      </c>
      <c r="AC1519" t="s">
        <v>167</v>
      </c>
      <c r="AE1519">
        <v>8.5</v>
      </c>
      <c r="AF1519" t="s">
        <v>10</v>
      </c>
    </row>
    <row r="1520" hidden="1" spans="1:32">
      <c r="A1520" s="34">
        <v>46101.4058101852</v>
      </c>
      <c r="B1520" t="s">
        <v>49</v>
      </c>
      <c r="C1520">
        <v>230</v>
      </c>
      <c r="D1520" t="s">
        <v>2912</v>
      </c>
      <c r="E1520" t="s">
        <v>2913</v>
      </c>
      <c r="F1520" t="s">
        <v>12</v>
      </c>
      <c r="H1520" t="s">
        <v>52</v>
      </c>
      <c r="I1520" t="s">
        <v>3249</v>
      </c>
      <c r="J1520" t="s">
        <v>133</v>
      </c>
      <c r="K1520" t="s">
        <v>55</v>
      </c>
      <c r="L1520" t="s">
        <v>56</v>
      </c>
      <c r="M1520" t="s">
        <v>97</v>
      </c>
      <c r="N1520" t="s">
        <v>370</v>
      </c>
      <c r="O1520" t="s">
        <v>135</v>
      </c>
      <c r="P1520" t="s">
        <v>123</v>
      </c>
      <c r="Q1520" t="s">
        <v>124</v>
      </c>
      <c r="S1520" t="s">
        <v>136</v>
      </c>
      <c r="T1520" t="s">
        <v>2916</v>
      </c>
      <c r="U1520" t="s">
        <v>2917</v>
      </c>
      <c r="V1520" t="s">
        <v>65</v>
      </c>
      <c r="W1520" t="s">
        <v>66</v>
      </c>
      <c r="X1520" t="s">
        <v>67</v>
      </c>
      <c r="Y1520" t="s">
        <v>127</v>
      </c>
      <c r="Z1520" t="s">
        <v>140</v>
      </c>
      <c r="AB1520" t="s">
        <v>70</v>
      </c>
      <c r="AC1520" t="s">
        <v>91</v>
      </c>
      <c r="AD1520" t="s">
        <v>3250</v>
      </c>
      <c r="AE1520">
        <v>3.8333</v>
      </c>
      <c r="AF1520" t="s">
        <v>129</v>
      </c>
    </row>
    <row r="1521" hidden="1" spans="1:33">
      <c r="A1521" s="34">
        <v>46101.4056481482</v>
      </c>
      <c r="B1521" t="s">
        <v>49</v>
      </c>
      <c r="C1521">
        <v>510</v>
      </c>
      <c r="D1521" t="s">
        <v>1261</v>
      </c>
      <c r="E1521" t="s">
        <v>1262</v>
      </c>
      <c r="F1521" t="s">
        <v>10</v>
      </c>
      <c r="G1521" t="str">
        <f>VLOOKUP(D1521,'人员清单-202603'!D:J,7,FALSE)</f>
        <v>应用开发组</v>
      </c>
      <c r="H1521" t="s">
        <v>75</v>
      </c>
      <c r="I1521" t="s">
        <v>1263</v>
      </c>
      <c r="M1521" t="s">
        <v>187</v>
      </c>
      <c r="N1521" t="s">
        <v>188</v>
      </c>
      <c r="O1521" t="s">
        <v>1264</v>
      </c>
      <c r="T1521" t="s">
        <v>1265</v>
      </c>
      <c r="U1521" t="s">
        <v>1262</v>
      </c>
      <c r="V1521" t="s">
        <v>80</v>
      </c>
      <c r="W1521" t="s">
        <v>403</v>
      </c>
      <c r="Z1521" t="s">
        <v>1266</v>
      </c>
      <c r="AC1521" t="s">
        <v>70</v>
      </c>
      <c r="AE1521">
        <v>8.5</v>
      </c>
      <c r="AG1521" t="s">
        <v>568</v>
      </c>
    </row>
    <row r="1522" hidden="1" spans="1:33">
      <c r="A1522" s="34">
        <v>46101.4048032407</v>
      </c>
      <c r="B1522" t="s">
        <v>49</v>
      </c>
      <c r="C1522">
        <v>510</v>
      </c>
      <c r="D1522" t="s">
        <v>1058</v>
      </c>
      <c r="E1522" t="s">
        <v>1059</v>
      </c>
      <c r="F1522" t="s">
        <v>10</v>
      </c>
      <c r="G1522" t="str">
        <f>VLOOKUP(D1522,'人员清单-202603'!D:J,7,FALSE)</f>
        <v>数仓开发组</v>
      </c>
      <c r="H1522" t="s">
        <v>75</v>
      </c>
      <c r="I1522" t="s">
        <v>1060</v>
      </c>
      <c r="M1522" t="s">
        <v>57</v>
      </c>
      <c r="N1522" t="s">
        <v>85</v>
      </c>
      <c r="T1522" t="s">
        <v>1061</v>
      </c>
      <c r="U1522" t="s">
        <v>1059</v>
      </c>
      <c r="V1522" t="s">
        <v>80</v>
      </c>
      <c r="W1522" t="s">
        <v>578</v>
      </c>
      <c r="AC1522" t="s">
        <v>70</v>
      </c>
      <c r="AE1522">
        <v>8.5</v>
      </c>
      <c r="AG1522" t="s">
        <v>572</v>
      </c>
    </row>
    <row r="1523" hidden="1" spans="1:32">
      <c r="A1523" s="34">
        <v>46101.4031944444</v>
      </c>
      <c r="B1523" t="s">
        <v>49</v>
      </c>
      <c r="C1523">
        <v>510</v>
      </c>
      <c r="D1523" t="s">
        <v>1042</v>
      </c>
      <c r="E1523" t="s">
        <v>1043</v>
      </c>
      <c r="F1523" t="s">
        <v>10</v>
      </c>
      <c r="H1523" t="s">
        <v>52</v>
      </c>
      <c r="I1523" t="s">
        <v>763</v>
      </c>
      <c r="J1523" t="s">
        <v>133</v>
      </c>
      <c r="K1523" t="s">
        <v>55</v>
      </c>
      <c r="L1523" t="s">
        <v>56</v>
      </c>
      <c r="M1523" t="s">
        <v>97</v>
      </c>
      <c r="N1523" t="s">
        <v>146</v>
      </c>
      <c r="O1523" t="s">
        <v>135</v>
      </c>
      <c r="P1523" t="s">
        <v>123</v>
      </c>
      <c r="Q1523" t="s">
        <v>124</v>
      </c>
      <c r="S1523" t="s">
        <v>208</v>
      </c>
      <c r="T1523" t="s">
        <v>1044</v>
      </c>
      <c r="U1523" t="s">
        <v>1045</v>
      </c>
      <c r="V1523" t="s">
        <v>65</v>
      </c>
      <c r="W1523" t="s">
        <v>66</v>
      </c>
      <c r="X1523" t="s">
        <v>67</v>
      </c>
      <c r="Y1523" t="s">
        <v>127</v>
      </c>
      <c r="Z1523" t="s">
        <v>140</v>
      </c>
      <c r="AB1523" t="s">
        <v>70</v>
      </c>
      <c r="AC1523" t="s">
        <v>91</v>
      </c>
      <c r="AD1523" t="s">
        <v>3251</v>
      </c>
      <c r="AE1523">
        <v>8.5</v>
      </c>
      <c r="AF1523" t="s">
        <v>129</v>
      </c>
    </row>
    <row r="1524" hidden="1" spans="1:32">
      <c r="A1524" s="34">
        <v>46101.4024189815</v>
      </c>
      <c r="B1524" t="s">
        <v>49</v>
      </c>
      <c r="C1524">
        <v>510</v>
      </c>
      <c r="D1524" t="s">
        <v>3252</v>
      </c>
      <c r="E1524" t="s">
        <v>3253</v>
      </c>
      <c r="F1524" t="s">
        <v>10</v>
      </c>
      <c r="H1524" t="s">
        <v>52</v>
      </c>
      <c r="I1524" t="s">
        <v>84</v>
      </c>
      <c r="J1524" t="s">
        <v>54</v>
      </c>
      <c r="K1524" t="s">
        <v>55</v>
      </c>
      <c r="L1524" t="s">
        <v>56</v>
      </c>
      <c r="M1524" t="s">
        <v>57</v>
      </c>
      <c r="N1524" t="s">
        <v>58</v>
      </c>
      <c r="O1524" t="s">
        <v>59</v>
      </c>
      <c r="Q1524" t="s">
        <v>86</v>
      </c>
      <c r="S1524" t="s">
        <v>62</v>
      </c>
      <c r="T1524" t="s">
        <v>3254</v>
      </c>
      <c r="U1524" t="s">
        <v>3255</v>
      </c>
      <c r="V1524" t="s">
        <v>65</v>
      </c>
      <c r="W1524" t="s">
        <v>66</v>
      </c>
      <c r="X1524" t="s">
        <v>89</v>
      </c>
      <c r="Y1524" t="s">
        <v>90</v>
      </c>
      <c r="Z1524" t="s">
        <v>69</v>
      </c>
      <c r="AB1524" t="s">
        <v>70</v>
      </c>
      <c r="AC1524" t="s">
        <v>91</v>
      </c>
      <c r="AD1524" t="s">
        <v>3256</v>
      </c>
      <c r="AE1524">
        <v>8.5</v>
      </c>
      <c r="AF1524" t="s">
        <v>10</v>
      </c>
    </row>
    <row r="1525" hidden="1" spans="1:34">
      <c r="A1525" s="34">
        <v>46101.4021759259</v>
      </c>
      <c r="B1525" t="s">
        <v>49</v>
      </c>
      <c r="C1525">
        <v>39</v>
      </c>
      <c r="D1525" t="s">
        <v>1396</v>
      </c>
      <c r="E1525" t="s">
        <v>1397</v>
      </c>
      <c r="F1525" t="s">
        <v>10</v>
      </c>
      <c r="G1525" t="str">
        <f>VLOOKUP(D1525,'人员清单-202603'!D:J,7,FALSE)</f>
        <v>应用开发组</v>
      </c>
      <c r="H1525" t="s">
        <v>75</v>
      </c>
      <c r="I1525" t="s">
        <v>2298</v>
      </c>
      <c r="M1525" t="s">
        <v>187</v>
      </c>
      <c r="N1525" t="s">
        <v>220</v>
      </c>
      <c r="O1525" t="s">
        <v>59</v>
      </c>
      <c r="T1525" t="s">
        <v>1399</v>
      </c>
      <c r="U1525" t="s">
        <v>1397</v>
      </c>
      <c r="V1525" t="s">
        <v>80</v>
      </c>
      <c r="W1525" t="s">
        <v>66</v>
      </c>
      <c r="Z1525" t="s">
        <v>69</v>
      </c>
      <c r="AC1525" t="s">
        <v>70</v>
      </c>
      <c r="AE1525">
        <v>0.65</v>
      </c>
      <c r="AG1525" t="s">
        <v>572</v>
      </c>
      <c r="AH1525" t="s">
        <v>537</v>
      </c>
    </row>
    <row r="1526" hidden="1" spans="1:34">
      <c r="A1526" s="34">
        <v>46101.4021643518</v>
      </c>
      <c r="B1526" t="s">
        <v>49</v>
      </c>
      <c r="C1526">
        <v>39</v>
      </c>
      <c r="D1526" t="s">
        <v>1396</v>
      </c>
      <c r="E1526" t="s">
        <v>1397</v>
      </c>
      <c r="F1526" t="s">
        <v>10</v>
      </c>
      <c r="G1526" t="str">
        <f>VLOOKUP(D1526,'人员清单-202603'!D:J,7,FALSE)</f>
        <v>应用开发组</v>
      </c>
      <c r="H1526" t="s">
        <v>75</v>
      </c>
      <c r="I1526" t="s">
        <v>1400</v>
      </c>
      <c r="M1526" t="s">
        <v>187</v>
      </c>
      <c r="N1526" t="s">
        <v>220</v>
      </c>
      <c r="O1526" t="s">
        <v>1401</v>
      </c>
      <c r="Q1526" t="s">
        <v>161</v>
      </c>
      <c r="T1526" t="s">
        <v>1399</v>
      </c>
      <c r="U1526" t="s">
        <v>1397</v>
      </c>
      <c r="V1526" t="s">
        <v>80</v>
      </c>
      <c r="W1526" t="s">
        <v>66</v>
      </c>
      <c r="X1526" t="s">
        <v>67</v>
      </c>
      <c r="Y1526" t="s">
        <v>166</v>
      </c>
      <c r="Z1526" t="s">
        <v>1402</v>
      </c>
      <c r="AB1526" t="s">
        <v>70</v>
      </c>
      <c r="AC1526" t="s">
        <v>70</v>
      </c>
      <c r="AE1526">
        <v>0.65</v>
      </c>
      <c r="AF1526" t="s">
        <v>10</v>
      </c>
      <c r="AG1526" t="s">
        <v>81</v>
      </c>
      <c r="AH1526" t="s">
        <v>955</v>
      </c>
    </row>
    <row r="1527" hidden="1" spans="1:34">
      <c r="A1527" s="34">
        <v>46101.4021412037</v>
      </c>
      <c r="B1527" t="s">
        <v>49</v>
      </c>
      <c r="C1527">
        <v>39</v>
      </c>
      <c r="D1527" t="s">
        <v>1396</v>
      </c>
      <c r="E1527" t="s">
        <v>1397</v>
      </c>
      <c r="F1527" t="s">
        <v>10</v>
      </c>
      <c r="G1527" t="str">
        <f>VLOOKUP(D1527,'人员清单-202603'!D:J,7,FALSE)</f>
        <v>应用开发组</v>
      </c>
      <c r="H1527" t="s">
        <v>75</v>
      </c>
      <c r="I1527" t="s">
        <v>1398</v>
      </c>
      <c r="M1527" t="s">
        <v>187</v>
      </c>
      <c r="N1527" t="s">
        <v>220</v>
      </c>
      <c r="O1527" t="s">
        <v>59</v>
      </c>
      <c r="Q1527" t="s">
        <v>254</v>
      </c>
      <c r="T1527" t="s">
        <v>1399</v>
      </c>
      <c r="U1527" t="s">
        <v>1397</v>
      </c>
      <c r="V1527" t="s">
        <v>80</v>
      </c>
      <c r="W1527" t="s">
        <v>66</v>
      </c>
      <c r="X1527" t="s">
        <v>67</v>
      </c>
      <c r="Y1527" t="s">
        <v>257</v>
      </c>
      <c r="Z1527" t="s">
        <v>69</v>
      </c>
      <c r="AB1527" t="s">
        <v>70</v>
      </c>
      <c r="AC1527" t="s">
        <v>70</v>
      </c>
      <c r="AE1527">
        <v>0.65</v>
      </c>
      <c r="AF1527" t="s">
        <v>10</v>
      </c>
      <c r="AG1527" t="s">
        <v>404</v>
      </c>
      <c r="AH1527" t="s">
        <v>772</v>
      </c>
    </row>
    <row r="1528" hidden="1" spans="1:34">
      <c r="A1528" s="34">
        <v>46101.4020717593</v>
      </c>
      <c r="B1528" t="s">
        <v>49</v>
      </c>
      <c r="C1528">
        <v>39</v>
      </c>
      <c r="D1528" t="s">
        <v>1396</v>
      </c>
      <c r="E1528" t="s">
        <v>1397</v>
      </c>
      <c r="F1528" t="s">
        <v>10</v>
      </c>
      <c r="G1528" t="str">
        <f>VLOOKUP(D1528,'人员清单-202603'!D:J,7,FALSE)</f>
        <v>应用开发组</v>
      </c>
      <c r="H1528" t="s">
        <v>75</v>
      </c>
      <c r="I1528" t="s">
        <v>2302</v>
      </c>
      <c r="M1528" t="s">
        <v>187</v>
      </c>
      <c r="N1528" t="s">
        <v>220</v>
      </c>
      <c r="O1528" t="s">
        <v>1414</v>
      </c>
      <c r="T1528" t="s">
        <v>1399</v>
      </c>
      <c r="U1528" t="s">
        <v>1397</v>
      </c>
      <c r="V1528" t="s">
        <v>80</v>
      </c>
      <c r="W1528" t="s">
        <v>66</v>
      </c>
      <c r="Z1528" t="s">
        <v>1415</v>
      </c>
      <c r="AC1528" t="s">
        <v>70</v>
      </c>
      <c r="AE1528">
        <v>0.65</v>
      </c>
      <c r="AG1528" t="s">
        <v>572</v>
      </c>
      <c r="AH1528" t="s">
        <v>537</v>
      </c>
    </row>
    <row r="1529" hidden="1" spans="1:34">
      <c r="A1529" s="34">
        <v>46101.4020486111</v>
      </c>
      <c r="B1529" t="s">
        <v>49</v>
      </c>
      <c r="C1529">
        <v>39</v>
      </c>
      <c r="D1529" t="s">
        <v>1396</v>
      </c>
      <c r="E1529" t="s">
        <v>1397</v>
      </c>
      <c r="F1529" t="s">
        <v>10</v>
      </c>
      <c r="G1529" t="str">
        <f>VLOOKUP(D1529,'人员清单-202603'!D:J,7,FALSE)</f>
        <v>应用开发组</v>
      </c>
      <c r="H1529" t="s">
        <v>75</v>
      </c>
      <c r="I1529" t="s">
        <v>2299</v>
      </c>
      <c r="M1529" t="s">
        <v>187</v>
      </c>
      <c r="N1529" t="s">
        <v>220</v>
      </c>
      <c r="O1529" t="s">
        <v>2300</v>
      </c>
      <c r="T1529" t="s">
        <v>1399</v>
      </c>
      <c r="U1529" t="s">
        <v>1397</v>
      </c>
      <c r="V1529" t="s">
        <v>80</v>
      </c>
      <c r="W1529" t="s">
        <v>66</v>
      </c>
      <c r="Z1529" t="s">
        <v>2301</v>
      </c>
      <c r="AC1529" t="s">
        <v>70</v>
      </c>
      <c r="AE1529">
        <v>0.65</v>
      </c>
      <c r="AG1529" t="s">
        <v>572</v>
      </c>
      <c r="AH1529" t="s">
        <v>537</v>
      </c>
    </row>
    <row r="1530" hidden="1" spans="1:34">
      <c r="A1530" s="34">
        <v>46101.402025463</v>
      </c>
      <c r="B1530" t="s">
        <v>49</v>
      </c>
      <c r="C1530">
        <v>39</v>
      </c>
      <c r="D1530" t="s">
        <v>1396</v>
      </c>
      <c r="E1530" t="s">
        <v>1397</v>
      </c>
      <c r="F1530" t="s">
        <v>10</v>
      </c>
      <c r="G1530" t="str">
        <f>VLOOKUP(D1530,'人员清单-202603'!D:J,7,FALSE)</f>
        <v>应用开发组</v>
      </c>
      <c r="H1530" t="s">
        <v>75</v>
      </c>
      <c r="I1530" t="s">
        <v>2303</v>
      </c>
      <c r="M1530" t="s">
        <v>187</v>
      </c>
      <c r="N1530" t="s">
        <v>220</v>
      </c>
      <c r="O1530" t="s">
        <v>1414</v>
      </c>
      <c r="T1530" t="s">
        <v>1399</v>
      </c>
      <c r="U1530" t="s">
        <v>1397</v>
      </c>
      <c r="V1530" t="s">
        <v>80</v>
      </c>
      <c r="W1530" t="s">
        <v>66</v>
      </c>
      <c r="Z1530" t="s">
        <v>1415</v>
      </c>
      <c r="AC1530" t="s">
        <v>70</v>
      </c>
      <c r="AE1530">
        <v>0.65</v>
      </c>
      <c r="AG1530" t="s">
        <v>572</v>
      </c>
      <c r="AH1530" t="s">
        <v>537</v>
      </c>
    </row>
    <row r="1531" hidden="1" spans="1:34">
      <c r="A1531" s="34">
        <v>46101.4020023148</v>
      </c>
      <c r="B1531" t="s">
        <v>49</v>
      </c>
      <c r="C1531">
        <v>39</v>
      </c>
      <c r="D1531" t="s">
        <v>1396</v>
      </c>
      <c r="E1531" t="s">
        <v>1397</v>
      </c>
      <c r="F1531" t="s">
        <v>10</v>
      </c>
      <c r="G1531" t="str">
        <f>VLOOKUP(D1531,'人员清单-202603'!D:J,7,FALSE)</f>
        <v>应用开发组</v>
      </c>
      <c r="H1531" t="s">
        <v>75</v>
      </c>
      <c r="I1531" t="s">
        <v>2304</v>
      </c>
      <c r="M1531" t="s">
        <v>187</v>
      </c>
      <c r="N1531" t="s">
        <v>220</v>
      </c>
      <c r="O1531" t="s">
        <v>59</v>
      </c>
      <c r="T1531" t="s">
        <v>1399</v>
      </c>
      <c r="U1531" t="s">
        <v>1397</v>
      </c>
      <c r="V1531" t="s">
        <v>80</v>
      </c>
      <c r="W1531" t="s">
        <v>66</v>
      </c>
      <c r="Z1531" t="s">
        <v>69</v>
      </c>
      <c r="AC1531" t="s">
        <v>70</v>
      </c>
      <c r="AE1531">
        <v>0.65</v>
      </c>
      <c r="AG1531" t="s">
        <v>572</v>
      </c>
      <c r="AH1531" t="s">
        <v>537</v>
      </c>
    </row>
    <row r="1532" hidden="1" spans="1:34">
      <c r="A1532" s="34">
        <v>46101.4019791667</v>
      </c>
      <c r="B1532" t="s">
        <v>49</v>
      </c>
      <c r="C1532">
        <v>39</v>
      </c>
      <c r="D1532" t="s">
        <v>1396</v>
      </c>
      <c r="E1532" t="s">
        <v>1397</v>
      </c>
      <c r="F1532" t="s">
        <v>10</v>
      </c>
      <c r="G1532" t="str">
        <f>VLOOKUP(D1532,'人员清单-202603'!D:J,7,FALSE)</f>
        <v>应用开发组</v>
      </c>
      <c r="H1532" t="s">
        <v>75</v>
      </c>
      <c r="I1532" t="s">
        <v>2305</v>
      </c>
      <c r="M1532" t="s">
        <v>187</v>
      </c>
      <c r="N1532" t="s">
        <v>220</v>
      </c>
      <c r="O1532" t="s">
        <v>1487</v>
      </c>
      <c r="Q1532" t="s">
        <v>2305</v>
      </c>
      <c r="T1532" t="s">
        <v>1399</v>
      </c>
      <c r="U1532" t="s">
        <v>1397</v>
      </c>
      <c r="V1532" t="s">
        <v>80</v>
      </c>
      <c r="W1532" t="s">
        <v>66</v>
      </c>
      <c r="X1532" t="s">
        <v>89</v>
      </c>
      <c r="Y1532" t="s">
        <v>2306</v>
      </c>
      <c r="Z1532" t="s">
        <v>1488</v>
      </c>
      <c r="AB1532" t="s">
        <v>70</v>
      </c>
      <c r="AC1532" t="s">
        <v>70</v>
      </c>
      <c r="AE1532">
        <v>0.65</v>
      </c>
      <c r="AF1532" t="s">
        <v>10</v>
      </c>
      <c r="AG1532" t="s">
        <v>404</v>
      </c>
      <c r="AH1532" t="s">
        <v>772</v>
      </c>
    </row>
    <row r="1533" hidden="1" spans="1:34">
      <c r="A1533" s="34">
        <v>46101.4019560185</v>
      </c>
      <c r="B1533" t="s">
        <v>49</v>
      </c>
      <c r="C1533">
        <v>39</v>
      </c>
      <c r="D1533" t="s">
        <v>1396</v>
      </c>
      <c r="E1533" t="s">
        <v>1397</v>
      </c>
      <c r="F1533" t="s">
        <v>10</v>
      </c>
      <c r="G1533" t="str">
        <f>VLOOKUP(D1533,'人员清单-202603'!D:J,7,FALSE)</f>
        <v>应用开发组</v>
      </c>
      <c r="H1533" t="s">
        <v>75</v>
      </c>
      <c r="I1533" t="s">
        <v>1403</v>
      </c>
      <c r="M1533" t="s">
        <v>187</v>
      </c>
      <c r="N1533" t="s">
        <v>220</v>
      </c>
      <c r="O1533" t="s">
        <v>59</v>
      </c>
      <c r="T1533" t="s">
        <v>1399</v>
      </c>
      <c r="U1533" t="s">
        <v>1397</v>
      </c>
      <c r="V1533" t="s">
        <v>80</v>
      </c>
      <c r="W1533" t="s">
        <v>66</v>
      </c>
      <c r="Z1533" t="s">
        <v>69</v>
      </c>
      <c r="AC1533" t="s">
        <v>70</v>
      </c>
      <c r="AE1533">
        <v>0.65</v>
      </c>
      <c r="AG1533" t="s">
        <v>406</v>
      </c>
      <c r="AH1533" t="s">
        <v>904</v>
      </c>
    </row>
    <row r="1534" hidden="1" spans="1:34">
      <c r="A1534" s="34">
        <v>46101.4019328704</v>
      </c>
      <c r="B1534" t="s">
        <v>49</v>
      </c>
      <c r="C1534">
        <v>39</v>
      </c>
      <c r="D1534" t="s">
        <v>1396</v>
      </c>
      <c r="E1534" t="s">
        <v>1397</v>
      </c>
      <c r="F1534" t="s">
        <v>10</v>
      </c>
      <c r="G1534" t="str">
        <f>VLOOKUP(D1534,'人员清单-202603'!D:J,7,FALSE)</f>
        <v>应用开发组</v>
      </c>
      <c r="H1534" t="s">
        <v>75</v>
      </c>
      <c r="I1534" t="s">
        <v>2307</v>
      </c>
      <c r="M1534" t="s">
        <v>187</v>
      </c>
      <c r="N1534" t="s">
        <v>220</v>
      </c>
      <c r="O1534" t="s">
        <v>2300</v>
      </c>
      <c r="T1534" t="s">
        <v>1399</v>
      </c>
      <c r="U1534" t="s">
        <v>1397</v>
      </c>
      <c r="V1534" t="s">
        <v>80</v>
      </c>
      <c r="W1534" t="s">
        <v>66</v>
      </c>
      <c r="Z1534" t="s">
        <v>2301</v>
      </c>
      <c r="AC1534" t="s">
        <v>70</v>
      </c>
      <c r="AE1534">
        <v>0.65</v>
      </c>
      <c r="AG1534" t="s">
        <v>572</v>
      </c>
      <c r="AH1534" t="s">
        <v>537</v>
      </c>
    </row>
    <row r="1535" hidden="1" spans="1:34">
      <c r="A1535" s="34">
        <v>46101.4018171296</v>
      </c>
      <c r="B1535" t="s">
        <v>49</v>
      </c>
      <c r="C1535">
        <v>39</v>
      </c>
      <c r="D1535" t="s">
        <v>1396</v>
      </c>
      <c r="E1535" t="s">
        <v>1397</v>
      </c>
      <c r="F1535" t="s">
        <v>10</v>
      </c>
      <c r="G1535" t="str">
        <f>VLOOKUP(D1535,'人员清单-202603'!D:J,7,FALSE)</f>
        <v>应用开发组</v>
      </c>
      <c r="H1535" t="s">
        <v>75</v>
      </c>
      <c r="I1535" t="s">
        <v>1407</v>
      </c>
      <c r="M1535" t="s">
        <v>187</v>
      </c>
      <c r="N1535" t="s">
        <v>220</v>
      </c>
      <c r="O1535" t="s">
        <v>59</v>
      </c>
      <c r="Q1535" t="s">
        <v>1408</v>
      </c>
      <c r="T1535" t="s">
        <v>1399</v>
      </c>
      <c r="U1535" t="s">
        <v>1397</v>
      </c>
      <c r="V1535" t="s">
        <v>80</v>
      </c>
      <c r="W1535" t="s">
        <v>66</v>
      </c>
      <c r="X1535" t="s">
        <v>225</v>
      </c>
      <c r="Y1535" t="s">
        <v>1409</v>
      </c>
      <c r="Z1535" t="s">
        <v>69</v>
      </c>
      <c r="AA1535" t="s">
        <v>601</v>
      </c>
      <c r="AB1535" t="s">
        <v>70</v>
      </c>
      <c r="AC1535" t="s">
        <v>70</v>
      </c>
      <c r="AE1535">
        <v>0.65</v>
      </c>
      <c r="AF1535" t="s">
        <v>110</v>
      </c>
      <c r="AG1535" t="s">
        <v>81</v>
      </c>
      <c r="AH1535" t="s">
        <v>955</v>
      </c>
    </row>
    <row r="1536" hidden="1" spans="1:34">
      <c r="A1536" s="34">
        <v>46101.4017708333</v>
      </c>
      <c r="B1536" t="s">
        <v>49</v>
      </c>
      <c r="C1536">
        <v>39</v>
      </c>
      <c r="D1536" t="s">
        <v>1396</v>
      </c>
      <c r="E1536" t="s">
        <v>1397</v>
      </c>
      <c r="F1536" t="s">
        <v>10</v>
      </c>
      <c r="G1536" t="str">
        <f>VLOOKUP(D1536,'人员清单-202603'!D:J,7,FALSE)</f>
        <v>应用开发组</v>
      </c>
      <c r="H1536" t="s">
        <v>75</v>
      </c>
      <c r="I1536" t="s">
        <v>1404</v>
      </c>
      <c r="M1536" t="s">
        <v>187</v>
      </c>
      <c r="N1536" t="s">
        <v>220</v>
      </c>
      <c r="O1536" t="s">
        <v>59</v>
      </c>
      <c r="Q1536" t="s">
        <v>1405</v>
      </c>
      <c r="T1536" t="s">
        <v>1399</v>
      </c>
      <c r="U1536" t="s">
        <v>1397</v>
      </c>
      <c r="V1536" t="s">
        <v>80</v>
      </c>
      <c r="W1536" t="s">
        <v>66</v>
      </c>
      <c r="X1536" t="s">
        <v>225</v>
      </c>
      <c r="Y1536" t="s">
        <v>1406</v>
      </c>
      <c r="Z1536" t="s">
        <v>69</v>
      </c>
      <c r="AA1536" t="s">
        <v>108</v>
      </c>
      <c r="AB1536" t="s">
        <v>70</v>
      </c>
      <c r="AC1536" t="s">
        <v>70</v>
      </c>
      <c r="AE1536">
        <v>0.65</v>
      </c>
      <c r="AF1536" t="s">
        <v>110</v>
      </c>
      <c r="AG1536" t="s">
        <v>81</v>
      </c>
      <c r="AH1536" t="s">
        <v>955</v>
      </c>
    </row>
    <row r="1537" hidden="1" spans="1:34">
      <c r="A1537" s="34">
        <v>46101.4017476852</v>
      </c>
      <c r="B1537" t="s">
        <v>49</v>
      </c>
      <c r="C1537">
        <v>42</v>
      </c>
      <c r="D1537" t="s">
        <v>1396</v>
      </c>
      <c r="E1537" t="s">
        <v>1397</v>
      </c>
      <c r="F1537" t="s">
        <v>10</v>
      </c>
      <c r="G1537" t="str">
        <f>VLOOKUP(D1537,'人员清单-202603'!D:J,7,FALSE)</f>
        <v>应用开发组</v>
      </c>
      <c r="H1537" t="s">
        <v>75</v>
      </c>
      <c r="I1537" t="s">
        <v>1413</v>
      </c>
      <c r="M1537" t="s">
        <v>187</v>
      </c>
      <c r="N1537" t="s">
        <v>220</v>
      </c>
      <c r="O1537" t="s">
        <v>1414</v>
      </c>
      <c r="T1537" t="s">
        <v>1399</v>
      </c>
      <c r="U1537" t="s">
        <v>1397</v>
      </c>
      <c r="V1537" t="s">
        <v>80</v>
      </c>
      <c r="W1537" t="s">
        <v>66</v>
      </c>
      <c r="Z1537" t="s">
        <v>1415</v>
      </c>
      <c r="AC1537" t="s">
        <v>70</v>
      </c>
      <c r="AE1537">
        <v>0.7</v>
      </c>
      <c r="AG1537" t="s">
        <v>404</v>
      </c>
      <c r="AH1537" t="s">
        <v>772</v>
      </c>
    </row>
    <row r="1538" hidden="1" spans="1:33">
      <c r="A1538" s="34">
        <v>46101.3988657407</v>
      </c>
      <c r="B1538" t="s">
        <v>49</v>
      </c>
      <c r="C1538">
        <v>127</v>
      </c>
      <c r="D1538" t="s">
        <v>1579</v>
      </c>
      <c r="E1538" t="s">
        <v>1580</v>
      </c>
      <c r="F1538" t="s">
        <v>11</v>
      </c>
      <c r="G1538" t="str">
        <f>VLOOKUP(D1538,'人员清单-202603'!D:J,7,FALSE)</f>
        <v>测试管理组</v>
      </c>
      <c r="H1538" t="s">
        <v>75</v>
      </c>
      <c r="I1538" t="s">
        <v>3219</v>
      </c>
      <c r="M1538" t="s">
        <v>820</v>
      </c>
      <c r="N1538" t="s">
        <v>821</v>
      </c>
      <c r="T1538" t="s">
        <v>1582</v>
      </c>
      <c r="U1538" t="s">
        <v>1580</v>
      </c>
      <c r="V1538" t="s">
        <v>80</v>
      </c>
      <c r="W1538" t="s">
        <v>578</v>
      </c>
      <c r="AC1538" t="s">
        <v>71</v>
      </c>
      <c r="AE1538">
        <v>2.1167</v>
      </c>
      <c r="AG1538" t="s">
        <v>866</v>
      </c>
    </row>
    <row r="1539" hidden="1" spans="1:33">
      <c r="A1539" s="34">
        <v>46101.3987962963</v>
      </c>
      <c r="B1539" t="s">
        <v>49</v>
      </c>
      <c r="C1539">
        <v>127</v>
      </c>
      <c r="D1539" t="s">
        <v>1579</v>
      </c>
      <c r="E1539" t="s">
        <v>1580</v>
      </c>
      <c r="F1539" t="s">
        <v>11</v>
      </c>
      <c r="G1539" t="str">
        <f>VLOOKUP(D1539,'人员清单-202603'!D:J,7,FALSE)</f>
        <v>测试管理组</v>
      </c>
      <c r="H1539" t="s">
        <v>75</v>
      </c>
      <c r="I1539" t="s">
        <v>1630</v>
      </c>
      <c r="M1539" t="s">
        <v>820</v>
      </c>
      <c r="N1539" t="s">
        <v>821</v>
      </c>
      <c r="T1539" t="s">
        <v>1582</v>
      </c>
      <c r="U1539" t="s">
        <v>1580</v>
      </c>
      <c r="V1539" t="s">
        <v>80</v>
      </c>
      <c r="W1539" t="s">
        <v>578</v>
      </c>
      <c r="AC1539" t="s">
        <v>70</v>
      </c>
      <c r="AE1539">
        <v>2.1167</v>
      </c>
      <c r="AG1539" t="s">
        <v>866</v>
      </c>
    </row>
    <row r="1540" hidden="1" spans="1:33">
      <c r="A1540" s="34">
        <v>46101.3987037037</v>
      </c>
      <c r="B1540" t="s">
        <v>49</v>
      </c>
      <c r="C1540">
        <v>129</v>
      </c>
      <c r="D1540" t="s">
        <v>1579</v>
      </c>
      <c r="E1540" t="s">
        <v>1580</v>
      </c>
      <c r="F1540" t="s">
        <v>11</v>
      </c>
      <c r="G1540" t="str">
        <f>VLOOKUP(D1540,'人员清单-202603'!D:J,7,FALSE)</f>
        <v>测试管理组</v>
      </c>
      <c r="H1540" t="s">
        <v>75</v>
      </c>
      <c r="I1540" t="s">
        <v>1203</v>
      </c>
      <c r="M1540" t="s">
        <v>820</v>
      </c>
      <c r="N1540" t="s">
        <v>821</v>
      </c>
      <c r="T1540" t="s">
        <v>1582</v>
      </c>
      <c r="U1540" t="s">
        <v>1580</v>
      </c>
      <c r="V1540" t="s">
        <v>80</v>
      </c>
      <c r="W1540" t="s">
        <v>578</v>
      </c>
      <c r="AC1540" t="s">
        <v>70</v>
      </c>
      <c r="AE1540">
        <v>2.15</v>
      </c>
      <c r="AG1540" t="s">
        <v>866</v>
      </c>
    </row>
    <row r="1541" hidden="1" spans="1:32">
      <c r="A1541" s="34">
        <v>46101.3973611111</v>
      </c>
      <c r="B1541" t="s">
        <v>49</v>
      </c>
      <c r="C1541">
        <v>510</v>
      </c>
      <c r="D1541" t="s">
        <v>1089</v>
      </c>
      <c r="E1541" t="s">
        <v>1090</v>
      </c>
      <c r="F1541" t="s">
        <v>11</v>
      </c>
      <c r="H1541" t="s">
        <v>52</v>
      </c>
      <c r="I1541" t="s">
        <v>155</v>
      </c>
      <c r="J1541" t="s">
        <v>156</v>
      </c>
      <c r="L1541" t="s">
        <v>157</v>
      </c>
      <c r="M1541" t="s">
        <v>517</v>
      </c>
      <c r="N1541" t="s">
        <v>518</v>
      </c>
      <c r="P1541" t="s">
        <v>160</v>
      </c>
      <c r="Q1541" t="s">
        <v>161</v>
      </c>
      <c r="S1541" t="s">
        <v>62</v>
      </c>
      <c r="T1541" t="s">
        <v>1091</v>
      </c>
      <c r="U1541" t="s">
        <v>1092</v>
      </c>
      <c r="V1541" t="s">
        <v>164</v>
      </c>
      <c r="X1541" t="s">
        <v>67</v>
      </c>
      <c r="Y1541" t="s">
        <v>166</v>
      </c>
      <c r="AB1541" t="s">
        <v>70</v>
      </c>
      <c r="AC1541" t="s">
        <v>167</v>
      </c>
      <c r="AE1541">
        <v>8.5</v>
      </c>
      <c r="AF1541" t="s">
        <v>10</v>
      </c>
    </row>
    <row r="1542" hidden="1" spans="1:33">
      <c r="A1542" s="34">
        <v>46101.3970486111</v>
      </c>
      <c r="B1542" t="s">
        <v>49</v>
      </c>
      <c r="C1542">
        <v>255</v>
      </c>
      <c r="D1542" t="s">
        <v>848</v>
      </c>
      <c r="E1542" t="s">
        <v>849</v>
      </c>
      <c r="F1542" t="s">
        <v>12</v>
      </c>
      <c r="G1542" t="str">
        <f>VLOOKUP(D1542,'人员清单-202603'!D:J,7,FALSE)</f>
        <v>数据服务组</v>
      </c>
      <c r="H1542" t="s">
        <v>75</v>
      </c>
      <c r="I1542" t="s">
        <v>3257</v>
      </c>
      <c r="M1542" t="s">
        <v>57</v>
      </c>
      <c r="N1542" t="s">
        <v>851</v>
      </c>
      <c r="O1542" t="s">
        <v>852</v>
      </c>
      <c r="T1542" t="s">
        <v>853</v>
      </c>
      <c r="U1542" t="s">
        <v>849</v>
      </c>
      <c r="V1542" t="s">
        <v>80</v>
      </c>
      <c r="W1542" t="s">
        <v>403</v>
      </c>
      <c r="Z1542" t="s">
        <v>854</v>
      </c>
      <c r="AC1542" t="s">
        <v>70</v>
      </c>
      <c r="AE1542">
        <v>4.25</v>
      </c>
      <c r="AG1542" t="s">
        <v>570</v>
      </c>
    </row>
    <row r="1543" hidden="1" spans="1:33">
      <c r="A1543" s="34">
        <v>46101.3970138889</v>
      </c>
      <c r="B1543" t="s">
        <v>49</v>
      </c>
      <c r="C1543">
        <v>255</v>
      </c>
      <c r="D1543" t="s">
        <v>848</v>
      </c>
      <c r="E1543" t="s">
        <v>849</v>
      </c>
      <c r="F1543" t="s">
        <v>12</v>
      </c>
      <c r="G1543" t="str">
        <f>VLOOKUP(D1543,'人员清单-202603'!D:J,7,FALSE)</f>
        <v>数据服务组</v>
      </c>
      <c r="H1543" t="s">
        <v>75</v>
      </c>
      <c r="I1543" t="s">
        <v>3258</v>
      </c>
      <c r="M1543" t="s">
        <v>57</v>
      </c>
      <c r="N1543" t="s">
        <v>851</v>
      </c>
      <c r="O1543" t="s">
        <v>852</v>
      </c>
      <c r="T1543" t="s">
        <v>853</v>
      </c>
      <c r="U1543" t="s">
        <v>849</v>
      </c>
      <c r="V1543" t="s">
        <v>80</v>
      </c>
      <c r="W1543" t="s">
        <v>403</v>
      </c>
      <c r="Z1543" t="s">
        <v>854</v>
      </c>
      <c r="AC1543" t="s">
        <v>70</v>
      </c>
      <c r="AE1543">
        <v>4.25</v>
      </c>
      <c r="AG1543" t="s">
        <v>81</v>
      </c>
    </row>
    <row r="1544" hidden="1" spans="1:34">
      <c r="A1544" s="34">
        <v>46101.3966319444</v>
      </c>
      <c r="B1544" t="s">
        <v>49</v>
      </c>
      <c r="C1544">
        <v>170</v>
      </c>
      <c r="D1544" t="s">
        <v>1063</v>
      </c>
      <c r="E1544" t="s">
        <v>1064</v>
      </c>
      <c r="F1544" t="s">
        <v>10</v>
      </c>
      <c r="G1544" t="str">
        <f>VLOOKUP(D1544,'人员清单-202603'!D:J,7,FALSE)</f>
        <v>应用开发组</v>
      </c>
      <c r="H1544" t="s">
        <v>75</v>
      </c>
      <c r="I1544" t="s">
        <v>1327</v>
      </c>
      <c r="M1544" t="s">
        <v>187</v>
      </c>
      <c r="O1544" t="s">
        <v>1328</v>
      </c>
      <c r="T1544" t="s">
        <v>1066</v>
      </c>
      <c r="U1544" t="s">
        <v>1064</v>
      </c>
      <c r="V1544" t="s">
        <v>80</v>
      </c>
      <c r="W1544" t="s">
        <v>1067</v>
      </c>
      <c r="Z1544" t="s">
        <v>1329</v>
      </c>
      <c r="AC1544" t="s">
        <v>70</v>
      </c>
      <c r="AE1544">
        <v>2.8333</v>
      </c>
      <c r="AG1544" t="s">
        <v>81</v>
      </c>
      <c r="AH1544" t="s">
        <v>955</v>
      </c>
    </row>
    <row r="1545" hidden="1" spans="1:33">
      <c r="A1545" s="34">
        <v>46101.3965277778</v>
      </c>
      <c r="B1545" t="s">
        <v>49</v>
      </c>
      <c r="C1545">
        <v>170</v>
      </c>
      <c r="D1545" t="s">
        <v>1063</v>
      </c>
      <c r="E1545" t="s">
        <v>1064</v>
      </c>
      <c r="F1545" t="s">
        <v>10</v>
      </c>
      <c r="G1545" t="str">
        <f>VLOOKUP(D1545,'人员清单-202603'!D:J,7,FALSE)</f>
        <v>应用开发组</v>
      </c>
      <c r="H1545" t="s">
        <v>75</v>
      </c>
      <c r="I1545" t="s">
        <v>1330</v>
      </c>
      <c r="M1545" t="s">
        <v>187</v>
      </c>
      <c r="T1545" t="s">
        <v>1066</v>
      </c>
      <c r="U1545" t="s">
        <v>1064</v>
      </c>
      <c r="V1545" t="s">
        <v>80</v>
      </c>
      <c r="W1545" t="s">
        <v>1067</v>
      </c>
      <c r="AC1545" t="s">
        <v>70</v>
      </c>
      <c r="AE1545">
        <v>2.8333</v>
      </c>
      <c r="AG1545" t="s">
        <v>572</v>
      </c>
    </row>
    <row r="1546" hidden="1" spans="1:34">
      <c r="A1546" s="34">
        <v>46101.3964467593</v>
      </c>
      <c r="B1546" t="s">
        <v>49</v>
      </c>
      <c r="C1546">
        <v>170</v>
      </c>
      <c r="D1546" t="s">
        <v>1063</v>
      </c>
      <c r="E1546" t="s">
        <v>1064</v>
      </c>
      <c r="F1546" t="s">
        <v>10</v>
      </c>
      <c r="G1546" t="str">
        <f>VLOOKUP(D1546,'人员清单-202603'!D:J,7,FALSE)</f>
        <v>应用开发组</v>
      </c>
      <c r="H1546" t="s">
        <v>75</v>
      </c>
      <c r="I1546" t="s">
        <v>3259</v>
      </c>
      <c r="M1546" t="s">
        <v>187</v>
      </c>
      <c r="O1546" t="s">
        <v>1328</v>
      </c>
      <c r="T1546" t="s">
        <v>1066</v>
      </c>
      <c r="U1546" t="s">
        <v>1064</v>
      </c>
      <c r="V1546" t="s">
        <v>80</v>
      </c>
      <c r="W1546" t="s">
        <v>1067</v>
      </c>
      <c r="Z1546" t="s">
        <v>1329</v>
      </c>
      <c r="AC1546" t="s">
        <v>70</v>
      </c>
      <c r="AE1546">
        <v>2.8333</v>
      </c>
      <c r="AG1546" t="s">
        <v>572</v>
      </c>
      <c r="AH1546" t="s">
        <v>537</v>
      </c>
    </row>
    <row r="1547" hidden="1" spans="1:32">
      <c r="A1547" s="34">
        <v>46101.3961689815</v>
      </c>
      <c r="B1547" t="s">
        <v>49</v>
      </c>
      <c r="C1547">
        <v>510</v>
      </c>
      <c r="D1547" t="s">
        <v>1083</v>
      </c>
      <c r="E1547" t="s">
        <v>1084</v>
      </c>
      <c r="F1547" t="s">
        <v>10</v>
      </c>
      <c r="H1547" t="s">
        <v>52</v>
      </c>
      <c r="I1547" t="s">
        <v>1085</v>
      </c>
      <c r="J1547" t="s">
        <v>133</v>
      </c>
      <c r="K1547" t="s">
        <v>55</v>
      </c>
      <c r="L1547" t="s">
        <v>56</v>
      </c>
      <c r="M1547" t="s">
        <v>97</v>
      </c>
      <c r="N1547" t="s">
        <v>1086</v>
      </c>
      <c r="O1547" t="s">
        <v>135</v>
      </c>
      <c r="P1547" t="s">
        <v>60</v>
      </c>
      <c r="Q1547" t="s">
        <v>61</v>
      </c>
      <c r="S1547" t="s">
        <v>62</v>
      </c>
      <c r="T1547" t="s">
        <v>1087</v>
      </c>
      <c r="U1547" t="s">
        <v>1088</v>
      </c>
      <c r="V1547" t="s">
        <v>65</v>
      </c>
      <c r="W1547" t="s">
        <v>578</v>
      </c>
      <c r="X1547" t="s">
        <v>67</v>
      </c>
      <c r="Y1547" t="s">
        <v>68</v>
      </c>
      <c r="Z1547" t="s">
        <v>140</v>
      </c>
      <c r="AB1547" t="s">
        <v>70</v>
      </c>
      <c r="AC1547" t="s">
        <v>71</v>
      </c>
      <c r="AD1547" t="s">
        <v>3260</v>
      </c>
      <c r="AE1547">
        <v>8.5</v>
      </c>
      <c r="AF1547" t="s">
        <v>12</v>
      </c>
    </row>
    <row r="1548" hidden="1" spans="1:32">
      <c r="A1548" s="34">
        <v>46101.3959259259</v>
      </c>
      <c r="B1548" t="s">
        <v>49</v>
      </c>
      <c r="C1548">
        <v>510</v>
      </c>
      <c r="D1548" t="s">
        <v>3261</v>
      </c>
      <c r="E1548" t="s">
        <v>3262</v>
      </c>
      <c r="F1548" t="s">
        <v>12</v>
      </c>
      <c r="H1548" t="s">
        <v>52</v>
      </c>
      <c r="I1548" t="s">
        <v>2967</v>
      </c>
      <c r="J1548" t="s">
        <v>133</v>
      </c>
      <c r="K1548" t="s">
        <v>55</v>
      </c>
      <c r="L1548" t="s">
        <v>56</v>
      </c>
      <c r="M1548" t="s">
        <v>97</v>
      </c>
      <c r="N1548" t="s">
        <v>2719</v>
      </c>
      <c r="O1548" t="s">
        <v>135</v>
      </c>
      <c r="P1548" t="s">
        <v>123</v>
      </c>
      <c r="Q1548" t="s">
        <v>124</v>
      </c>
      <c r="S1548" t="s">
        <v>136</v>
      </c>
      <c r="T1548" t="s">
        <v>3263</v>
      </c>
      <c r="U1548" t="s">
        <v>3264</v>
      </c>
      <c r="V1548" t="s">
        <v>65</v>
      </c>
      <c r="W1548" t="s">
        <v>66</v>
      </c>
      <c r="X1548" t="s">
        <v>67</v>
      </c>
      <c r="Y1548" t="s">
        <v>127</v>
      </c>
      <c r="Z1548" t="s">
        <v>140</v>
      </c>
      <c r="AB1548" t="s">
        <v>70</v>
      </c>
      <c r="AC1548" t="s">
        <v>91</v>
      </c>
      <c r="AD1548" t="s">
        <v>3265</v>
      </c>
      <c r="AE1548">
        <v>8.5</v>
      </c>
      <c r="AF1548" t="s">
        <v>129</v>
      </c>
    </row>
    <row r="1549" hidden="1" spans="1:32">
      <c r="A1549" s="34">
        <v>46101.3943055556</v>
      </c>
      <c r="B1549" t="s">
        <v>49</v>
      </c>
      <c r="C1549">
        <v>510</v>
      </c>
      <c r="D1549" t="s">
        <v>3266</v>
      </c>
      <c r="E1549" t="s">
        <v>3267</v>
      </c>
      <c r="F1549" t="s">
        <v>10</v>
      </c>
      <c r="H1549" t="s">
        <v>52</v>
      </c>
      <c r="I1549" t="s">
        <v>3268</v>
      </c>
      <c r="J1549" t="s">
        <v>239</v>
      </c>
      <c r="K1549" t="s">
        <v>55</v>
      </c>
      <c r="L1549" t="s">
        <v>56</v>
      </c>
      <c r="M1549" t="s">
        <v>57</v>
      </c>
      <c r="N1549" t="s">
        <v>85</v>
      </c>
      <c r="O1549" t="s">
        <v>3269</v>
      </c>
      <c r="P1549" t="s">
        <v>3270</v>
      </c>
      <c r="Q1549" t="s">
        <v>3271</v>
      </c>
      <c r="S1549" t="s">
        <v>136</v>
      </c>
      <c r="T1549" t="s">
        <v>3272</v>
      </c>
      <c r="U1549" t="s">
        <v>3273</v>
      </c>
      <c r="V1549" t="s">
        <v>65</v>
      </c>
      <c r="W1549" t="s">
        <v>578</v>
      </c>
      <c r="X1549" t="s">
        <v>89</v>
      </c>
      <c r="Y1549" t="s">
        <v>3274</v>
      </c>
      <c r="Z1549" t="s">
        <v>3275</v>
      </c>
      <c r="AA1549" t="s">
        <v>3276</v>
      </c>
      <c r="AB1549" t="s">
        <v>70</v>
      </c>
      <c r="AC1549" t="s">
        <v>784</v>
      </c>
      <c r="AE1549">
        <v>8.5</v>
      </c>
      <c r="AF1549" t="s">
        <v>110</v>
      </c>
    </row>
    <row r="1550" hidden="1" spans="1:32">
      <c r="A1550" s="34">
        <v>46101.3930787037</v>
      </c>
      <c r="B1550" t="s">
        <v>49</v>
      </c>
      <c r="C1550">
        <v>510</v>
      </c>
      <c r="D1550" t="s">
        <v>2194</v>
      </c>
      <c r="E1550" t="s">
        <v>2195</v>
      </c>
      <c r="F1550" t="s">
        <v>12</v>
      </c>
      <c r="H1550" t="s">
        <v>52</v>
      </c>
      <c r="I1550" t="s">
        <v>2196</v>
      </c>
      <c r="J1550" t="s">
        <v>145</v>
      </c>
      <c r="K1550" t="s">
        <v>55</v>
      </c>
      <c r="L1550" t="s">
        <v>56</v>
      </c>
      <c r="M1550" t="s">
        <v>412</v>
      </c>
      <c r="N1550" t="s">
        <v>2197</v>
      </c>
      <c r="O1550" t="s">
        <v>59</v>
      </c>
      <c r="P1550" t="s">
        <v>2198</v>
      </c>
      <c r="Q1550" t="s">
        <v>2199</v>
      </c>
      <c r="S1550" t="s">
        <v>62</v>
      </c>
      <c r="T1550" t="s">
        <v>2200</v>
      </c>
      <c r="U1550" t="s">
        <v>2201</v>
      </c>
      <c r="V1550" t="s">
        <v>65</v>
      </c>
      <c r="W1550" t="s">
        <v>66</v>
      </c>
      <c r="X1550" t="s">
        <v>89</v>
      </c>
      <c r="Y1550" t="s">
        <v>2202</v>
      </c>
      <c r="Z1550" t="s">
        <v>69</v>
      </c>
      <c r="AA1550" t="s">
        <v>2203</v>
      </c>
      <c r="AB1550" t="s">
        <v>70</v>
      </c>
      <c r="AC1550" t="s">
        <v>71</v>
      </c>
      <c r="AD1550" t="s">
        <v>3277</v>
      </c>
      <c r="AE1550">
        <v>8.5</v>
      </c>
      <c r="AF1550" t="s">
        <v>110</v>
      </c>
    </row>
    <row r="1551" hidden="1" spans="1:33">
      <c r="A1551" s="34">
        <v>46101.3926388889</v>
      </c>
      <c r="B1551" t="s">
        <v>49</v>
      </c>
      <c r="C1551">
        <v>510</v>
      </c>
      <c r="D1551" t="s">
        <v>1855</v>
      </c>
      <c r="E1551" t="s">
        <v>1856</v>
      </c>
      <c r="F1551" t="s">
        <v>14</v>
      </c>
      <c r="G1551" t="str">
        <f>VLOOKUP(D1551,'人员清单-202603'!D:J,7,FALSE)</f>
        <v>基础模型组</v>
      </c>
      <c r="H1551" t="s">
        <v>75</v>
      </c>
      <c r="I1551" t="s">
        <v>1857</v>
      </c>
      <c r="M1551" t="s">
        <v>77</v>
      </c>
      <c r="N1551" t="s">
        <v>78</v>
      </c>
      <c r="T1551" t="s">
        <v>1858</v>
      </c>
      <c r="U1551" t="s">
        <v>1856</v>
      </c>
      <c r="V1551" t="s">
        <v>80</v>
      </c>
      <c r="W1551" t="s">
        <v>66</v>
      </c>
      <c r="AC1551" t="s">
        <v>70</v>
      </c>
      <c r="AE1551">
        <v>8.5</v>
      </c>
      <c r="AG1551" t="s">
        <v>81</v>
      </c>
    </row>
    <row r="1552" hidden="1" spans="1:32">
      <c r="A1552" s="34">
        <v>46101.3922685185</v>
      </c>
      <c r="B1552" t="s">
        <v>49</v>
      </c>
      <c r="C1552">
        <v>570</v>
      </c>
      <c r="D1552" t="s">
        <v>1068</v>
      </c>
      <c r="E1552" t="s">
        <v>1069</v>
      </c>
      <c r="F1552" t="s">
        <v>10</v>
      </c>
      <c r="H1552" t="s">
        <v>52</v>
      </c>
      <c r="I1552" t="s">
        <v>1073</v>
      </c>
      <c r="J1552" t="s">
        <v>145</v>
      </c>
      <c r="K1552" t="s">
        <v>55</v>
      </c>
      <c r="L1552" t="s">
        <v>56</v>
      </c>
      <c r="M1552" t="s">
        <v>57</v>
      </c>
      <c r="N1552" t="s">
        <v>85</v>
      </c>
      <c r="O1552" t="s">
        <v>59</v>
      </c>
      <c r="P1552" t="s">
        <v>123</v>
      </c>
      <c r="Q1552" t="s">
        <v>124</v>
      </c>
      <c r="S1552" t="s">
        <v>136</v>
      </c>
      <c r="T1552" t="s">
        <v>1071</v>
      </c>
      <c r="U1552" t="s">
        <v>1072</v>
      </c>
      <c r="V1552" t="s">
        <v>65</v>
      </c>
      <c r="W1552" t="s">
        <v>66</v>
      </c>
      <c r="X1552" t="s">
        <v>67</v>
      </c>
      <c r="Y1552" t="s">
        <v>127</v>
      </c>
      <c r="Z1552" t="s">
        <v>69</v>
      </c>
      <c r="AB1552" t="s">
        <v>70</v>
      </c>
      <c r="AC1552" t="s">
        <v>91</v>
      </c>
      <c r="AD1552" t="s">
        <v>3278</v>
      </c>
      <c r="AE1552">
        <v>9.5</v>
      </c>
      <c r="AF1552" t="s">
        <v>129</v>
      </c>
    </row>
    <row r="1553" hidden="1" spans="1:33">
      <c r="A1553" s="34">
        <v>46101.391412037</v>
      </c>
      <c r="B1553" t="s">
        <v>49</v>
      </c>
      <c r="C1553">
        <v>510</v>
      </c>
      <c r="D1553" t="s">
        <v>2671</v>
      </c>
      <c r="E1553" t="s">
        <v>2672</v>
      </c>
      <c r="F1553" t="s">
        <v>12</v>
      </c>
      <c r="G1553" t="str">
        <f>VLOOKUP(D1553,'人员清单-202603'!D:J,7,FALSE)</f>
        <v>运维支持组</v>
      </c>
      <c r="H1553" t="s">
        <v>75</v>
      </c>
      <c r="I1553" t="s">
        <v>2673</v>
      </c>
      <c r="M1553" t="s">
        <v>412</v>
      </c>
      <c r="N1553" t="s">
        <v>1106</v>
      </c>
      <c r="T1553" t="s">
        <v>2674</v>
      </c>
      <c r="U1553" t="s">
        <v>2672</v>
      </c>
      <c r="V1553" t="s">
        <v>80</v>
      </c>
      <c r="W1553" t="s">
        <v>403</v>
      </c>
      <c r="AC1553" t="s">
        <v>70</v>
      </c>
      <c r="AE1553">
        <v>8.5</v>
      </c>
      <c r="AG1553" t="s">
        <v>81</v>
      </c>
    </row>
    <row r="1554" hidden="1" spans="1:32">
      <c r="A1554" s="34">
        <v>46101.3907060185</v>
      </c>
      <c r="B1554" t="s">
        <v>49</v>
      </c>
      <c r="C1554">
        <v>510</v>
      </c>
      <c r="D1554" t="s">
        <v>2515</v>
      </c>
      <c r="E1554" t="s">
        <v>2516</v>
      </c>
      <c r="F1554" t="s">
        <v>11</v>
      </c>
      <c r="H1554" t="s">
        <v>52</v>
      </c>
      <c r="I1554" t="s">
        <v>1340</v>
      </c>
      <c r="J1554" t="s">
        <v>54</v>
      </c>
      <c r="L1554" t="s">
        <v>157</v>
      </c>
      <c r="M1554" t="s">
        <v>57</v>
      </c>
      <c r="N1554" t="s">
        <v>179</v>
      </c>
      <c r="P1554" t="s">
        <v>297</v>
      </c>
      <c r="Q1554" t="s">
        <v>298</v>
      </c>
      <c r="S1554" t="s">
        <v>62</v>
      </c>
      <c r="T1554" t="s">
        <v>2517</v>
      </c>
      <c r="U1554" t="s">
        <v>2518</v>
      </c>
      <c r="V1554" t="s">
        <v>164</v>
      </c>
      <c r="W1554" t="s">
        <v>165</v>
      </c>
      <c r="X1554" t="s">
        <v>67</v>
      </c>
      <c r="Y1554" t="s">
        <v>301</v>
      </c>
      <c r="AB1554" t="s">
        <v>70</v>
      </c>
      <c r="AC1554" t="s">
        <v>302</v>
      </c>
      <c r="AE1554">
        <v>8.5</v>
      </c>
      <c r="AF1554" t="s">
        <v>10</v>
      </c>
    </row>
    <row r="1555" hidden="1" spans="1:33">
      <c r="A1555" s="34">
        <v>46101.3899768519</v>
      </c>
      <c r="B1555" t="s">
        <v>49</v>
      </c>
      <c r="C1555">
        <v>255</v>
      </c>
      <c r="D1555" t="s">
        <v>2174</v>
      </c>
      <c r="E1555" t="s">
        <v>2175</v>
      </c>
      <c r="F1555" t="s">
        <v>12</v>
      </c>
      <c r="G1555" t="str">
        <f>VLOOKUP(D1555,'人员清单-202603'!D:J,7,FALSE)</f>
        <v>数据服务组</v>
      </c>
      <c r="H1555" t="s">
        <v>75</v>
      </c>
      <c r="I1555" t="s">
        <v>3279</v>
      </c>
      <c r="M1555" t="s">
        <v>57</v>
      </c>
      <c r="N1555" t="s">
        <v>2177</v>
      </c>
      <c r="T1555" t="s">
        <v>2178</v>
      </c>
      <c r="U1555" t="s">
        <v>2175</v>
      </c>
      <c r="V1555" t="s">
        <v>80</v>
      </c>
      <c r="W1555" t="s">
        <v>403</v>
      </c>
      <c r="AC1555" t="s">
        <v>70</v>
      </c>
      <c r="AE1555">
        <v>4.25</v>
      </c>
      <c r="AG1555" t="s">
        <v>572</v>
      </c>
    </row>
    <row r="1556" hidden="1" spans="1:33">
      <c r="A1556" s="34">
        <v>46101.3898958333</v>
      </c>
      <c r="B1556" t="s">
        <v>49</v>
      </c>
      <c r="C1556">
        <v>255</v>
      </c>
      <c r="D1556" t="s">
        <v>2174</v>
      </c>
      <c r="E1556" t="s">
        <v>2175</v>
      </c>
      <c r="F1556" t="s">
        <v>12</v>
      </c>
      <c r="G1556" t="str">
        <f>VLOOKUP(D1556,'人员清单-202603'!D:J,7,FALSE)</f>
        <v>数据服务组</v>
      </c>
      <c r="H1556" t="s">
        <v>75</v>
      </c>
      <c r="I1556" t="s">
        <v>2176</v>
      </c>
      <c r="M1556" t="s">
        <v>57</v>
      </c>
      <c r="N1556" t="s">
        <v>2177</v>
      </c>
      <c r="T1556" t="s">
        <v>2178</v>
      </c>
      <c r="U1556" t="s">
        <v>2175</v>
      </c>
      <c r="V1556" t="s">
        <v>80</v>
      </c>
      <c r="W1556" t="s">
        <v>403</v>
      </c>
      <c r="AC1556" t="s">
        <v>70</v>
      </c>
      <c r="AE1556">
        <v>4.25</v>
      </c>
      <c r="AG1556" t="s">
        <v>572</v>
      </c>
    </row>
    <row r="1557" hidden="1" spans="1:32">
      <c r="A1557" s="34">
        <v>46101.3894675926</v>
      </c>
      <c r="B1557" t="s">
        <v>49</v>
      </c>
      <c r="C1557">
        <v>510</v>
      </c>
      <c r="D1557" t="s">
        <v>1318</v>
      </c>
      <c r="E1557" t="s">
        <v>1319</v>
      </c>
      <c r="F1557" t="s">
        <v>12</v>
      </c>
      <c r="H1557" t="s">
        <v>52</v>
      </c>
      <c r="I1557" t="s">
        <v>230</v>
      </c>
      <c r="J1557" t="s">
        <v>133</v>
      </c>
      <c r="K1557" t="s">
        <v>55</v>
      </c>
      <c r="L1557" t="s">
        <v>56</v>
      </c>
      <c r="M1557" t="s">
        <v>412</v>
      </c>
      <c r="N1557" t="s">
        <v>455</v>
      </c>
      <c r="O1557" t="s">
        <v>231</v>
      </c>
      <c r="P1557" t="s">
        <v>123</v>
      </c>
      <c r="Q1557" t="s">
        <v>124</v>
      </c>
      <c r="S1557" t="s">
        <v>62</v>
      </c>
      <c r="T1557" t="s">
        <v>1320</v>
      </c>
      <c r="U1557" t="s">
        <v>1321</v>
      </c>
      <c r="V1557" t="s">
        <v>65</v>
      </c>
      <c r="W1557" t="s">
        <v>66</v>
      </c>
      <c r="X1557" t="s">
        <v>67</v>
      </c>
      <c r="Y1557" t="s">
        <v>127</v>
      </c>
      <c r="Z1557" t="s">
        <v>234</v>
      </c>
      <c r="AB1557" t="s">
        <v>70</v>
      </c>
      <c r="AC1557" t="s">
        <v>71</v>
      </c>
      <c r="AD1557" t="s">
        <v>3280</v>
      </c>
      <c r="AE1557">
        <v>8.5</v>
      </c>
      <c r="AF1557" t="s">
        <v>129</v>
      </c>
    </row>
    <row r="1558" hidden="1" spans="1:32">
      <c r="A1558" s="34">
        <v>46101.3893402778</v>
      </c>
      <c r="B1558" t="s">
        <v>49</v>
      </c>
      <c r="C1558">
        <v>510</v>
      </c>
      <c r="D1558" t="s">
        <v>1672</v>
      </c>
      <c r="E1558" t="s">
        <v>1673</v>
      </c>
      <c r="F1558" t="s">
        <v>10</v>
      </c>
      <c r="H1558" t="s">
        <v>52</v>
      </c>
      <c r="I1558" t="s">
        <v>3281</v>
      </c>
      <c r="J1558" t="s">
        <v>239</v>
      </c>
      <c r="K1558" t="s">
        <v>55</v>
      </c>
      <c r="L1558" t="s">
        <v>56</v>
      </c>
      <c r="M1558" t="s">
        <v>57</v>
      </c>
      <c r="N1558" t="s">
        <v>282</v>
      </c>
      <c r="O1558" t="s">
        <v>59</v>
      </c>
      <c r="Q1558" t="s">
        <v>2896</v>
      </c>
      <c r="S1558" t="s">
        <v>136</v>
      </c>
      <c r="T1558" t="s">
        <v>1675</v>
      </c>
      <c r="U1558" t="s">
        <v>1676</v>
      </c>
      <c r="V1558" t="s">
        <v>65</v>
      </c>
      <c r="W1558" t="s">
        <v>66</v>
      </c>
      <c r="X1558" t="s">
        <v>89</v>
      </c>
      <c r="Y1558" t="s">
        <v>2895</v>
      </c>
      <c r="Z1558" t="s">
        <v>69</v>
      </c>
      <c r="AB1558" t="s">
        <v>70</v>
      </c>
      <c r="AC1558" t="s">
        <v>91</v>
      </c>
      <c r="AD1558" t="s">
        <v>3282</v>
      </c>
      <c r="AE1558">
        <v>8.5</v>
      </c>
      <c r="AF1558" t="s">
        <v>10</v>
      </c>
    </row>
    <row r="1559" hidden="1" spans="1:31">
      <c r="A1559" s="34">
        <v>46101.3886574074</v>
      </c>
      <c r="B1559" t="s">
        <v>49</v>
      </c>
      <c r="C1559">
        <v>510</v>
      </c>
      <c r="D1559" t="s">
        <v>1228</v>
      </c>
      <c r="E1559" t="s">
        <v>1229</v>
      </c>
      <c r="F1559" t="s">
        <v>14</v>
      </c>
      <c r="H1559" t="s">
        <v>52</v>
      </c>
      <c r="I1559" t="s">
        <v>2383</v>
      </c>
      <c r="J1559" t="s">
        <v>841</v>
      </c>
      <c r="L1559" t="s">
        <v>157</v>
      </c>
      <c r="M1559" t="s">
        <v>77</v>
      </c>
      <c r="N1559" t="s">
        <v>879</v>
      </c>
      <c r="O1559" t="s">
        <v>1231</v>
      </c>
      <c r="S1559" t="s">
        <v>136</v>
      </c>
      <c r="T1559" t="s">
        <v>1232</v>
      </c>
      <c r="U1559" t="s">
        <v>1233</v>
      </c>
      <c r="V1559" t="s">
        <v>65</v>
      </c>
      <c r="W1559" t="s">
        <v>1234</v>
      </c>
      <c r="Z1559" t="s">
        <v>1235</v>
      </c>
      <c r="AC1559" t="s">
        <v>91</v>
      </c>
      <c r="AE1559">
        <v>8.5</v>
      </c>
    </row>
    <row r="1560" hidden="1" spans="1:33">
      <c r="A1560" s="34">
        <v>46101.386412037</v>
      </c>
      <c r="B1560" t="s">
        <v>49</v>
      </c>
      <c r="C1560">
        <v>255</v>
      </c>
      <c r="D1560" t="s">
        <v>3283</v>
      </c>
      <c r="E1560" t="s">
        <v>3284</v>
      </c>
      <c r="F1560" t="s">
        <v>10</v>
      </c>
      <c r="G1560" t="str">
        <f>VLOOKUP(D1560,'人员清单-202603'!D:J,7,FALSE)</f>
        <v>数据接入组</v>
      </c>
      <c r="H1560" t="s">
        <v>75</v>
      </c>
      <c r="I1560" t="s">
        <v>3285</v>
      </c>
      <c r="O1560" t="s">
        <v>59</v>
      </c>
      <c r="T1560" t="s">
        <v>3286</v>
      </c>
      <c r="U1560" t="s">
        <v>3284</v>
      </c>
      <c r="V1560" t="s">
        <v>80</v>
      </c>
      <c r="W1560" t="s">
        <v>403</v>
      </c>
      <c r="Z1560" t="s">
        <v>69</v>
      </c>
      <c r="AC1560" t="s">
        <v>70</v>
      </c>
      <c r="AE1560">
        <v>4.25</v>
      </c>
      <c r="AG1560" t="s">
        <v>81</v>
      </c>
    </row>
    <row r="1561" hidden="1" spans="1:33">
      <c r="A1561" s="34">
        <v>46101.3863657407</v>
      </c>
      <c r="B1561" t="s">
        <v>49</v>
      </c>
      <c r="C1561">
        <v>255</v>
      </c>
      <c r="D1561" t="s">
        <v>3283</v>
      </c>
      <c r="E1561" t="s">
        <v>3284</v>
      </c>
      <c r="F1561" t="s">
        <v>10</v>
      </c>
      <c r="G1561" t="str">
        <f>VLOOKUP(D1561,'人员清单-202603'!D:J,7,FALSE)</f>
        <v>数据接入组</v>
      </c>
      <c r="H1561" t="s">
        <v>75</v>
      </c>
      <c r="I1561" t="s">
        <v>3287</v>
      </c>
      <c r="T1561" t="s">
        <v>3286</v>
      </c>
      <c r="U1561" t="s">
        <v>3284</v>
      </c>
      <c r="V1561" t="s">
        <v>80</v>
      </c>
      <c r="W1561" t="s">
        <v>403</v>
      </c>
      <c r="AC1561" t="s">
        <v>70</v>
      </c>
      <c r="AE1561">
        <v>4.25</v>
      </c>
      <c r="AG1561" t="s">
        <v>580</v>
      </c>
    </row>
    <row r="1562" hidden="1" spans="1:32">
      <c r="A1562" s="34">
        <v>46101.3863078704</v>
      </c>
      <c r="B1562" t="s">
        <v>49</v>
      </c>
      <c r="C1562">
        <v>510</v>
      </c>
      <c r="D1562" t="s">
        <v>2244</v>
      </c>
      <c r="E1562" t="s">
        <v>2245</v>
      </c>
      <c r="F1562" t="s">
        <v>12</v>
      </c>
      <c r="H1562" t="s">
        <v>52</v>
      </c>
      <c r="I1562" t="s">
        <v>2196</v>
      </c>
      <c r="J1562" t="s">
        <v>145</v>
      </c>
      <c r="K1562" t="s">
        <v>55</v>
      </c>
      <c r="L1562" t="s">
        <v>56</v>
      </c>
      <c r="M1562" t="s">
        <v>412</v>
      </c>
      <c r="N1562" t="s">
        <v>1172</v>
      </c>
      <c r="O1562" t="s">
        <v>59</v>
      </c>
      <c r="P1562" t="s">
        <v>2198</v>
      </c>
      <c r="Q1562" t="s">
        <v>2199</v>
      </c>
      <c r="S1562" t="s">
        <v>102</v>
      </c>
      <c r="T1562" t="s">
        <v>2247</v>
      </c>
      <c r="U1562" t="s">
        <v>2248</v>
      </c>
      <c r="V1562" t="s">
        <v>65</v>
      </c>
      <c r="W1562" t="s">
        <v>578</v>
      </c>
      <c r="X1562" t="s">
        <v>89</v>
      </c>
      <c r="Y1562" t="s">
        <v>2202</v>
      </c>
      <c r="Z1562" t="s">
        <v>69</v>
      </c>
      <c r="AA1562" t="s">
        <v>2203</v>
      </c>
      <c r="AB1562" t="s">
        <v>70</v>
      </c>
      <c r="AC1562" t="s">
        <v>71</v>
      </c>
      <c r="AD1562" t="s">
        <v>3288</v>
      </c>
      <c r="AE1562">
        <v>8.5</v>
      </c>
      <c r="AF1562" t="s">
        <v>110</v>
      </c>
    </row>
    <row r="1563" hidden="1" spans="1:32">
      <c r="A1563" s="34">
        <v>46101.3859837963</v>
      </c>
      <c r="B1563" t="s">
        <v>49</v>
      </c>
      <c r="C1563">
        <v>0</v>
      </c>
      <c r="D1563" t="s">
        <v>887</v>
      </c>
      <c r="E1563" t="s">
        <v>888</v>
      </c>
      <c r="F1563" t="s">
        <v>10</v>
      </c>
      <c r="H1563" t="s">
        <v>52</v>
      </c>
      <c r="I1563" t="s">
        <v>2769</v>
      </c>
      <c r="J1563" t="s">
        <v>145</v>
      </c>
      <c r="K1563" t="s">
        <v>55</v>
      </c>
      <c r="L1563" t="s">
        <v>56</v>
      </c>
      <c r="M1563" t="s">
        <v>57</v>
      </c>
      <c r="N1563" t="s">
        <v>770</v>
      </c>
      <c r="O1563" t="s">
        <v>2770</v>
      </c>
      <c r="P1563" t="s">
        <v>2198</v>
      </c>
      <c r="Q1563" t="s">
        <v>2199</v>
      </c>
      <c r="S1563" t="s">
        <v>136</v>
      </c>
      <c r="T1563" t="s">
        <v>890</v>
      </c>
      <c r="U1563" t="s">
        <v>891</v>
      </c>
      <c r="V1563" t="s">
        <v>65</v>
      </c>
      <c r="W1563" t="s">
        <v>66</v>
      </c>
      <c r="X1563" t="s">
        <v>89</v>
      </c>
      <c r="Y1563" t="s">
        <v>2202</v>
      </c>
      <c r="Z1563" t="s">
        <v>2771</v>
      </c>
      <c r="AA1563" t="s">
        <v>2203</v>
      </c>
      <c r="AB1563" t="s">
        <v>70</v>
      </c>
      <c r="AC1563" t="s">
        <v>71</v>
      </c>
      <c r="AE1563">
        <v>0</v>
      </c>
      <c r="AF1563" t="s">
        <v>110</v>
      </c>
    </row>
    <row r="1564" hidden="1" spans="1:33">
      <c r="A1564" s="34">
        <v>46101.3855555556</v>
      </c>
      <c r="B1564" t="s">
        <v>49</v>
      </c>
      <c r="C1564">
        <v>170</v>
      </c>
      <c r="D1564" t="s">
        <v>1126</v>
      </c>
      <c r="E1564" t="s">
        <v>1127</v>
      </c>
      <c r="F1564" t="s">
        <v>10</v>
      </c>
      <c r="G1564" t="str">
        <f>VLOOKUP(D1564,'人员清单-202603'!D:J,7,FALSE)</f>
        <v>应用开发组</v>
      </c>
      <c r="H1564" t="s">
        <v>75</v>
      </c>
      <c r="I1564" t="s">
        <v>2292</v>
      </c>
      <c r="M1564" t="s">
        <v>57</v>
      </c>
      <c r="N1564" t="s">
        <v>282</v>
      </c>
      <c r="O1564" t="s">
        <v>1129</v>
      </c>
      <c r="T1564" t="s">
        <v>1130</v>
      </c>
      <c r="U1564" t="s">
        <v>1127</v>
      </c>
      <c r="V1564" t="s">
        <v>80</v>
      </c>
      <c r="W1564" t="s">
        <v>66</v>
      </c>
      <c r="Z1564" t="s">
        <v>1131</v>
      </c>
      <c r="AC1564" t="s">
        <v>70</v>
      </c>
      <c r="AE1564">
        <v>2.8333</v>
      </c>
      <c r="AG1564" t="s">
        <v>570</v>
      </c>
    </row>
    <row r="1565" hidden="1" spans="1:32">
      <c r="A1565" s="34">
        <v>46101.3852430556</v>
      </c>
      <c r="B1565" t="s">
        <v>49</v>
      </c>
      <c r="C1565">
        <v>510</v>
      </c>
      <c r="D1565" t="s">
        <v>876</v>
      </c>
      <c r="E1565" t="s">
        <v>877</v>
      </c>
      <c r="F1565" t="s">
        <v>14</v>
      </c>
      <c r="G1565" t="str">
        <f>VLOOKUP(D1565,'人员清单-202603'!D:J,7,FALSE)</f>
        <v>应用组</v>
      </c>
      <c r="H1565" t="s">
        <v>75</v>
      </c>
      <c r="I1565" t="s">
        <v>3289</v>
      </c>
      <c r="M1565" t="s">
        <v>77</v>
      </c>
      <c r="N1565" t="s">
        <v>879</v>
      </c>
      <c r="O1565" t="s">
        <v>3290</v>
      </c>
      <c r="P1565" t="s">
        <v>3234</v>
      </c>
      <c r="Q1565" t="s">
        <v>3235</v>
      </c>
      <c r="T1565" t="s">
        <v>883</v>
      </c>
      <c r="U1565" t="s">
        <v>877</v>
      </c>
      <c r="V1565" t="s">
        <v>65</v>
      </c>
      <c r="W1565" t="s">
        <v>578</v>
      </c>
      <c r="X1565" t="s">
        <v>225</v>
      </c>
      <c r="Y1565" t="s">
        <v>3236</v>
      </c>
      <c r="Z1565" t="s">
        <v>3291</v>
      </c>
      <c r="AA1565" t="s">
        <v>419</v>
      </c>
      <c r="AB1565" t="s">
        <v>70</v>
      </c>
      <c r="AC1565" t="s">
        <v>71</v>
      </c>
      <c r="AE1565">
        <v>8.5</v>
      </c>
      <c r="AF1565" t="s">
        <v>248</v>
      </c>
    </row>
    <row r="1566" hidden="1" spans="1:32">
      <c r="A1566" s="34">
        <v>46101.3851736111</v>
      </c>
      <c r="B1566" t="s">
        <v>49</v>
      </c>
      <c r="C1566">
        <v>255</v>
      </c>
      <c r="D1566" t="s">
        <v>409</v>
      </c>
      <c r="E1566" t="s">
        <v>410</v>
      </c>
      <c r="F1566" t="s">
        <v>10</v>
      </c>
      <c r="H1566" t="s">
        <v>52</v>
      </c>
      <c r="I1566" t="s">
        <v>59</v>
      </c>
      <c r="J1566" t="s">
        <v>145</v>
      </c>
      <c r="K1566" t="s">
        <v>55</v>
      </c>
      <c r="L1566" t="s">
        <v>56</v>
      </c>
      <c r="M1566" t="s">
        <v>412</v>
      </c>
      <c r="N1566" t="s">
        <v>413</v>
      </c>
      <c r="O1566" t="s">
        <v>59</v>
      </c>
      <c r="P1566" t="s">
        <v>3292</v>
      </c>
      <c r="Q1566" t="s">
        <v>3293</v>
      </c>
      <c r="S1566" t="s">
        <v>208</v>
      </c>
      <c r="T1566" t="s">
        <v>416</v>
      </c>
      <c r="U1566" t="s">
        <v>417</v>
      </c>
      <c r="V1566" t="s">
        <v>65</v>
      </c>
      <c r="W1566" t="s">
        <v>66</v>
      </c>
      <c r="X1566" t="s">
        <v>89</v>
      </c>
      <c r="Y1566" t="s">
        <v>3294</v>
      </c>
      <c r="Z1566" t="s">
        <v>69</v>
      </c>
      <c r="AA1566" t="s">
        <v>601</v>
      </c>
      <c r="AB1566" t="s">
        <v>70</v>
      </c>
      <c r="AC1566" t="s">
        <v>71</v>
      </c>
      <c r="AD1566" t="s">
        <v>3295</v>
      </c>
      <c r="AE1566">
        <v>4.25</v>
      </c>
      <c r="AF1566" t="s">
        <v>248</v>
      </c>
    </row>
    <row r="1567" hidden="1" spans="1:33">
      <c r="A1567" s="34">
        <v>46101.3850462963</v>
      </c>
      <c r="B1567" t="s">
        <v>49</v>
      </c>
      <c r="C1567">
        <v>510</v>
      </c>
      <c r="D1567" t="s">
        <v>687</v>
      </c>
      <c r="E1567" t="s">
        <v>688</v>
      </c>
      <c r="F1567" t="s">
        <v>13</v>
      </c>
      <c r="H1567" t="s">
        <v>52</v>
      </c>
      <c r="I1567" t="s">
        <v>3296</v>
      </c>
      <c r="J1567" t="s">
        <v>690</v>
      </c>
      <c r="L1567" t="s">
        <v>157</v>
      </c>
      <c r="M1567" t="s">
        <v>97</v>
      </c>
      <c r="N1567" t="s">
        <v>691</v>
      </c>
      <c r="Q1567" t="s">
        <v>692</v>
      </c>
      <c r="S1567" t="s">
        <v>136</v>
      </c>
      <c r="T1567" t="s">
        <v>693</v>
      </c>
      <c r="U1567" t="s">
        <v>694</v>
      </c>
      <c r="V1567" t="s">
        <v>80</v>
      </c>
      <c r="W1567" t="s">
        <v>66</v>
      </c>
      <c r="X1567" t="s">
        <v>225</v>
      </c>
      <c r="Y1567" t="s">
        <v>695</v>
      </c>
      <c r="AB1567" t="s">
        <v>70</v>
      </c>
      <c r="AC1567" t="s">
        <v>70</v>
      </c>
      <c r="AE1567">
        <v>8.5</v>
      </c>
      <c r="AF1567" t="s">
        <v>13</v>
      </c>
      <c r="AG1567" t="s">
        <v>580</v>
      </c>
    </row>
    <row r="1568" hidden="1" spans="1:33">
      <c r="A1568" s="34">
        <v>46101.3849189815</v>
      </c>
      <c r="B1568" t="s">
        <v>49</v>
      </c>
      <c r="C1568">
        <v>85</v>
      </c>
      <c r="D1568" t="s">
        <v>1198</v>
      </c>
      <c r="E1568" t="s">
        <v>1199</v>
      </c>
      <c r="F1568" t="s">
        <v>11</v>
      </c>
      <c r="G1568" t="str">
        <f>VLOOKUP(D1568,'人员清单-202603'!D:J,7,FALSE)</f>
        <v>测试管理组</v>
      </c>
      <c r="H1568" t="s">
        <v>75</v>
      </c>
      <c r="I1568" t="s">
        <v>2183</v>
      </c>
      <c r="M1568" t="s">
        <v>820</v>
      </c>
      <c r="N1568" t="s">
        <v>821</v>
      </c>
      <c r="T1568" t="s">
        <v>1201</v>
      </c>
      <c r="U1568" t="s">
        <v>1199</v>
      </c>
      <c r="V1568" t="s">
        <v>80</v>
      </c>
      <c r="W1568" t="s">
        <v>578</v>
      </c>
      <c r="AC1568" t="s">
        <v>70</v>
      </c>
      <c r="AE1568">
        <v>1.4167</v>
      </c>
      <c r="AG1568" t="s">
        <v>404</v>
      </c>
    </row>
    <row r="1569" hidden="1" spans="1:32">
      <c r="A1569" s="34">
        <v>46101.3848726852</v>
      </c>
      <c r="B1569" t="s">
        <v>49</v>
      </c>
      <c r="C1569">
        <v>550</v>
      </c>
      <c r="D1569" t="s">
        <v>1524</v>
      </c>
      <c r="E1569" t="s">
        <v>1525</v>
      </c>
      <c r="F1569" t="s">
        <v>11</v>
      </c>
      <c r="H1569" t="s">
        <v>52</v>
      </c>
      <c r="I1569" t="s">
        <v>3297</v>
      </c>
      <c r="J1569" t="s">
        <v>274</v>
      </c>
      <c r="L1569" t="s">
        <v>157</v>
      </c>
      <c r="M1569" t="s">
        <v>97</v>
      </c>
      <c r="N1569" t="s">
        <v>462</v>
      </c>
      <c r="O1569" t="s">
        <v>99</v>
      </c>
      <c r="P1569" t="s">
        <v>2888</v>
      </c>
      <c r="Q1569" t="s">
        <v>2889</v>
      </c>
      <c r="S1569" t="s">
        <v>62</v>
      </c>
      <c r="T1569" t="s">
        <v>1527</v>
      </c>
      <c r="U1569" t="s">
        <v>1528</v>
      </c>
      <c r="V1569" t="s">
        <v>65</v>
      </c>
      <c r="W1569" t="s">
        <v>578</v>
      </c>
      <c r="X1569" t="s">
        <v>89</v>
      </c>
      <c r="Y1569" t="s">
        <v>2890</v>
      </c>
      <c r="Z1569" t="s">
        <v>107</v>
      </c>
      <c r="AB1569" t="s">
        <v>70</v>
      </c>
      <c r="AC1569" t="s">
        <v>71</v>
      </c>
      <c r="AE1569">
        <v>9.1667</v>
      </c>
      <c r="AF1569" t="s">
        <v>10</v>
      </c>
    </row>
    <row r="1570" hidden="1" spans="1:32">
      <c r="A1570" s="34">
        <v>46101.384525463</v>
      </c>
      <c r="B1570" t="s">
        <v>49</v>
      </c>
      <c r="C1570">
        <v>510</v>
      </c>
      <c r="D1570" t="s">
        <v>714</v>
      </c>
      <c r="E1570" t="s">
        <v>715</v>
      </c>
      <c r="F1570" t="s">
        <v>10</v>
      </c>
      <c r="H1570" t="s">
        <v>52</v>
      </c>
      <c r="I1570" t="s">
        <v>2503</v>
      </c>
      <c r="J1570" t="s">
        <v>145</v>
      </c>
      <c r="K1570" t="s">
        <v>55</v>
      </c>
      <c r="L1570" t="s">
        <v>56</v>
      </c>
      <c r="M1570" t="s">
        <v>158</v>
      </c>
      <c r="N1570" t="s">
        <v>159</v>
      </c>
      <c r="O1570" t="s">
        <v>59</v>
      </c>
      <c r="P1570" t="s">
        <v>100</v>
      </c>
      <c r="Q1570" t="s">
        <v>101</v>
      </c>
      <c r="S1570" t="s">
        <v>136</v>
      </c>
      <c r="T1570" t="s">
        <v>716</v>
      </c>
      <c r="U1570" t="s">
        <v>717</v>
      </c>
      <c r="V1570" t="s">
        <v>65</v>
      </c>
      <c r="W1570" t="s">
        <v>66</v>
      </c>
      <c r="X1570" t="s">
        <v>67</v>
      </c>
      <c r="Y1570" t="s">
        <v>106</v>
      </c>
      <c r="Z1570" t="s">
        <v>69</v>
      </c>
      <c r="AA1570" t="s">
        <v>108</v>
      </c>
      <c r="AB1570" t="s">
        <v>70</v>
      </c>
      <c r="AC1570" t="s">
        <v>71</v>
      </c>
      <c r="AD1570" t="s">
        <v>3298</v>
      </c>
      <c r="AE1570">
        <v>8.5</v>
      </c>
      <c r="AF1570" t="s">
        <v>110</v>
      </c>
    </row>
    <row r="1571" hidden="1" spans="1:33">
      <c r="A1571" s="34">
        <v>46101.3843981481</v>
      </c>
      <c r="B1571" t="s">
        <v>49</v>
      </c>
      <c r="C1571">
        <v>255</v>
      </c>
      <c r="D1571" t="s">
        <v>1165</v>
      </c>
      <c r="E1571" t="s">
        <v>1166</v>
      </c>
      <c r="F1571" t="s">
        <v>10</v>
      </c>
      <c r="G1571" t="str">
        <f>VLOOKUP(D1571,'人员清单-202603'!D:J,7,FALSE)</f>
        <v>应用开发组</v>
      </c>
      <c r="H1571" t="s">
        <v>75</v>
      </c>
      <c r="I1571" t="s">
        <v>2630</v>
      </c>
      <c r="M1571" t="s">
        <v>97</v>
      </c>
      <c r="N1571" t="s">
        <v>98</v>
      </c>
      <c r="T1571" t="s">
        <v>1168</v>
      </c>
      <c r="U1571" t="s">
        <v>1166</v>
      </c>
      <c r="V1571" t="s">
        <v>80</v>
      </c>
      <c r="W1571" t="s">
        <v>66</v>
      </c>
      <c r="AC1571" t="s">
        <v>70</v>
      </c>
      <c r="AE1571">
        <v>4.25</v>
      </c>
      <c r="AG1571" t="s">
        <v>570</v>
      </c>
    </row>
    <row r="1572" hidden="1" spans="1:33">
      <c r="A1572" s="34">
        <v>46101.3842939815</v>
      </c>
      <c r="B1572" t="s">
        <v>49</v>
      </c>
      <c r="C1572">
        <v>255</v>
      </c>
      <c r="D1572" t="s">
        <v>996</v>
      </c>
      <c r="E1572" t="s">
        <v>997</v>
      </c>
      <c r="F1572" t="s">
        <v>16</v>
      </c>
      <c r="G1572" t="str">
        <f>VLOOKUP(D1572,'人员清单-202603'!D:J,7,FALSE)</f>
        <v>零售应用组</v>
      </c>
      <c r="H1572" t="s">
        <v>75</v>
      </c>
      <c r="I1572" t="s">
        <v>2343</v>
      </c>
      <c r="M1572" t="s">
        <v>77</v>
      </c>
      <c r="N1572" t="s">
        <v>999</v>
      </c>
      <c r="T1572" t="s">
        <v>1000</v>
      </c>
      <c r="U1572" t="s">
        <v>997</v>
      </c>
      <c r="V1572" t="s">
        <v>80</v>
      </c>
      <c r="AC1572" t="s">
        <v>70</v>
      </c>
      <c r="AE1572">
        <v>4.25</v>
      </c>
      <c r="AG1572" t="s">
        <v>570</v>
      </c>
    </row>
    <row r="1573" hidden="1" spans="1:33">
      <c r="A1573" s="34">
        <v>46101.3841319444</v>
      </c>
      <c r="B1573" t="s">
        <v>49</v>
      </c>
      <c r="C1573">
        <v>85</v>
      </c>
      <c r="D1573" t="s">
        <v>1198</v>
      </c>
      <c r="E1573" t="s">
        <v>1199</v>
      </c>
      <c r="F1573" t="s">
        <v>11</v>
      </c>
      <c r="G1573" t="str">
        <f>VLOOKUP(D1573,'人员清单-202603'!D:J,7,FALSE)</f>
        <v>测试管理组</v>
      </c>
      <c r="H1573" t="s">
        <v>75</v>
      </c>
      <c r="I1573" t="s">
        <v>3219</v>
      </c>
      <c r="M1573" t="s">
        <v>820</v>
      </c>
      <c r="N1573" t="s">
        <v>821</v>
      </c>
      <c r="T1573" t="s">
        <v>1201</v>
      </c>
      <c r="U1573" t="s">
        <v>1199</v>
      </c>
      <c r="V1573" t="s">
        <v>80</v>
      </c>
      <c r="W1573" t="s">
        <v>578</v>
      </c>
      <c r="AC1573" t="s">
        <v>71</v>
      </c>
      <c r="AE1573">
        <v>1.4167</v>
      </c>
      <c r="AG1573" t="s">
        <v>866</v>
      </c>
    </row>
    <row r="1574" hidden="1" spans="1:33">
      <c r="A1574" s="34">
        <v>46101.3841087963</v>
      </c>
      <c r="B1574" t="s">
        <v>49</v>
      </c>
      <c r="C1574">
        <v>255</v>
      </c>
      <c r="D1574" t="s">
        <v>996</v>
      </c>
      <c r="E1574" t="s">
        <v>997</v>
      </c>
      <c r="F1574" t="s">
        <v>16</v>
      </c>
      <c r="G1574" t="str">
        <f>VLOOKUP(D1574,'人员清单-202603'!D:J,7,FALSE)</f>
        <v>零售应用组</v>
      </c>
      <c r="H1574" t="s">
        <v>75</v>
      </c>
      <c r="I1574" t="s">
        <v>2645</v>
      </c>
      <c r="M1574" t="s">
        <v>77</v>
      </c>
      <c r="N1574" t="s">
        <v>999</v>
      </c>
      <c r="T1574" t="s">
        <v>1000</v>
      </c>
      <c r="U1574" t="s">
        <v>997</v>
      </c>
      <c r="V1574" t="s">
        <v>80</v>
      </c>
      <c r="AC1574" t="s">
        <v>70</v>
      </c>
      <c r="AE1574">
        <v>4.25</v>
      </c>
      <c r="AG1574" t="s">
        <v>568</v>
      </c>
    </row>
    <row r="1575" hidden="1" spans="1:33">
      <c r="A1575" s="34">
        <v>46101.3839351852</v>
      </c>
      <c r="B1575" t="s">
        <v>49</v>
      </c>
      <c r="C1575">
        <v>255</v>
      </c>
      <c r="D1575" t="s">
        <v>2139</v>
      </c>
      <c r="E1575" t="s">
        <v>2140</v>
      </c>
      <c r="F1575" t="s">
        <v>15</v>
      </c>
      <c r="G1575" t="str">
        <f>VLOOKUP(D1575,'人员清单-202603'!D:J,7,FALSE)</f>
        <v>平台研发组</v>
      </c>
      <c r="H1575" t="s">
        <v>75</v>
      </c>
      <c r="I1575" t="s">
        <v>3299</v>
      </c>
      <c r="M1575" t="s">
        <v>77</v>
      </c>
      <c r="N1575" t="s">
        <v>1208</v>
      </c>
      <c r="O1575" t="s">
        <v>2274</v>
      </c>
      <c r="T1575" t="s">
        <v>2143</v>
      </c>
      <c r="U1575" t="s">
        <v>2140</v>
      </c>
      <c r="V1575" t="s">
        <v>80</v>
      </c>
      <c r="W1575" t="s">
        <v>578</v>
      </c>
      <c r="Z1575" t="s">
        <v>2275</v>
      </c>
      <c r="AC1575" t="s">
        <v>70</v>
      </c>
      <c r="AE1575">
        <v>4.25</v>
      </c>
      <c r="AG1575" t="s">
        <v>404</v>
      </c>
    </row>
    <row r="1576" hidden="1" spans="1:33">
      <c r="A1576" s="34">
        <v>46101.3838541667</v>
      </c>
      <c r="B1576" t="s">
        <v>49</v>
      </c>
      <c r="C1576">
        <v>255</v>
      </c>
      <c r="D1576" t="s">
        <v>2139</v>
      </c>
      <c r="E1576" t="s">
        <v>2140</v>
      </c>
      <c r="F1576" t="s">
        <v>15</v>
      </c>
      <c r="G1576" t="str">
        <f>VLOOKUP(D1576,'人员清单-202603'!D:J,7,FALSE)</f>
        <v>平台研发组</v>
      </c>
      <c r="H1576" t="s">
        <v>75</v>
      </c>
      <c r="I1576" t="s">
        <v>3300</v>
      </c>
      <c r="M1576" t="s">
        <v>77</v>
      </c>
      <c r="N1576" t="s">
        <v>1208</v>
      </c>
      <c r="O1576" t="s">
        <v>2142</v>
      </c>
      <c r="T1576" t="s">
        <v>2143</v>
      </c>
      <c r="U1576" t="s">
        <v>2140</v>
      </c>
      <c r="V1576" t="s">
        <v>80</v>
      </c>
      <c r="W1576" t="s">
        <v>578</v>
      </c>
      <c r="Z1576" t="s">
        <v>2144</v>
      </c>
      <c r="AC1576" t="s">
        <v>70</v>
      </c>
      <c r="AE1576">
        <v>4.25</v>
      </c>
      <c r="AG1576" t="s">
        <v>406</v>
      </c>
    </row>
    <row r="1577" hidden="1" spans="1:33">
      <c r="A1577" s="34">
        <v>46101.3837384259</v>
      </c>
      <c r="B1577" t="s">
        <v>49</v>
      </c>
      <c r="C1577">
        <v>255</v>
      </c>
      <c r="D1577" t="s">
        <v>1165</v>
      </c>
      <c r="E1577" t="s">
        <v>1166</v>
      </c>
      <c r="F1577" t="s">
        <v>10</v>
      </c>
      <c r="G1577" t="str">
        <f>VLOOKUP(D1577,'人员清单-202603'!D:J,7,FALSE)</f>
        <v>应用开发组</v>
      </c>
      <c r="H1577" t="s">
        <v>75</v>
      </c>
      <c r="I1577" t="s">
        <v>1227</v>
      </c>
      <c r="M1577" t="s">
        <v>97</v>
      </c>
      <c r="N1577" t="s">
        <v>98</v>
      </c>
      <c r="T1577" t="s">
        <v>1168</v>
      </c>
      <c r="U1577" t="s">
        <v>1166</v>
      </c>
      <c r="V1577" t="s">
        <v>80</v>
      </c>
      <c r="W1577" t="s">
        <v>66</v>
      </c>
      <c r="AC1577" t="s">
        <v>70</v>
      </c>
      <c r="AE1577">
        <v>4.25</v>
      </c>
      <c r="AG1577" t="s">
        <v>572</v>
      </c>
    </row>
    <row r="1578" hidden="1" spans="1:34">
      <c r="A1578" s="34">
        <v>46101.3837268518</v>
      </c>
      <c r="B1578" t="s">
        <v>49</v>
      </c>
      <c r="C1578">
        <v>255</v>
      </c>
      <c r="D1578" t="s">
        <v>899</v>
      </c>
      <c r="E1578" t="s">
        <v>900</v>
      </c>
      <c r="F1578" t="s">
        <v>10</v>
      </c>
      <c r="G1578" t="str">
        <f>VLOOKUP(D1578,'人员清单-202603'!D:J,7,FALSE)</f>
        <v>模型设计组</v>
      </c>
      <c r="H1578" t="s">
        <v>75</v>
      </c>
      <c r="I1578" t="s">
        <v>1023</v>
      </c>
      <c r="M1578" t="s">
        <v>57</v>
      </c>
      <c r="N1578" t="s">
        <v>902</v>
      </c>
      <c r="T1578" t="s">
        <v>903</v>
      </c>
      <c r="U1578" t="s">
        <v>900</v>
      </c>
      <c r="V1578" t="s">
        <v>80</v>
      </c>
      <c r="W1578" t="s">
        <v>139</v>
      </c>
      <c r="AC1578" t="s">
        <v>70</v>
      </c>
      <c r="AE1578">
        <v>4.25</v>
      </c>
      <c r="AG1578" t="s">
        <v>406</v>
      </c>
      <c r="AH1578" t="s">
        <v>904</v>
      </c>
    </row>
    <row r="1579" hidden="1" spans="1:34">
      <c r="A1579" s="34">
        <v>46101.3836111111</v>
      </c>
      <c r="B1579" t="s">
        <v>49</v>
      </c>
      <c r="C1579">
        <v>255</v>
      </c>
      <c r="D1579" t="s">
        <v>899</v>
      </c>
      <c r="E1579" t="s">
        <v>900</v>
      </c>
      <c r="F1579" t="s">
        <v>10</v>
      </c>
      <c r="G1579" t="str">
        <f>VLOOKUP(D1579,'人员清单-202603'!D:J,7,FALSE)</f>
        <v>模型设计组</v>
      </c>
      <c r="H1579" t="s">
        <v>75</v>
      </c>
      <c r="I1579" t="s">
        <v>1021</v>
      </c>
      <c r="M1579" t="s">
        <v>57</v>
      </c>
      <c r="N1579" t="s">
        <v>902</v>
      </c>
      <c r="T1579" t="s">
        <v>903</v>
      </c>
      <c r="U1579" t="s">
        <v>900</v>
      </c>
      <c r="V1579" t="s">
        <v>80</v>
      </c>
      <c r="W1579" t="s">
        <v>139</v>
      </c>
      <c r="AC1579" t="s">
        <v>70</v>
      </c>
      <c r="AE1579">
        <v>4.25</v>
      </c>
      <c r="AG1579" t="s">
        <v>81</v>
      </c>
      <c r="AH1579" t="s">
        <v>955</v>
      </c>
    </row>
    <row r="1580" hidden="1" spans="1:33">
      <c r="A1580" s="34">
        <v>46101.3834837963</v>
      </c>
      <c r="B1580" t="s">
        <v>49</v>
      </c>
      <c r="C1580">
        <v>510</v>
      </c>
      <c r="D1580" t="s">
        <v>1276</v>
      </c>
      <c r="E1580" t="s">
        <v>1277</v>
      </c>
      <c r="F1580" t="s">
        <v>10</v>
      </c>
      <c r="G1580" t="str">
        <f>VLOOKUP(D1580,'人员清单-202603'!D:J,7,FALSE)</f>
        <v>应用开发组</v>
      </c>
      <c r="H1580" t="s">
        <v>75</v>
      </c>
      <c r="I1580" t="s">
        <v>2639</v>
      </c>
      <c r="M1580" t="s">
        <v>57</v>
      </c>
      <c r="N1580" t="s">
        <v>1029</v>
      </c>
      <c r="T1580" t="s">
        <v>1279</v>
      </c>
      <c r="U1580" t="s">
        <v>1277</v>
      </c>
      <c r="V1580" t="s">
        <v>80</v>
      </c>
      <c r="W1580" t="s">
        <v>403</v>
      </c>
      <c r="AC1580" t="s">
        <v>70</v>
      </c>
      <c r="AE1580">
        <v>8.5</v>
      </c>
      <c r="AG1580" t="s">
        <v>572</v>
      </c>
    </row>
    <row r="1581" hidden="1" spans="1:33">
      <c r="A1581" s="34">
        <v>46101.383275463</v>
      </c>
      <c r="B1581" t="s">
        <v>49</v>
      </c>
      <c r="C1581">
        <v>85</v>
      </c>
      <c r="D1581" t="s">
        <v>1198</v>
      </c>
      <c r="E1581" t="s">
        <v>1199</v>
      </c>
      <c r="F1581" t="s">
        <v>11</v>
      </c>
      <c r="G1581" t="str">
        <f>VLOOKUP(D1581,'人员清单-202603'!D:J,7,FALSE)</f>
        <v>测试管理组</v>
      </c>
      <c r="H1581" t="s">
        <v>75</v>
      </c>
      <c r="I1581" t="s">
        <v>2184</v>
      </c>
      <c r="M1581" t="s">
        <v>820</v>
      </c>
      <c r="N1581" t="s">
        <v>821</v>
      </c>
      <c r="T1581" t="s">
        <v>1201</v>
      </c>
      <c r="U1581" t="s">
        <v>1199</v>
      </c>
      <c r="V1581" t="s">
        <v>80</v>
      </c>
      <c r="W1581" t="s">
        <v>578</v>
      </c>
      <c r="AC1581" t="s">
        <v>70</v>
      </c>
      <c r="AE1581">
        <v>1.4167</v>
      </c>
      <c r="AG1581" t="s">
        <v>866</v>
      </c>
    </row>
    <row r="1582" hidden="1" spans="1:33">
      <c r="A1582" s="34">
        <v>46101.3832407407</v>
      </c>
      <c r="B1582" t="s">
        <v>49</v>
      </c>
      <c r="C1582">
        <v>85</v>
      </c>
      <c r="D1582" t="s">
        <v>1198</v>
      </c>
      <c r="E1582" t="s">
        <v>1199</v>
      </c>
      <c r="F1582" t="s">
        <v>11</v>
      </c>
      <c r="G1582" t="str">
        <f>VLOOKUP(D1582,'人员清单-202603'!D:J,7,FALSE)</f>
        <v>测试管理组</v>
      </c>
      <c r="H1582" t="s">
        <v>75</v>
      </c>
      <c r="I1582" t="s">
        <v>1202</v>
      </c>
      <c r="M1582" t="s">
        <v>820</v>
      </c>
      <c r="N1582" t="s">
        <v>821</v>
      </c>
      <c r="T1582" t="s">
        <v>1201</v>
      </c>
      <c r="U1582" t="s">
        <v>1199</v>
      </c>
      <c r="V1582" t="s">
        <v>80</v>
      </c>
      <c r="W1582" t="s">
        <v>578</v>
      </c>
      <c r="AC1582" t="s">
        <v>70</v>
      </c>
      <c r="AE1582">
        <v>1.4167</v>
      </c>
      <c r="AG1582" t="s">
        <v>866</v>
      </c>
    </row>
    <row r="1583" hidden="1" spans="1:33">
      <c r="A1583" s="34">
        <v>46101.3831944444</v>
      </c>
      <c r="B1583" t="s">
        <v>49</v>
      </c>
      <c r="C1583">
        <v>85</v>
      </c>
      <c r="D1583" t="s">
        <v>1198</v>
      </c>
      <c r="E1583" t="s">
        <v>1199</v>
      </c>
      <c r="F1583" t="s">
        <v>11</v>
      </c>
      <c r="G1583" t="str">
        <f>VLOOKUP(D1583,'人员清单-202603'!D:J,7,FALSE)</f>
        <v>测试管理组</v>
      </c>
      <c r="H1583" t="s">
        <v>75</v>
      </c>
      <c r="I1583" t="s">
        <v>1203</v>
      </c>
      <c r="M1583" t="s">
        <v>820</v>
      </c>
      <c r="N1583" t="s">
        <v>821</v>
      </c>
      <c r="T1583" t="s">
        <v>1201</v>
      </c>
      <c r="U1583" t="s">
        <v>1199</v>
      </c>
      <c r="V1583" t="s">
        <v>80</v>
      </c>
      <c r="W1583" t="s">
        <v>578</v>
      </c>
      <c r="AC1583" t="s">
        <v>70</v>
      </c>
      <c r="AE1583">
        <v>1.4167</v>
      </c>
      <c r="AG1583" t="s">
        <v>866</v>
      </c>
    </row>
    <row r="1584" hidden="1" spans="1:33">
      <c r="A1584" s="34">
        <v>46101.3814583333</v>
      </c>
      <c r="B1584" t="s">
        <v>49</v>
      </c>
      <c r="C1584">
        <v>255</v>
      </c>
      <c r="D1584" t="s">
        <v>1286</v>
      </c>
      <c r="E1584" t="s">
        <v>1287</v>
      </c>
      <c r="F1584" t="s">
        <v>16</v>
      </c>
      <c r="G1584" t="str">
        <f>VLOOKUP(D1584,'人员清单-202603'!D:J,7,FALSE)</f>
        <v>零售应用组</v>
      </c>
      <c r="H1584" t="s">
        <v>75</v>
      </c>
      <c r="I1584" t="s">
        <v>2645</v>
      </c>
      <c r="M1584" t="s">
        <v>77</v>
      </c>
      <c r="N1584" t="s">
        <v>999</v>
      </c>
      <c r="T1584" t="s">
        <v>1289</v>
      </c>
      <c r="U1584" t="s">
        <v>1287</v>
      </c>
      <c r="V1584" t="s">
        <v>80</v>
      </c>
      <c r="AC1584" t="s">
        <v>70</v>
      </c>
      <c r="AE1584">
        <v>4.25</v>
      </c>
      <c r="AG1584" t="s">
        <v>568</v>
      </c>
    </row>
    <row r="1585" hidden="1" spans="1:33">
      <c r="A1585" s="34">
        <v>46101.3812962963</v>
      </c>
      <c r="B1585" t="s">
        <v>49</v>
      </c>
      <c r="C1585">
        <v>255</v>
      </c>
      <c r="D1585" t="s">
        <v>1286</v>
      </c>
      <c r="E1585" t="s">
        <v>1287</v>
      </c>
      <c r="F1585" t="s">
        <v>16</v>
      </c>
      <c r="G1585" t="str">
        <f>VLOOKUP(D1585,'人员清单-202603'!D:J,7,FALSE)</f>
        <v>零售应用组</v>
      </c>
      <c r="H1585" t="s">
        <v>75</v>
      </c>
      <c r="I1585" t="s">
        <v>1288</v>
      </c>
      <c r="M1585" t="s">
        <v>77</v>
      </c>
      <c r="N1585" t="s">
        <v>999</v>
      </c>
      <c r="T1585" t="s">
        <v>1289</v>
      </c>
      <c r="U1585" t="s">
        <v>1287</v>
      </c>
      <c r="V1585" t="s">
        <v>80</v>
      </c>
      <c r="AC1585" t="s">
        <v>70</v>
      </c>
      <c r="AE1585">
        <v>4.25</v>
      </c>
      <c r="AG1585" t="s">
        <v>570</v>
      </c>
    </row>
    <row r="1586" hidden="1" spans="1:33">
      <c r="A1586" s="34">
        <v>46101.3806365741</v>
      </c>
      <c r="B1586" t="s">
        <v>49</v>
      </c>
      <c r="C1586">
        <v>510</v>
      </c>
      <c r="D1586" t="s">
        <v>921</v>
      </c>
      <c r="E1586" t="s">
        <v>922</v>
      </c>
      <c r="F1586" t="s">
        <v>129</v>
      </c>
      <c r="H1586" t="s">
        <v>52</v>
      </c>
      <c r="I1586" t="s">
        <v>3301</v>
      </c>
      <c r="J1586" t="s">
        <v>690</v>
      </c>
      <c r="L1586" t="s">
        <v>157</v>
      </c>
      <c r="M1586" t="s">
        <v>924</v>
      </c>
      <c r="S1586" t="s">
        <v>62</v>
      </c>
      <c r="T1586" t="s">
        <v>925</v>
      </c>
      <c r="U1586" t="s">
        <v>926</v>
      </c>
      <c r="V1586" t="s">
        <v>80</v>
      </c>
      <c r="AC1586" t="s">
        <v>70</v>
      </c>
      <c r="AE1586">
        <v>8.5</v>
      </c>
      <c r="AG1586" t="s">
        <v>846</v>
      </c>
    </row>
    <row r="1587" hidden="1" spans="1:34">
      <c r="A1587" s="34">
        <v>46101.380625</v>
      </c>
      <c r="B1587" t="s">
        <v>49</v>
      </c>
      <c r="C1587">
        <v>255</v>
      </c>
      <c r="D1587" t="s">
        <v>1436</v>
      </c>
      <c r="E1587" t="s">
        <v>1437</v>
      </c>
      <c r="F1587" t="s">
        <v>15</v>
      </c>
      <c r="G1587" t="str">
        <f>VLOOKUP(D1587,'人员清单-202603'!D:J,7,FALSE)</f>
        <v>平台研发组</v>
      </c>
      <c r="H1587" t="s">
        <v>75</v>
      </c>
      <c r="I1587" t="s">
        <v>2320</v>
      </c>
      <c r="M1587" t="s">
        <v>77</v>
      </c>
      <c r="N1587" t="s">
        <v>1208</v>
      </c>
      <c r="T1587" t="s">
        <v>1439</v>
      </c>
      <c r="U1587" t="s">
        <v>1437</v>
      </c>
      <c r="V1587" t="s">
        <v>80</v>
      </c>
      <c r="AC1587" t="s">
        <v>70</v>
      </c>
      <c r="AE1587">
        <v>4.25</v>
      </c>
      <c r="AG1587" t="s">
        <v>404</v>
      </c>
      <c r="AH1587" t="s">
        <v>772</v>
      </c>
    </row>
    <row r="1588" hidden="1" spans="1:34">
      <c r="A1588" s="34">
        <v>46101.3805671296</v>
      </c>
      <c r="B1588" t="s">
        <v>49</v>
      </c>
      <c r="C1588">
        <v>255</v>
      </c>
      <c r="D1588" t="s">
        <v>1436</v>
      </c>
      <c r="E1588" t="s">
        <v>1437</v>
      </c>
      <c r="F1588" t="s">
        <v>15</v>
      </c>
      <c r="G1588" t="str">
        <f>VLOOKUP(D1588,'人员清单-202603'!D:J,7,FALSE)</f>
        <v>平台研发组</v>
      </c>
      <c r="H1588" t="s">
        <v>75</v>
      </c>
      <c r="I1588" t="s">
        <v>1438</v>
      </c>
      <c r="M1588" t="s">
        <v>77</v>
      </c>
      <c r="N1588" t="s">
        <v>1208</v>
      </c>
      <c r="T1588" t="s">
        <v>1439</v>
      </c>
      <c r="U1588" t="s">
        <v>1437</v>
      </c>
      <c r="V1588" t="s">
        <v>80</v>
      </c>
      <c r="AC1588" t="s">
        <v>70</v>
      </c>
      <c r="AE1588">
        <v>4.25</v>
      </c>
      <c r="AG1588" t="s">
        <v>404</v>
      </c>
      <c r="AH1588" t="s">
        <v>772</v>
      </c>
    </row>
    <row r="1589" hidden="1" spans="1:33">
      <c r="A1589" s="34">
        <v>46101.3805208333</v>
      </c>
      <c r="B1589" t="s">
        <v>49</v>
      </c>
      <c r="C1589">
        <v>255</v>
      </c>
      <c r="D1589" t="s">
        <v>743</v>
      </c>
      <c r="E1589" t="s">
        <v>744</v>
      </c>
      <c r="F1589" t="s">
        <v>16</v>
      </c>
      <c r="G1589" t="str">
        <f>VLOOKUP(D1589,'人员清单-202603'!D:J,7,FALSE)</f>
        <v>对公应用组</v>
      </c>
      <c r="H1589" t="s">
        <v>75</v>
      </c>
      <c r="I1589" t="s">
        <v>745</v>
      </c>
      <c r="M1589" t="s">
        <v>77</v>
      </c>
      <c r="N1589" t="s">
        <v>746</v>
      </c>
      <c r="Q1589" t="s">
        <v>747</v>
      </c>
      <c r="T1589" t="s">
        <v>748</v>
      </c>
      <c r="U1589" t="s">
        <v>744</v>
      </c>
      <c r="V1589" t="s">
        <v>80</v>
      </c>
      <c r="W1589" t="s">
        <v>578</v>
      </c>
      <c r="X1589" t="s">
        <v>67</v>
      </c>
      <c r="Y1589" t="s">
        <v>749</v>
      </c>
      <c r="AB1589" t="s">
        <v>70</v>
      </c>
      <c r="AC1589" t="s">
        <v>70</v>
      </c>
      <c r="AE1589">
        <v>4.25</v>
      </c>
      <c r="AF1589" t="s">
        <v>750</v>
      </c>
      <c r="AG1589" t="s">
        <v>81</v>
      </c>
    </row>
    <row r="1590" hidden="1" spans="1:33">
      <c r="A1590" s="34">
        <v>46101.380474537</v>
      </c>
      <c r="B1590" t="s">
        <v>49</v>
      </c>
      <c r="C1590">
        <v>255</v>
      </c>
      <c r="D1590" t="s">
        <v>743</v>
      </c>
      <c r="E1590" t="s">
        <v>744</v>
      </c>
      <c r="F1590" t="s">
        <v>16</v>
      </c>
      <c r="G1590" t="str">
        <f>VLOOKUP(D1590,'人员清单-202603'!D:J,7,FALSE)</f>
        <v>对公应用组</v>
      </c>
      <c r="H1590" t="s">
        <v>75</v>
      </c>
      <c r="I1590" t="s">
        <v>2253</v>
      </c>
      <c r="M1590" t="s">
        <v>77</v>
      </c>
      <c r="N1590" t="s">
        <v>746</v>
      </c>
      <c r="Q1590" t="s">
        <v>2254</v>
      </c>
      <c r="T1590" t="s">
        <v>748</v>
      </c>
      <c r="U1590" t="s">
        <v>744</v>
      </c>
      <c r="V1590" t="s">
        <v>80</v>
      </c>
      <c r="W1590" t="s">
        <v>578</v>
      </c>
      <c r="X1590" t="s">
        <v>67</v>
      </c>
      <c r="Y1590" t="s">
        <v>2255</v>
      </c>
      <c r="AA1590" t="s">
        <v>108</v>
      </c>
      <c r="AB1590" t="s">
        <v>70</v>
      </c>
      <c r="AC1590" t="s">
        <v>70</v>
      </c>
      <c r="AE1590">
        <v>4.25</v>
      </c>
      <c r="AF1590" t="s">
        <v>110</v>
      </c>
      <c r="AG1590" t="s">
        <v>570</v>
      </c>
    </row>
    <row r="1591" hidden="1" spans="1:32">
      <c r="A1591" s="34">
        <v>46101.3799652778</v>
      </c>
      <c r="B1591" t="s">
        <v>49</v>
      </c>
      <c r="C1591">
        <v>510</v>
      </c>
      <c r="D1591" t="s">
        <v>1267</v>
      </c>
      <c r="E1591" t="s">
        <v>1268</v>
      </c>
      <c r="F1591" t="s">
        <v>10</v>
      </c>
      <c r="H1591" t="s">
        <v>52</v>
      </c>
      <c r="I1591" t="s">
        <v>2610</v>
      </c>
      <c r="J1591" t="s">
        <v>54</v>
      </c>
      <c r="K1591" t="s">
        <v>55</v>
      </c>
      <c r="L1591" t="s">
        <v>56</v>
      </c>
      <c r="M1591" t="s">
        <v>57</v>
      </c>
      <c r="N1591" t="s">
        <v>85</v>
      </c>
      <c r="O1591" t="s">
        <v>59</v>
      </c>
      <c r="P1591" t="s">
        <v>2611</v>
      </c>
      <c r="Q1591" t="s">
        <v>2612</v>
      </c>
      <c r="S1591" t="s">
        <v>136</v>
      </c>
      <c r="T1591" t="s">
        <v>1272</v>
      </c>
      <c r="U1591" t="s">
        <v>1273</v>
      </c>
      <c r="V1591" t="s">
        <v>65</v>
      </c>
      <c r="W1591" t="s">
        <v>66</v>
      </c>
      <c r="X1591" t="s">
        <v>225</v>
      </c>
      <c r="Y1591" t="s">
        <v>2613</v>
      </c>
      <c r="Z1591" t="s">
        <v>69</v>
      </c>
      <c r="AA1591" t="s">
        <v>628</v>
      </c>
      <c r="AB1591" t="s">
        <v>70</v>
      </c>
      <c r="AC1591" t="s">
        <v>71</v>
      </c>
      <c r="AD1591" t="s">
        <v>3302</v>
      </c>
      <c r="AE1591">
        <v>8.5</v>
      </c>
      <c r="AF1591" t="s">
        <v>110</v>
      </c>
    </row>
    <row r="1592" hidden="1" spans="1:32">
      <c r="A1592" s="34">
        <v>46101.3785185185</v>
      </c>
      <c r="B1592" t="s">
        <v>49</v>
      </c>
      <c r="C1592">
        <v>510</v>
      </c>
      <c r="D1592" t="s">
        <v>603</v>
      </c>
      <c r="E1592" t="s">
        <v>604</v>
      </c>
      <c r="F1592" t="s">
        <v>11</v>
      </c>
      <c r="H1592" t="s">
        <v>52</v>
      </c>
      <c r="I1592" t="s">
        <v>605</v>
      </c>
      <c r="J1592" t="s">
        <v>336</v>
      </c>
      <c r="L1592" t="s">
        <v>157</v>
      </c>
      <c r="M1592" t="s">
        <v>57</v>
      </c>
      <c r="N1592" t="s">
        <v>179</v>
      </c>
      <c r="O1592" t="s">
        <v>171</v>
      </c>
      <c r="P1592" t="s">
        <v>606</v>
      </c>
      <c r="Q1592" t="s">
        <v>607</v>
      </c>
      <c r="S1592" t="s">
        <v>136</v>
      </c>
      <c r="T1592" t="s">
        <v>608</v>
      </c>
      <c r="U1592" t="s">
        <v>609</v>
      </c>
      <c r="V1592" t="s">
        <v>65</v>
      </c>
      <c r="X1592" t="s">
        <v>67</v>
      </c>
      <c r="Y1592" t="s">
        <v>610</v>
      </c>
      <c r="Z1592" t="s">
        <v>174</v>
      </c>
      <c r="AB1592" t="s">
        <v>70</v>
      </c>
      <c r="AC1592" t="s">
        <v>91</v>
      </c>
      <c r="AE1592">
        <v>8.5</v>
      </c>
      <c r="AF1592" t="s">
        <v>129</v>
      </c>
    </row>
    <row r="1593" hidden="1" spans="1:32">
      <c r="A1593" s="34">
        <v>46101.3782986111</v>
      </c>
      <c r="B1593" t="s">
        <v>49</v>
      </c>
      <c r="C1593">
        <v>510</v>
      </c>
      <c r="D1593" t="s">
        <v>1515</v>
      </c>
      <c r="E1593" t="s">
        <v>1516</v>
      </c>
      <c r="F1593" t="s">
        <v>10</v>
      </c>
      <c r="H1593" t="s">
        <v>52</v>
      </c>
      <c r="I1593" t="s">
        <v>1517</v>
      </c>
      <c r="J1593" t="s">
        <v>145</v>
      </c>
      <c r="K1593" t="s">
        <v>55</v>
      </c>
      <c r="L1593" t="s">
        <v>56</v>
      </c>
      <c r="M1593" t="s">
        <v>412</v>
      </c>
      <c r="N1593" t="s">
        <v>1036</v>
      </c>
      <c r="O1593" t="s">
        <v>59</v>
      </c>
      <c r="P1593" t="s">
        <v>1518</v>
      </c>
      <c r="Q1593" t="s">
        <v>1519</v>
      </c>
      <c r="S1593" t="s">
        <v>62</v>
      </c>
      <c r="T1593" t="s">
        <v>1520</v>
      </c>
      <c r="U1593" t="s">
        <v>1521</v>
      </c>
      <c r="V1593" t="s">
        <v>65</v>
      </c>
      <c r="W1593" t="s">
        <v>66</v>
      </c>
      <c r="X1593" t="s">
        <v>89</v>
      </c>
      <c r="Y1593" t="s">
        <v>1522</v>
      </c>
      <c r="Z1593" t="s">
        <v>69</v>
      </c>
      <c r="AB1593" t="s">
        <v>70</v>
      </c>
      <c r="AC1593" t="s">
        <v>71</v>
      </c>
      <c r="AD1593" t="s">
        <v>3303</v>
      </c>
      <c r="AE1593">
        <v>8.5</v>
      </c>
      <c r="AF1593" t="s">
        <v>10</v>
      </c>
    </row>
    <row r="1594" hidden="1" spans="1:33">
      <c r="A1594" s="34">
        <v>46101.3781481481</v>
      </c>
      <c r="B1594" t="s">
        <v>49</v>
      </c>
      <c r="C1594">
        <v>255</v>
      </c>
      <c r="D1594" t="s">
        <v>1863</v>
      </c>
      <c r="E1594" t="s">
        <v>1864</v>
      </c>
      <c r="F1594" t="s">
        <v>14</v>
      </c>
      <c r="G1594" t="str">
        <f>VLOOKUP(D1594,'人员清单-202603'!D:J,7,FALSE)</f>
        <v>基础模型组</v>
      </c>
      <c r="H1594" t="s">
        <v>75</v>
      </c>
      <c r="I1594" t="s">
        <v>2349</v>
      </c>
      <c r="M1594" t="s">
        <v>77</v>
      </c>
      <c r="N1594" t="s">
        <v>78</v>
      </c>
      <c r="T1594" t="s">
        <v>1866</v>
      </c>
      <c r="U1594" t="s">
        <v>1864</v>
      </c>
      <c r="V1594" t="s">
        <v>80</v>
      </c>
      <c r="W1594" t="s">
        <v>578</v>
      </c>
      <c r="AC1594" t="s">
        <v>70</v>
      </c>
      <c r="AE1594">
        <v>4.25</v>
      </c>
      <c r="AG1594" t="s">
        <v>81</v>
      </c>
    </row>
    <row r="1595" hidden="1" spans="1:34">
      <c r="A1595" s="34">
        <v>46101.3781134259</v>
      </c>
      <c r="B1595" t="s">
        <v>49</v>
      </c>
      <c r="C1595">
        <v>255</v>
      </c>
      <c r="D1595" t="s">
        <v>1863</v>
      </c>
      <c r="E1595" t="s">
        <v>1864</v>
      </c>
      <c r="F1595" t="s">
        <v>14</v>
      </c>
      <c r="G1595" t="str">
        <f>VLOOKUP(D1595,'人员清单-202603'!D:J,7,FALSE)</f>
        <v>基础模型组</v>
      </c>
      <c r="H1595" t="s">
        <v>75</v>
      </c>
      <c r="I1595" t="s">
        <v>1865</v>
      </c>
      <c r="M1595" t="s">
        <v>77</v>
      </c>
      <c r="N1595" t="s">
        <v>78</v>
      </c>
      <c r="T1595" t="s">
        <v>1866</v>
      </c>
      <c r="U1595" t="s">
        <v>1864</v>
      </c>
      <c r="V1595" t="s">
        <v>80</v>
      </c>
      <c r="W1595" t="s">
        <v>578</v>
      </c>
      <c r="AC1595" t="s">
        <v>70</v>
      </c>
      <c r="AE1595">
        <v>4.25</v>
      </c>
      <c r="AG1595" t="s">
        <v>81</v>
      </c>
      <c r="AH1595" t="s">
        <v>537</v>
      </c>
    </row>
    <row r="1596" hidden="1" spans="1:32">
      <c r="A1596" s="34">
        <v>46101.3780439815</v>
      </c>
      <c r="B1596" t="s">
        <v>49</v>
      </c>
      <c r="C1596">
        <v>0</v>
      </c>
      <c r="D1596" t="s">
        <v>2313</v>
      </c>
      <c r="E1596" t="s">
        <v>2314</v>
      </c>
      <c r="F1596" t="s">
        <v>10</v>
      </c>
      <c r="H1596" t="s">
        <v>52</v>
      </c>
      <c r="I1596" t="s">
        <v>985</v>
      </c>
      <c r="J1596" t="s">
        <v>252</v>
      </c>
      <c r="K1596" t="s">
        <v>186</v>
      </c>
      <c r="L1596" t="s">
        <v>56</v>
      </c>
      <c r="M1596" t="s">
        <v>187</v>
      </c>
      <c r="N1596" t="s">
        <v>912</v>
      </c>
      <c r="O1596" t="s">
        <v>913</v>
      </c>
      <c r="P1596" t="s">
        <v>986</v>
      </c>
      <c r="Q1596" t="s">
        <v>987</v>
      </c>
      <c r="S1596" t="s">
        <v>62</v>
      </c>
      <c r="T1596" t="s">
        <v>2315</v>
      </c>
      <c r="U1596" t="s">
        <v>2316</v>
      </c>
      <c r="V1596" t="s">
        <v>65</v>
      </c>
      <c r="W1596" t="s">
        <v>66</v>
      </c>
      <c r="X1596" t="s">
        <v>89</v>
      </c>
      <c r="Y1596" t="s">
        <v>990</v>
      </c>
      <c r="Z1596" t="s">
        <v>918</v>
      </c>
      <c r="AB1596" t="s">
        <v>70</v>
      </c>
      <c r="AC1596" t="s">
        <v>71</v>
      </c>
      <c r="AD1596" t="s">
        <v>3304</v>
      </c>
      <c r="AE1596">
        <v>0</v>
      </c>
      <c r="AF1596" t="s">
        <v>10</v>
      </c>
    </row>
    <row r="1597" hidden="1" spans="1:33">
      <c r="A1597" s="34">
        <v>46101.3777083333</v>
      </c>
      <c r="B1597" t="s">
        <v>49</v>
      </c>
      <c r="C1597">
        <v>102</v>
      </c>
      <c r="D1597" t="s">
        <v>1205</v>
      </c>
      <c r="E1597" t="s">
        <v>1206</v>
      </c>
      <c r="F1597" t="s">
        <v>15</v>
      </c>
      <c r="G1597" t="str">
        <f>VLOOKUP(D1597,'人员清单-202603'!D:J,7,FALSE)</f>
        <v>平台研发组</v>
      </c>
      <c r="H1597" t="s">
        <v>75</v>
      </c>
      <c r="I1597" t="s">
        <v>2644</v>
      </c>
      <c r="M1597" t="s">
        <v>77</v>
      </c>
      <c r="N1597" t="s">
        <v>1208</v>
      </c>
      <c r="T1597" t="s">
        <v>1210</v>
      </c>
      <c r="U1597" t="s">
        <v>1206</v>
      </c>
      <c r="V1597" t="s">
        <v>80</v>
      </c>
      <c r="W1597" t="s">
        <v>403</v>
      </c>
      <c r="AC1597" t="s">
        <v>70</v>
      </c>
      <c r="AE1597">
        <v>1.7</v>
      </c>
      <c r="AG1597" t="s">
        <v>580</v>
      </c>
    </row>
    <row r="1598" hidden="1" spans="1:32">
      <c r="A1598" s="34">
        <v>46101.3771759259</v>
      </c>
      <c r="B1598" t="s">
        <v>49</v>
      </c>
      <c r="C1598">
        <v>510</v>
      </c>
      <c r="D1598" t="s">
        <v>1378</v>
      </c>
      <c r="E1598" t="s">
        <v>1379</v>
      </c>
      <c r="F1598" t="s">
        <v>12</v>
      </c>
      <c r="H1598" t="s">
        <v>52</v>
      </c>
      <c r="I1598" t="s">
        <v>1380</v>
      </c>
      <c r="J1598" t="s">
        <v>54</v>
      </c>
      <c r="K1598" t="s">
        <v>55</v>
      </c>
      <c r="L1598" t="s">
        <v>56</v>
      </c>
      <c r="M1598" t="s">
        <v>57</v>
      </c>
      <c r="N1598" t="s">
        <v>1153</v>
      </c>
      <c r="O1598" t="s">
        <v>1240</v>
      </c>
      <c r="Q1598" t="s">
        <v>1381</v>
      </c>
      <c r="S1598" t="s">
        <v>62</v>
      </c>
      <c r="T1598" t="s">
        <v>1382</v>
      </c>
      <c r="U1598" t="s">
        <v>1383</v>
      </c>
      <c r="V1598" t="s">
        <v>65</v>
      </c>
      <c r="W1598" t="s">
        <v>66</v>
      </c>
      <c r="X1598" t="s">
        <v>89</v>
      </c>
      <c r="Y1598" t="s">
        <v>1384</v>
      </c>
      <c r="Z1598" t="s">
        <v>1242</v>
      </c>
      <c r="AB1598" t="s">
        <v>70</v>
      </c>
      <c r="AC1598" t="s">
        <v>91</v>
      </c>
      <c r="AD1598" t="s">
        <v>3305</v>
      </c>
      <c r="AE1598">
        <v>8.5</v>
      </c>
      <c r="AF1598" t="s">
        <v>12</v>
      </c>
    </row>
    <row r="1599" hidden="1" spans="1:32">
      <c r="A1599" s="34">
        <v>46101.3771180556</v>
      </c>
      <c r="B1599" t="s">
        <v>49</v>
      </c>
      <c r="C1599">
        <v>510</v>
      </c>
      <c r="D1599" t="s">
        <v>1593</v>
      </c>
      <c r="E1599" t="s">
        <v>1594</v>
      </c>
      <c r="F1599" t="s">
        <v>12</v>
      </c>
      <c r="H1599" t="s">
        <v>52</v>
      </c>
      <c r="I1599" t="s">
        <v>2402</v>
      </c>
      <c r="J1599" t="s">
        <v>54</v>
      </c>
      <c r="K1599" t="s">
        <v>55</v>
      </c>
      <c r="L1599" t="s">
        <v>56</v>
      </c>
      <c r="M1599" t="s">
        <v>57</v>
      </c>
      <c r="N1599" t="s">
        <v>1153</v>
      </c>
      <c r="O1599" t="s">
        <v>1443</v>
      </c>
      <c r="P1599" t="s">
        <v>2403</v>
      </c>
      <c r="Q1599" t="s">
        <v>1652</v>
      </c>
      <c r="S1599" t="s">
        <v>136</v>
      </c>
      <c r="T1599" t="s">
        <v>1598</v>
      </c>
      <c r="U1599" t="s">
        <v>1599</v>
      </c>
      <c r="V1599" t="s">
        <v>65</v>
      </c>
      <c r="W1599" t="s">
        <v>66</v>
      </c>
      <c r="X1599" t="s">
        <v>89</v>
      </c>
      <c r="Y1599" t="s">
        <v>1653</v>
      </c>
      <c r="Z1599" t="s">
        <v>1446</v>
      </c>
      <c r="AB1599" t="s">
        <v>70</v>
      </c>
      <c r="AC1599" t="s">
        <v>784</v>
      </c>
      <c r="AD1599" t="s">
        <v>3306</v>
      </c>
      <c r="AE1599">
        <v>8.5</v>
      </c>
      <c r="AF1599" t="s">
        <v>12</v>
      </c>
    </row>
    <row r="1600" hidden="1" spans="1:32">
      <c r="A1600" s="34">
        <v>46101.3769444444</v>
      </c>
      <c r="B1600" t="s">
        <v>49</v>
      </c>
      <c r="C1600">
        <v>60</v>
      </c>
      <c r="D1600" t="s">
        <v>2207</v>
      </c>
      <c r="E1600" t="s">
        <v>2208</v>
      </c>
      <c r="F1600" t="s">
        <v>10</v>
      </c>
      <c r="H1600" t="s">
        <v>52</v>
      </c>
      <c r="I1600" t="s">
        <v>985</v>
      </c>
      <c r="J1600" t="s">
        <v>252</v>
      </c>
      <c r="K1600" t="s">
        <v>186</v>
      </c>
      <c r="L1600" t="s">
        <v>56</v>
      </c>
      <c r="M1600" t="s">
        <v>187</v>
      </c>
      <c r="N1600" t="s">
        <v>912</v>
      </c>
      <c r="O1600" t="s">
        <v>913</v>
      </c>
      <c r="P1600" t="s">
        <v>986</v>
      </c>
      <c r="Q1600" t="s">
        <v>987</v>
      </c>
      <c r="S1600" t="s">
        <v>62</v>
      </c>
      <c r="T1600" t="s">
        <v>2210</v>
      </c>
      <c r="U1600" t="s">
        <v>2211</v>
      </c>
      <c r="V1600" t="s">
        <v>65</v>
      </c>
      <c r="X1600" t="s">
        <v>89</v>
      </c>
      <c r="Y1600" t="s">
        <v>990</v>
      </c>
      <c r="Z1600" t="s">
        <v>918</v>
      </c>
      <c r="AB1600" t="s">
        <v>70</v>
      </c>
      <c r="AC1600" t="s">
        <v>71</v>
      </c>
      <c r="AD1600" t="s">
        <v>3307</v>
      </c>
      <c r="AE1600">
        <v>1</v>
      </c>
      <c r="AF1600" t="s">
        <v>10</v>
      </c>
    </row>
    <row r="1601" hidden="1" spans="1:33">
      <c r="A1601" s="34">
        <v>46101.3767824074</v>
      </c>
      <c r="B1601" t="s">
        <v>49</v>
      </c>
      <c r="C1601">
        <v>102</v>
      </c>
      <c r="D1601" t="s">
        <v>1205</v>
      </c>
      <c r="E1601" t="s">
        <v>1206</v>
      </c>
      <c r="F1601" t="s">
        <v>15</v>
      </c>
      <c r="G1601" t="str">
        <f>VLOOKUP(D1601,'人员清单-202603'!D:J,7,FALSE)</f>
        <v>平台研发组</v>
      </c>
      <c r="H1601" t="s">
        <v>75</v>
      </c>
      <c r="I1601" t="s">
        <v>3308</v>
      </c>
      <c r="M1601" t="s">
        <v>77</v>
      </c>
      <c r="N1601" t="s">
        <v>1208</v>
      </c>
      <c r="O1601" t="s">
        <v>3309</v>
      </c>
      <c r="T1601" t="s">
        <v>1210</v>
      </c>
      <c r="U1601" t="s">
        <v>1206</v>
      </c>
      <c r="V1601" t="s">
        <v>80</v>
      </c>
      <c r="W1601" t="s">
        <v>403</v>
      </c>
      <c r="Z1601" t="s">
        <v>3310</v>
      </c>
      <c r="AC1601" t="s">
        <v>70</v>
      </c>
      <c r="AE1601">
        <v>1.7</v>
      </c>
      <c r="AG1601" t="s">
        <v>580</v>
      </c>
    </row>
    <row r="1602" hidden="1" spans="1:33">
      <c r="A1602" s="34">
        <v>46101.3767592593</v>
      </c>
      <c r="B1602" t="s">
        <v>49</v>
      </c>
      <c r="C1602">
        <v>85</v>
      </c>
      <c r="D1602" t="s">
        <v>1001</v>
      </c>
      <c r="E1602" t="s">
        <v>1002</v>
      </c>
      <c r="F1602" t="s">
        <v>12</v>
      </c>
      <c r="G1602" t="str">
        <f>VLOOKUP(D1602,'人员清单-202603'!D:J,7,FALSE)</f>
        <v>数据服务组</v>
      </c>
      <c r="H1602" t="s">
        <v>75</v>
      </c>
      <c r="I1602" t="s">
        <v>1005</v>
      </c>
      <c r="M1602" t="s">
        <v>57</v>
      </c>
      <c r="N1602" t="s">
        <v>489</v>
      </c>
      <c r="O1602" t="s">
        <v>171</v>
      </c>
      <c r="Q1602" t="s">
        <v>607</v>
      </c>
      <c r="T1602" t="s">
        <v>1004</v>
      </c>
      <c r="U1602" t="s">
        <v>1002</v>
      </c>
      <c r="V1602" t="s">
        <v>80</v>
      </c>
      <c r="W1602" t="s">
        <v>403</v>
      </c>
      <c r="X1602" t="s">
        <v>67</v>
      </c>
      <c r="Y1602" t="s">
        <v>610</v>
      </c>
      <c r="Z1602" t="s">
        <v>174</v>
      </c>
      <c r="AB1602" t="s">
        <v>70</v>
      </c>
      <c r="AC1602" t="s">
        <v>70</v>
      </c>
      <c r="AE1602">
        <v>1.4167</v>
      </c>
      <c r="AF1602" t="s">
        <v>129</v>
      </c>
      <c r="AG1602" t="s">
        <v>572</v>
      </c>
    </row>
    <row r="1603" hidden="1" spans="1:33">
      <c r="A1603" s="34">
        <v>46101.3766203704</v>
      </c>
      <c r="B1603" t="s">
        <v>49</v>
      </c>
      <c r="C1603">
        <v>85</v>
      </c>
      <c r="D1603" t="s">
        <v>1001</v>
      </c>
      <c r="E1603" t="s">
        <v>1002</v>
      </c>
      <c r="F1603" t="s">
        <v>12</v>
      </c>
      <c r="G1603" t="str">
        <f>VLOOKUP(D1603,'人员清单-202603'!D:J,7,FALSE)</f>
        <v>数据服务组</v>
      </c>
      <c r="H1603" t="s">
        <v>75</v>
      </c>
      <c r="I1603" t="s">
        <v>3311</v>
      </c>
      <c r="M1603" t="s">
        <v>57</v>
      </c>
      <c r="N1603" t="s">
        <v>489</v>
      </c>
      <c r="O1603" t="s">
        <v>171</v>
      </c>
      <c r="T1603" t="s">
        <v>1004</v>
      </c>
      <c r="U1603" t="s">
        <v>1002</v>
      </c>
      <c r="V1603" t="s">
        <v>80</v>
      </c>
      <c r="W1603" t="s">
        <v>403</v>
      </c>
      <c r="Z1603" t="s">
        <v>174</v>
      </c>
      <c r="AC1603" t="s">
        <v>70</v>
      </c>
      <c r="AE1603">
        <v>1.4167</v>
      </c>
      <c r="AG1603" t="s">
        <v>572</v>
      </c>
    </row>
    <row r="1604" hidden="1" spans="1:32">
      <c r="A1604" s="34">
        <v>46101.3765162037</v>
      </c>
      <c r="B1604" t="s">
        <v>49</v>
      </c>
      <c r="C1604">
        <v>600</v>
      </c>
      <c r="D1604" t="s">
        <v>92</v>
      </c>
      <c r="E1604" t="s">
        <v>93</v>
      </c>
      <c r="F1604" t="s">
        <v>12</v>
      </c>
      <c r="H1604" t="s">
        <v>52</v>
      </c>
      <c r="I1604" t="s">
        <v>94</v>
      </c>
      <c r="J1604" t="s">
        <v>95</v>
      </c>
      <c r="K1604" t="s">
        <v>96</v>
      </c>
      <c r="L1604" t="s">
        <v>56</v>
      </c>
      <c r="M1604" t="s">
        <v>97</v>
      </c>
      <c r="N1604" t="s">
        <v>98</v>
      </c>
      <c r="O1604" t="s">
        <v>99</v>
      </c>
      <c r="P1604" t="s">
        <v>100</v>
      </c>
      <c r="Q1604" t="s">
        <v>101</v>
      </c>
      <c r="S1604" t="s">
        <v>102</v>
      </c>
      <c r="T1604" t="s">
        <v>103</v>
      </c>
      <c r="U1604" t="s">
        <v>104</v>
      </c>
      <c r="V1604" t="s">
        <v>65</v>
      </c>
      <c r="W1604" t="s">
        <v>105</v>
      </c>
      <c r="X1604" t="s">
        <v>67</v>
      </c>
      <c r="Y1604" t="s">
        <v>106</v>
      </c>
      <c r="Z1604" t="s">
        <v>107</v>
      </c>
      <c r="AA1604" t="s">
        <v>108</v>
      </c>
      <c r="AB1604" t="s">
        <v>70</v>
      </c>
      <c r="AC1604" t="s">
        <v>71</v>
      </c>
      <c r="AD1604" t="s">
        <v>3312</v>
      </c>
      <c r="AE1604">
        <v>10</v>
      </c>
      <c r="AF1604" t="s">
        <v>110</v>
      </c>
    </row>
    <row r="1605" hidden="1" spans="1:33">
      <c r="A1605" s="34">
        <v>46101.3762731481</v>
      </c>
      <c r="B1605" t="s">
        <v>49</v>
      </c>
      <c r="C1605">
        <v>170</v>
      </c>
      <c r="D1605" t="s">
        <v>2641</v>
      </c>
      <c r="E1605" t="s">
        <v>2642</v>
      </c>
      <c r="F1605" t="s">
        <v>16</v>
      </c>
      <c r="G1605" t="str">
        <f>VLOOKUP(D1605,'人员清单-202603'!D:J,7,FALSE)</f>
        <v>零售应用组</v>
      </c>
      <c r="H1605" t="s">
        <v>75</v>
      </c>
      <c r="I1605" t="s">
        <v>3313</v>
      </c>
      <c r="M1605" t="s">
        <v>77</v>
      </c>
      <c r="N1605" t="s">
        <v>999</v>
      </c>
      <c r="T1605" t="s">
        <v>2643</v>
      </c>
      <c r="U1605" t="s">
        <v>2642</v>
      </c>
      <c r="V1605" t="s">
        <v>80</v>
      </c>
      <c r="AC1605" t="s">
        <v>70</v>
      </c>
      <c r="AE1605">
        <v>2.8333</v>
      </c>
      <c r="AG1605" t="s">
        <v>406</v>
      </c>
    </row>
    <row r="1606" hidden="1" spans="1:32">
      <c r="A1606" s="34">
        <v>46101.3759837963</v>
      </c>
      <c r="B1606" t="s">
        <v>49</v>
      </c>
      <c r="C1606">
        <v>520</v>
      </c>
      <c r="D1606" t="s">
        <v>3314</v>
      </c>
      <c r="E1606" t="s">
        <v>3315</v>
      </c>
      <c r="F1606" t="s">
        <v>11</v>
      </c>
      <c r="H1606" t="s">
        <v>52</v>
      </c>
      <c r="I1606" t="s">
        <v>155</v>
      </c>
      <c r="J1606" t="s">
        <v>54</v>
      </c>
      <c r="L1606" t="s">
        <v>157</v>
      </c>
      <c r="M1606" t="s">
        <v>158</v>
      </c>
      <c r="N1606" t="s">
        <v>159</v>
      </c>
      <c r="P1606" t="s">
        <v>160</v>
      </c>
      <c r="Q1606" t="s">
        <v>161</v>
      </c>
      <c r="S1606" t="s">
        <v>62</v>
      </c>
      <c r="T1606" t="s">
        <v>3316</v>
      </c>
      <c r="U1606" t="s">
        <v>3317</v>
      </c>
      <c r="V1606" t="s">
        <v>164</v>
      </c>
      <c r="W1606" t="s">
        <v>165</v>
      </c>
      <c r="X1606" t="s">
        <v>67</v>
      </c>
      <c r="Y1606" t="s">
        <v>166</v>
      </c>
      <c r="AB1606" t="s">
        <v>70</v>
      </c>
      <c r="AC1606" t="s">
        <v>167</v>
      </c>
      <c r="AE1606">
        <v>8.6667</v>
      </c>
      <c r="AF1606" t="s">
        <v>10</v>
      </c>
    </row>
    <row r="1607" hidden="1" spans="1:33">
      <c r="A1607" s="34">
        <v>46101.3759259259</v>
      </c>
      <c r="B1607" t="s">
        <v>49</v>
      </c>
      <c r="C1607">
        <v>170</v>
      </c>
      <c r="D1607" t="s">
        <v>2641</v>
      </c>
      <c r="E1607" t="s">
        <v>2642</v>
      </c>
      <c r="F1607" t="s">
        <v>16</v>
      </c>
      <c r="G1607" t="str">
        <f>VLOOKUP(D1607,'人员清单-202603'!D:J,7,FALSE)</f>
        <v>零售应用组</v>
      </c>
      <c r="H1607" t="s">
        <v>75</v>
      </c>
      <c r="I1607" t="s">
        <v>1288</v>
      </c>
      <c r="M1607" t="s">
        <v>77</v>
      </c>
      <c r="N1607" t="s">
        <v>999</v>
      </c>
      <c r="T1607" t="s">
        <v>2643</v>
      </c>
      <c r="U1607" t="s">
        <v>2642</v>
      </c>
      <c r="V1607" t="s">
        <v>80</v>
      </c>
      <c r="AC1607" t="s">
        <v>70</v>
      </c>
      <c r="AE1607">
        <v>2.8333</v>
      </c>
      <c r="AG1607" t="s">
        <v>570</v>
      </c>
    </row>
    <row r="1608" hidden="1" spans="1:33">
      <c r="A1608" s="34">
        <v>46101.3756365741</v>
      </c>
      <c r="B1608" t="s">
        <v>49</v>
      </c>
      <c r="C1608">
        <v>170</v>
      </c>
      <c r="D1608" t="s">
        <v>2641</v>
      </c>
      <c r="E1608" t="s">
        <v>2642</v>
      </c>
      <c r="F1608" t="s">
        <v>16</v>
      </c>
      <c r="G1608" t="str">
        <f>VLOOKUP(D1608,'人员清单-202603'!D:J,7,FALSE)</f>
        <v>零售应用组</v>
      </c>
      <c r="H1608" t="s">
        <v>75</v>
      </c>
      <c r="I1608" t="s">
        <v>2645</v>
      </c>
      <c r="M1608" t="s">
        <v>77</v>
      </c>
      <c r="N1608" t="s">
        <v>999</v>
      </c>
      <c r="T1608" t="s">
        <v>2643</v>
      </c>
      <c r="U1608" t="s">
        <v>2642</v>
      </c>
      <c r="V1608" t="s">
        <v>80</v>
      </c>
      <c r="AC1608" t="s">
        <v>70</v>
      </c>
      <c r="AE1608">
        <v>2.8333</v>
      </c>
      <c r="AG1608" t="s">
        <v>568</v>
      </c>
    </row>
    <row r="1609" hidden="1" spans="1:34">
      <c r="A1609" s="34">
        <v>46101.3754513889</v>
      </c>
      <c r="B1609" t="s">
        <v>49</v>
      </c>
      <c r="C1609">
        <v>510</v>
      </c>
      <c r="D1609" t="s">
        <v>1702</v>
      </c>
      <c r="E1609" t="s">
        <v>1703</v>
      </c>
      <c r="F1609" t="s">
        <v>12</v>
      </c>
      <c r="H1609" t="s">
        <v>52</v>
      </c>
      <c r="I1609" t="s">
        <v>1704</v>
      </c>
      <c r="J1609" t="s">
        <v>1549</v>
      </c>
      <c r="L1609" t="s">
        <v>157</v>
      </c>
      <c r="M1609" t="s">
        <v>756</v>
      </c>
      <c r="N1609" t="s">
        <v>1550</v>
      </c>
      <c r="O1609" t="s">
        <v>171</v>
      </c>
      <c r="S1609" t="s">
        <v>136</v>
      </c>
      <c r="T1609" t="s">
        <v>1705</v>
      </c>
      <c r="U1609" t="s">
        <v>1706</v>
      </c>
      <c r="V1609" t="s">
        <v>80</v>
      </c>
      <c r="Z1609" t="s">
        <v>174</v>
      </c>
      <c r="AC1609" t="s">
        <v>70</v>
      </c>
      <c r="AE1609">
        <v>8.5</v>
      </c>
      <c r="AG1609" t="s">
        <v>1707</v>
      </c>
      <c r="AH1609" t="s">
        <v>1554</v>
      </c>
    </row>
    <row r="1610" hidden="1" spans="1:32">
      <c r="A1610" s="34">
        <v>46101.3751851852</v>
      </c>
      <c r="B1610" t="s">
        <v>49</v>
      </c>
      <c r="C1610">
        <v>510</v>
      </c>
      <c r="D1610" t="s">
        <v>3318</v>
      </c>
      <c r="E1610" t="s">
        <v>3319</v>
      </c>
      <c r="F1610" t="s">
        <v>12</v>
      </c>
      <c r="H1610" t="s">
        <v>52</v>
      </c>
      <c r="I1610" t="s">
        <v>2990</v>
      </c>
      <c r="J1610" t="s">
        <v>133</v>
      </c>
      <c r="K1610" t="s">
        <v>55</v>
      </c>
      <c r="L1610" t="s">
        <v>56</v>
      </c>
      <c r="M1610" t="s">
        <v>97</v>
      </c>
      <c r="N1610" t="s">
        <v>370</v>
      </c>
      <c r="O1610" t="s">
        <v>135</v>
      </c>
      <c r="P1610" t="s">
        <v>123</v>
      </c>
      <c r="Q1610" t="s">
        <v>124</v>
      </c>
      <c r="S1610" t="s">
        <v>208</v>
      </c>
      <c r="T1610" t="s">
        <v>3320</v>
      </c>
      <c r="U1610" t="s">
        <v>3321</v>
      </c>
      <c r="V1610" t="s">
        <v>65</v>
      </c>
      <c r="W1610" t="s">
        <v>66</v>
      </c>
      <c r="X1610" t="s">
        <v>67</v>
      </c>
      <c r="Y1610" t="s">
        <v>127</v>
      </c>
      <c r="Z1610" t="s">
        <v>140</v>
      </c>
      <c r="AB1610" t="s">
        <v>70</v>
      </c>
      <c r="AC1610" t="s">
        <v>91</v>
      </c>
      <c r="AD1610" t="s">
        <v>3322</v>
      </c>
      <c r="AE1610">
        <v>8.5</v>
      </c>
      <c r="AF1610" t="s">
        <v>129</v>
      </c>
    </row>
    <row r="1611" hidden="1" spans="1:32">
      <c r="A1611" s="34">
        <v>46101.3746412037</v>
      </c>
      <c r="B1611" t="s">
        <v>49</v>
      </c>
      <c r="C1611">
        <v>520</v>
      </c>
      <c r="D1611" t="s">
        <v>823</v>
      </c>
      <c r="E1611" t="s">
        <v>824</v>
      </c>
      <c r="F1611" t="s">
        <v>12</v>
      </c>
      <c r="H1611" t="s">
        <v>52</v>
      </c>
      <c r="I1611" t="s">
        <v>1511</v>
      </c>
      <c r="J1611" t="s">
        <v>95</v>
      </c>
      <c r="K1611" t="s">
        <v>96</v>
      </c>
      <c r="L1611" t="s">
        <v>56</v>
      </c>
      <c r="M1611" t="s">
        <v>97</v>
      </c>
      <c r="N1611" t="s">
        <v>98</v>
      </c>
      <c r="O1611" t="s">
        <v>99</v>
      </c>
      <c r="P1611" t="s">
        <v>198</v>
      </c>
      <c r="Q1611" t="s">
        <v>199</v>
      </c>
      <c r="S1611" t="s">
        <v>136</v>
      </c>
      <c r="T1611" t="s">
        <v>826</v>
      </c>
      <c r="U1611" t="s">
        <v>827</v>
      </c>
      <c r="V1611" t="s">
        <v>65</v>
      </c>
      <c r="W1611" t="s">
        <v>66</v>
      </c>
      <c r="X1611" t="s">
        <v>89</v>
      </c>
      <c r="Y1611" t="s">
        <v>202</v>
      </c>
      <c r="Z1611" t="s">
        <v>107</v>
      </c>
      <c r="AB1611" t="s">
        <v>70</v>
      </c>
      <c r="AC1611" t="s">
        <v>66</v>
      </c>
      <c r="AD1611" t="s">
        <v>3323</v>
      </c>
      <c r="AE1611">
        <v>8.6667</v>
      </c>
      <c r="AF1611" t="s">
        <v>12</v>
      </c>
    </row>
    <row r="1612" hidden="1" spans="1:33">
      <c r="A1612" s="34">
        <v>46101.3746296296</v>
      </c>
      <c r="B1612" t="s">
        <v>49</v>
      </c>
      <c r="C1612">
        <v>102</v>
      </c>
      <c r="D1612" t="s">
        <v>1205</v>
      </c>
      <c r="E1612" t="s">
        <v>1206</v>
      </c>
      <c r="F1612" t="s">
        <v>15</v>
      </c>
      <c r="G1612" t="str">
        <f>VLOOKUP(D1612,'人员清单-202603'!D:J,7,FALSE)</f>
        <v>平台研发组</v>
      </c>
      <c r="H1612" t="s">
        <v>75</v>
      </c>
      <c r="I1612" t="s">
        <v>3324</v>
      </c>
      <c r="M1612" t="s">
        <v>77</v>
      </c>
      <c r="N1612" t="s">
        <v>1208</v>
      </c>
      <c r="T1612" t="s">
        <v>1210</v>
      </c>
      <c r="U1612" t="s">
        <v>1206</v>
      </c>
      <c r="V1612" t="s">
        <v>80</v>
      </c>
      <c r="W1612" t="s">
        <v>403</v>
      </c>
      <c r="AC1612" t="s">
        <v>71</v>
      </c>
      <c r="AE1612">
        <v>1.7</v>
      </c>
      <c r="AG1612" t="s">
        <v>568</v>
      </c>
    </row>
    <row r="1613" hidden="1" spans="1:33">
      <c r="A1613" s="34">
        <v>46101.3744907407</v>
      </c>
      <c r="B1613" t="s">
        <v>49</v>
      </c>
      <c r="C1613">
        <v>102</v>
      </c>
      <c r="D1613" t="s">
        <v>1205</v>
      </c>
      <c r="E1613" t="s">
        <v>1206</v>
      </c>
      <c r="F1613" t="s">
        <v>15</v>
      </c>
      <c r="G1613" t="str">
        <f>VLOOKUP(D1613,'人员清单-202603'!D:J,7,FALSE)</f>
        <v>平台研发组</v>
      </c>
      <c r="H1613" t="s">
        <v>75</v>
      </c>
      <c r="I1613" t="s">
        <v>1224</v>
      </c>
      <c r="M1613" t="s">
        <v>77</v>
      </c>
      <c r="N1613" t="s">
        <v>1208</v>
      </c>
      <c r="T1613" t="s">
        <v>1210</v>
      </c>
      <c r="U1613" t="s">
        <v>1206</v>
      </c>
      <c r="V1613" t="s">
        <v>80</v>
      </c>
      <c r="W1613" t="s">
        <v>403</v>
      </c>
      <c r="AC1613" t="s">
        <v>70</v>
      </c>
      <c r="AE1613">
        <v>1.7</v>
      </c>
      <c r="AG1613" t="s">
        <v>570</v>
      </c>
    </row>
    <row r="1614" hidden="1" spans="1:33">
      <c r="A1614" s="34">
        <v>46101.3744444445</v>
      </c>
      <c r="B1614" t="s">
        <v>49</v>
      </c>
      <c r="C1614">
        <v>102</v>
      </c>
      <c r="D1614" t="s">
        <v>1205</v>
      </c>
      <c r="E1614" t="s">
        <v>1206</v>
      </c>
      <c r="F1614" t="s">
        <v>15</v>
      </c>
      <c r="G1614" t="str">
        <f>VLOOKUP(D1614,'人员清单-202603'!D:J,7,FALSE)</f>
        <v>平台研发组</v>
      </c>
      <c r="H1614" t="s">
        <v>75</v>
      </c>
      <c r="I1614" t="s">
        <v>2646</v>
      </c>
      <c r="M1614" t="s">
        <v>77</v>
      </c>
      <c r="N1614" t="s">
        <v>1208</v>
      </c>
      <c r="O1614" t="s">
        <v>1209</v>
      </c>
      <c r="T1614" t="s">
        <v>1210</v>
      </c>
      <c r="U1614" t="s">
        <v>1206</v>
      </c>
      <c r="V1614" t="s">
        <v>80</v>
      </c>
      <c r="W1614" t="s">
        <v>403</v>
      </c>
      <c r="Z1614" t="s">
        <v>1211</v>
      </c>
      <c r="AC1614" t="s">
        <v>70</v>
      </c>
      <c r="AE1614">
        <v>1.7</v>
      </c>
      <c r="AG1614" t="s">
        <v>580</v>
      </c>
    </row>
    <row r="1615" hidden="1" spans="1:32">
      <c r="A1615" s="34">
        <v>46101.3744444445</v>
      </c>
      <c r="B1615" t="s">
        <v>49</v>
      </c>
      <c r="C1615">
        <v>510</v>
      </c>
      <c r="D1615" t="s">
        <v>509</v>
      </c>
      <c r="E1615" t="s">
        <v>510</v>
      </c>
      <c r="F1615" t="s">
        <v>10</v>
      </c>
      <c r="H1615" t="s">
        <v>52</v>
      </c>
      <c r="I1615" t="s">
        <v>2633</v>
      </c>
      <c r="J1615" t="s">
        <v>145</v>
      </c>
      <c r="K1615" t="s">
        <v>55</v>
      </c>
      <c r="L1615" t="s">
        <v>56</v>
      </c>
      <c r="M1615" t="s">
        <v>57</v>
      </c>
      <c r="N1615" t="s">
        <v>85</v>
      </c>
      <c r="O1615" t="s">
        <v>59</v>
      </c>
      <c r="P1615" t="s">
        <v>2634</v>
      </c>
      <c r="Q1615" t="s">
        <v>2635</v>
      </c>
      <c r="S1615" t="s">
        <v>62</v>
      </c>
      <c r="T1615" t="s">
        <v>511</v>
      </c>
      <c r="U1615" t="s">
        <v>512</v>
      </c>
      <c r="V1615" t="s">
        <v>65</v>
      </c>
      <c r="W1615" t="s">
        <v>66</v>
      </c>
      <c r="X1615" t="s">
        <v>225</v>
      </c>
      <c r="Y1615" t="s">
        <v>2636</v>
      </c>
      <c r="Z1615" t="s">
        <v>69</v>
      </c>
      <c r="AB1615" t="s">
        <v>70</v>
      </c>
      <c r="AC1615" t="s">
        <v>784</v>
      </c>
      <c r="AD1615" t="s">
        <v>3325</v>
      </c>
      <c r="AE1615">
        <v>8.5</v>
      </c>
      <c r="AF1615" t="s">
        <v>12</v>
      </c>
    </row>
    <row r="1616" hidden="1" spans="1:31">
      <c r="A1616" s="34">
        <v>46101.3744097222</v>
      </c>
      <c r="B1616" t="s">
        <v>49</v>
      </c>
      <c r="C1616">
        <v>510</v>
      </c>
      <c r="D1616" t="s">
        <v>1532</v>
      </c>
      <c r="E1616" t="s">
        <v>1533</v>
      </c>
      <c r="F1616" t="s">
        <v>12</v>
      </c>
      <c r="H1616" t="s">
        <v>52</v>
      </c>
      <c r="I1616" t="s">
        <v>2931</v>
      </c>
      <c r="J1616" t="s">
        <v>54</v>
      </c>
      <c r="K1616" t="s">
        <v>55</v>
      </c>
      <c r="L1616" t="s">
        <v>56</v>
      </c>
      <c r="M1616" t="s">
        <v>57</v>
      </c>
      <c r="N1616" t="s">
        <v>481</v>
      </c>
      <c r="O1616" t="s">
        <v>171</v>
      </c>
      <c r="S1616" t="s">
        <v>62</v>
      </c>
      <c r="T1616" t="s">
        <v>1534</v>
      </c>
      <c r="U1616" t="s">
        <v>1535</v>
      </c>
      <c r="V1616" t="s">
        <v>65</v>
      </c>
      <c r="W1616" t="s">
        <v>66</v>
      </c>
      <c r="Z1616" t="s">
        <v>174</v>
      </c>
      <c r="AC1616" t="s">
        <v>91</v>
      </c>
      <c r="AD1616" t="s">
        <v>3326</v>
      </c>
      <c r="AE1616">
        <v>8.5</v>
      </c>
    </row>
    <row r="1617" hidden="1" spans="1:33">
      <c r="A1617" s="34">
        <v>46101.3743402778</v>
      </c>
      <c r="B1617" t="s">
        <v>49</v>
      </c>
      <c r="C1617">
        <v>170</v>
      </c>
      <c r="D1617" t="s">
        <v>817</v>
      </c>
      <c r="E1617" t="s">
        <v>818</v>
      </c>
      <c r="F1617" t="s">
        <v>11</v>
      </c>
      <c r="G1617" t="str">
        <f>VLOOKUP(D1617,'人员清单-202603'!D:J,7,FALSE)</f>
        <v>测试管理组</v>
      </c>
      <c r="H1617" t="s">
        <v>75</v>
      </c>
      <c r="I1617" t="s">
        <v>3063</v>
      </c>
      <c r="M1617" t="s">
        <v>820</v>
      </c>
      <c r="N1617" t="s">
        <v>821</v>
      </c>
      <c r="T1617" t="s">
        <v>822</v>
      </c>
      <c r="U1617" t="s">
        <v>818</v>
      </c>
      <c r="V1617" t="s">
        <v>80</v>
      </c>
      <c r="W1617" t="s">
        <v>578</v>
      </c>
      <c r="AC1617" t="s">
        <v>70</v>
      </c>
      <c r="AE1617">
        <v>2.8333</v>
      </c>
      <c r="AG1617" t="s">
        <v>568</v>
      </c>
    </row>
    <row r="1618" hidden="1" spans="1:33">
      <c r="A1618" s="34">
        <v>46101.3743402778</v>
      </c>
      <c r="B1618" t="s">
        <v>49</v>
      </c>
      <c r="C1618">
        <v>170</v>
      </c>
      <c r="D1618" t="s">
        <v>817</v>
      </c>
      <c r="E1618" t="s">
        <v>818</v>
      </c>
      <c r="F1618" t="s">
        <v>11</v>
      </c>
      <c r="G1618" t="str">
        <f>VLOOKUP(D1618,'人员清单-202603'!D:J,7,FALSE)</f>
        <v>测试管理组</v>
      </c>
      <c r="H1618" t="s">
        <v>75</v>
      </c>
      <c r="I1618" t="s">
        <v>3327</v>
      </c>
      <c r="M1618" t="s">
        <v>820</v>
      </c>
      <c r="N1618" t="s">
        <v>821</v>
      </c>
      <c r="T1618" t="s">
        <v>822</v>
      </c>
      <c r="U1618" t="s">
        <v>818</v>
      </c>
      <c r="V1618" t="s">
        <v>80</v>
      </c>
      <c r="W1618" t="s">
        <v>578</v>
      </c>
      <c r="AC1618" t="s">
        <v>70</v>
      </c>
      <c r="AE1618">
        <v>2.8333</v>
      </c>
      <c r="AG1618" t="s">
        <v>568</v>
      </c>
    </row>
    <row r="1619" hidden="1" spans="1:33">
      <c r="A1619" s="34">
        <v>46101.3743402778</v>
      </c>
      <c r="B1619" t="s">
        <v>49</v>
      </c>
      <c r="C1619">
        <v>170</v>
      </c>
      <c r="D1619" t="s">
        <v>817</v>
      </c>
      <c r="E1619" t="s">
        <v>818</v>
      </c>
      <c r="F1619" t="s">
        <v>11</v>
      </c>
      <c r="G1619" t="str">
        <f>VLOOKUP(D1619,'人员清单-202603'!D:J,7,FALSE)</f>
        <v>测试管理组</v>
      </c>
      <c r="H1619" t="s">
        <v>75</v>
      </c>
      <c r="I1619" t="s">
        <v>1203</v>
      </c>
      <c r="M1619" t="s">
        <v>820</v>
      </c>
      <c r="N1619" t="s">
        <v>821</v>
      </c>
      <c r="T1619" t="s">
        <v>822</v>
      </c>
      <c r="U1619" t="s">
        <v>818</v>
      </c>
      <c r="V1619" t="s">
        <v>80</v>
      </c>
      <c r="W1619" t="s">
        <v>578</v>
      </c>
      <c r="AC1619" t="s">
        <v>70</v>
      </c>
      <c r="AE1619">
        <v>2.8333</v>
      </c>
      <c r="AG1619" t="s">
        <v>866</v>
      </c>
    </row>
    <row r="1620" hidden="1" spans="1:32">
      <c r="A1620" s="34">
        <v>46101.3741203704</v>
      </c>
      <c r="B1620" t="s">
        <v>49</v>
      </c>
      <c r="C1620">
        <v>510</v>
      </c>
      <c r="D1620" t="s">
        <v>2123</v>
      </c>
      <c r="E1620" t="s">
        <v>2124</v>
      </c>
      <c r="F1620" t="s">
        <v>10</v>
      </c>
      <c r="H1620" t="s">
        <v>52</v>
      </c>
      <c r="I1620" t="s">
        <v>196</v>
      </c>
      <c r="J1620" t="s">
        <v>145</v>
      </c>
      <c r="K1620" t="s">
        <v>55</v>
      </c>
      <c r="L1620" t="s">
        <v>56</v>
      </c>
      <c r="M1620" t="s">
        <v>97</v>
      </c>
      <c r="N1620" t="s">
        <v>146</v>
      </c>
      <c r="O1620" t="s">
        <v>59</v>
      </c>
      <c r="P1620" t="s">
        <v>198</v>
      </c>
      <c r="Q1620" t="s">
        <v>199</v>
      </c>
      <c r="S1620" t="s">
        <v>62</v>
      </c>
      <c r="T1620" t="s">
        <v>2125</v>
      </c>
      <c r="U1620" t="s">
        <v>2126</v>
      </c>
      <c r="V1620" t="s">
        <v>65</v>
      </c>
      <c r="W1620" t="s">
        <v>66</v>
      </c>
      <c r="X1620" t="s">
        <v>89</v>
      </c>
      <c r="Y1620" t="s">
        <v>202</v>
      </c>
      <c r="Z1620" t="s">
        <v>69</v>
      </c>
      <c r="AB1620" t="s">
        <v>70</v>
      </c>
      <c r="AC1620" t="s">
        <v>91</v>
      </c>
      <c r="AD1620" t="s">
        <v>3328</v>
      </c>
      <c r="AE1620">
        <v>8.5</v>
      </c>
      <c r="AF1620" t="s">
        <v>12</v>
      </c>
    </row>
    <row r="1621" hidden="1" spans="1:34">
      <c r="A1621" s="34">
        <v>46101.3737962963</v>
      </c>
      <c r="B1621" t="s">
        <v>49</v>
      </c>
      <c r="C1621">
        <v>170</v>
      </c>
      <c r="D1621" t="s">
        <v>3329</v>
      </c>
      <c r="E1621" t="s">
        <v>3330</v>
      </c>
      <c r="F1621" t="s">
        <v>10</v>
      </c>
      <c r="G1621" t="str">
        <f>VLOOKUP(D1621,'人员清单-202603'!D:J,7,FALSE)</f>
        <v>数据接入组</v>
      </c>
      <c r="H1621" t="s">
        <v>75</v>
      </c>
      <c r="I1621" t="s">
        <v>3331</v>
      </c>
      <c r="M1621" t="s">
        <v>412</v>
      </c>
      <c r="N1621" t="s">
        <v>413</v>
      </c>
      <c r="T1621" t="s">
        <v>3332</v>
      </c>
      <c r="U1621" t="s">
        <v>3330</v>
      </c>
      <c r="V1621" t="s">
        <v>80</v>
      </c>
      <c r="W1621" t="s">
        <v>66</v>
      </c>
      <c r="AC1621" t="s">
        <v>70</v>
      </c>
      <c r="AE1621">
        <v>2.8333</v>
      </c>
      <c r="AG1621" t="s">
        <v>81</v>
      </c>
      <c r="AH1621" t="s">
        <v>955</v>
      </c>
    </row>
    <row r="1622" hidden="1" spans="1:34">
      <c r="A1622" s="34">
        <v>46101.3737731482</v>
      </c>
      <c r="B1622" t="s">
        <v>49</v>
      </c>
      <c r="C1622">
        <v>170</v>
      </c>
      <c r="D1622" t="s">
        <v>3329</v>
      </c>
      <c r="E1622" t="s">
        <v>3330</v>
      </c>
      <c r="F1622" t="s">
        <v>10</v>
      </c>
      <c r="G1622" t="str">
        <f>VLOOKUP(D1622,'人员清单-202603'!D:J,7,FALSE)</f>
        <v>数据接入组</v>
      </c>
      <c r="H1622" t="s">
        <v>75</v>
      </c>
      <c r="I1622" t="s">
        <v>3333</v>
      </c>
      <c r="M1622" t="s">
        <v>412</v>
      </c>
      <c r="N1622" t="s">
        <v>413</v>
      </c>
      <c r="T1622" t="s">
        <v>3332</v>
      </c>
      <c r="U1622" t="s">
        <v>3330</v>
      </c>
      <c r="V1622" t="s">
        <v>80</v>
      </c>
      <c r="W1622" t="s">
        <v>66</v>
      </c>
      <c r="AC1622" t="s">
        <v>70</v>
      </c>
      <c r="AE1622">
        <v>2.8333</v>
      </c>
      <c r="AG1622" t="s">
        <v>572</v>
      </c>
      <c r="AH1622" t="s">
        <v>537</v>
      </c>
    </row>
    <row r="1623" hidden="1" spans="1:34">
      <c r="A1623" s="34">
        <v>46101.37375</v>
      </c>
      <c r="B1623" t="s">
        <v>49</v>
      </c>
      <c r="C1623">
        <v>170</v>
      </c>
      <c r="D1623" t="s">
        <v>3329</v>
      </c>
      <c r="E1623" t="s">
        <v>3330</v>
      </c>
      <c r="F1623" t="s">
        <v>10</v>
      </c>
      <c r="G1623" t="str">
        <f>VLOOKUP(D1623,'人员清单-202603'!D:J,7,FALSE)</f>
        <v>数据接入组</v>
      </c>
      <c r="H1623" t="s">
        <v>75</v>
      </c>
      <c r="I1623" t="s">
        <v>3334</v>
      </c>
      <c r="M1623" t="s">
        <v>412</v>
      </c>
      <c r="N1623" t="s">
        <v>413</v>
      </c>
      <c r="O1623" t="s">
        <v>59</v>
      </c>
      <c r="T1623" t="s">
        <v>3332</v>
      </c>
      <c r="U1623" t="s">
        <v>3330</v>
      </c>
      <c r="V1623" t="s">
        <v>80</v>
      </c>
      <c r="W1623" t="s">
        <v>66</v>
      </c>
      <c r="Z1623" t="s">
        <v>69</v>
      </c>
      <c r="AC1623" t="s">
        <v>70</v>
      </c>
      <c r="AE1623">
        <v>2.8333</v>
      </c>
      <c r="AG1623" t="s">
        <v>81</v>
      </c>
      <c r="AH1623" t="s">
        <v>955</v>
      </c>
    </row>
    <row r="1624" hidden="1" spans="1:34">
      <c r="A1624" s="34">
        <v>46101.3736689815</v>
      </c>
      <c r="B1624" t="s">
        <v>49</v>
      </c>
      <c r="C1624">
        <v>170</v>
      </c>
      <c r="D1624" t="s">
        <v>1038</v>
      </c>
      <c r="E1624" t="s">
        <v>1039</v>
      </c>
      <c r="F1624" t="s">
        <v>10</v>
      </c>
      <c r="G1624" t="str">
        <f>VLOOKUP(D1624,'人员清单-202603'!D:J,7,FALSE)</f>
        <v>模型设计组</v>
      </c>
      <c r="H1624" t="s">
        <v>75</v>
      </c>
      <c r="I1624" t="s">
        <v>1040</v>
      </c>
      <c r="M1624" t="s">
        <v>57</v>
      </c>
      <c r="N1624" t="s">
        <v>902</v>
      </c>
      <c r="T1624" t="s">
        <v>1041</v>
      </c>
      <c r="U1624" t="s">
        <v>1039</v>
      </c>
      <c r="V1624" t="s">
        <v>80</v>
      </c>
      <c r="W1624" t="s">
        <v>403</v>
      </c>
      <c r="AC1624" t="s">
        <v>70</v>
      </c>
      <c r="AE1624">
        <v>2.8333</v>
      </c>
      <c r="AG1624" t="s">
        <v>572</v>
      </c>
      <c r="AH1624" t="s">
        <v>537</v>
      </c>
    </row>
    <row r="1625" hidden="1" spans="1:34">
      <c r="A1625" s="34">
        <v>46101.3736226852</v>
      </c>
      <c r="B1625" t="s">
        <v>49</v>
      </c>
      <c r="C1625">
        <v>170</v>
      </c>
      <c r="D1625" t="s">
        <v>1038</v>
      </c>
      <c r="E1625" t="s">
        <v>1039</v>
      </c>
      <c r="F1625" t="s">
        <v>10</v>
      </c>
      <c r="G1625" t="str">
        <f>VLOOKUP(D1625,'人员清单-202603'!D:J,7,FALSE)</f>
        <v>模型设计组</v>
      </c>
      <c r="H1625" t="s">
        <v>75</v>
      </c>
      <c r="I1625" t="s">
        <v>1055</v>
      </c>
      <c r="M1625" t="s">
        <v>57</v>
      </c>
      <c r="N1625" t="s">
        <v>902</v>
      </c>
      <c r="T1625" t="s">
        <v>1041</v>
      </c>
      <c r="U1625" t="s">
        <v>1039</v>
      </c>
      <c r="V1625" t="s">
        <v>80</v>
      </c>
      <c r="W1625" t="s">
        <v>403</v>
      </c>
      <c r="AC1625" t="s">
        <v>70</v>
      </c>
      <c r="AE1625">
        <v>2.8333</v>
      </c>
      <c r="AG1625" t="s">
        <v>81</v>
      </c>
      <c r="AH1625" t="s">
        <v>955</v>
      </c>
    </row>
    <row r="1626" hidden="1" spans="1:34">
      <c r="A1626" s="34">
        <v>46101.3735416667</v>
      </c>
      <c r="B1626" t="s">
        <v>49</v>
      </c>
      <c r="C1626">
        <v>170</v>
      </c>
      <c r="D1626" t="s">
        <v>1038</v>
      </c>
      <c r="E1626" t="s">
        <v>1039</v>
      </c>
      <c r="F1626" t="s">
        <v>10</v>
      </c>
      <c r="G1626" t="str">
        <f>VLOOKUP(D1626,'人员清单-202603'!D:J,7,FALSE)</f>
        <v>模型设计组</v>
      </c>
      <c r="H1626" t="s">
        <v>75</v>
      </c>
      <c r="I1626" t="s">
        <v>1057</v>
      </c>
      <c r="M1626" t="s">
        <v>57</v>
      </c>
      <c r="N1626" t="s">
        <v>902</v>
      </c>
      <c r="T1626" t="s">
        <v>1041</v>
      </c>
      <c r="U1626" t="s">
        <v>1039</v>
      </c>
      <c r="V1626" t="s">
        <v>80</v>
      </c>
      <c r="W1626" t="s">
        <v>403</v>
      </c>
      <c r="AC1626" t="s">
        <v>70</v>
      </c>
      <c r="AE1626">
        <v>2.8333</v>
      </c>
      <c r="AG1626" t="s">
        <v>760</v>
      </c>
      <c r="AH1626" t="s">
        <v>760</v>
      </c>
    </row>
    <row r="1627" hidden="1" spans="1:33">
      <c r="A1627" s="34">
        <v>46101.3735185185</v>
      </c>
      <c r="B1627" t="s">
        <v>49</v>
      </c>
      <c r="C1627">
        <v>127</v>
      </c>
      <c r="D1627" t="s">
        <v>1482</v>
      </c>
      <c r="E1627" t="s">
        <v>1483</v>
      </c>
      <c r="F1627" t="s">
        <v>10</v>
      </c>
      <c r="G1627" t="str">
        <f>VLOOKUP(D1627,'人员清单-202603'!D:J,7,FALSE)</f>
        <v>应用开发组</v>
      </c>
      <c r="H1627" t="s">
        <v>75</v>
      </c>
      <c r="I1627" t="s">
        <v>1484</v>
      </c>
      <c r="M1627" t="s">
        <v>187</v>
      </c>
      <c r="N1627" t="s">
        <v>912</v>
      </c>
      <c r="T1627" t="s">
        <v>1485</v>
      </c>
      <c r="U1627" t="s">
        <v>1483</v>
      </c>
      <c r="V1627" t="s">
        <v>80</v>
      </c>
      <c r="AC1627" t="s">
        <v>70</v>
      </c>
      <c r="AE1627">
        <v>2.1167</v>
      </c>
      <c r="AG1627" t="s">
        <v>81</v>
      </c>
    </row>
    <row r="1628" hidden="1" spans="1:33">
      <c r="A1628" s="34">
        <v>46101.3728240741</v>
      </c>
      <c r="B1628" t="s">
        <v>49</v>
      </c>
      <c r="C1628">
        <v>127</v>
      </c>
      <c r="D1628" t="s">
        <v>2359</v>
      </c>
      <c r="E1628" t="s">
        <v>2360</v>
      </c>
      <c r="F1628" t="s">
        <v>10</v>
      </c>
      <c r="G1628" t="str">
        <f>VLOOKUP(D1628,'人员清单-202603'!D:J,7,FALSE)</f>
        <v>数据接入组</v>
      </c>
      <c r="H1628" t="s">
        <v>75</v>
      </c>
      <c r="I1628" t="s">
        <v>3335</v>
      </c>
      <c r="M1628" t="s">
        <v>412</v>
      </c>
      <c r="N1628" t="s">
        <v>2362</v>
      </c>
      <c r="O1628" t="s">
        <v>59</v>
      </c>
      <c r="T1628" t="s">
        <v>2363</v>
      </c>
      <c r="U1628" t="s">
        <v>2360</v>
      </c>
      <c r="V1628" t="s">
        <v>80</v>
      </c>
      <c r="W1628" t="s">
        <v>66</v>
      </c>
      <c r="Z1628" t="s">
        <v>69</v>
      </c>
      <c r="AC1628" t="s">
        <v>70</v>
      </c>
      <c r="AE1628">
        <v>2.1167</v>
      </c>
      <c r="AG1628" t="s">
        <v>568</v>
      </c>
    </row>
    <row r="1629" hidden="1" spans="1:33">
      <c r="A1629" s="34">
        <v>46101.3728009259</v>
      </c>
      <c r="B1629" t="s">
        <v>49</v>
      </c>
      <c r="C1629">
        <v>129</v>
      </c>
      <c r="D1629" t="s">
        <v>2359</v>
      </c>
      <c r="E1629" t="s">
        <v>2360</v>
      </c>
      <c r="F1629" t="s">
        <v>10</v>
      </c>
      <c r="G1629" t="str">
        <f>VLOOKUP(D1629,'人员清单-202603'!D:J,7,FALSE)</f>
        <v>数据接入组</v>
      </c>
      <c r="H1629" t="s">
        <v>75</v>
      </c>
      <c r="I1629" t="s">
        <v>2361</v>
      </c>
      <c r="M1629" t="s">
        <v>412</v>
      </c>
      <c r="N1629" t="s">
        <v>2362</v>
      </c>
      <c r="T1629" t="s">
        <v>2363</v>
      </c>
      <c r="U1629" t="s">
        <v>2360</v>
      </c>
      <c r="V1629" t="s">
        <v>80</v>
      </c>
      <c r="W1629" t="s">
        <v>66</v>
      </c>
      <c r="AC1629" t="s">
        <v>70</v>
      </c>
      <c r="AE1629">
        <v>2.15</v>
      </c>
      <c r="AG1629" t="s">
        <v>580</v>
      </c>
    </row>
    <row r="1630" hidden="1" spans="1:33">
      <c r="A1630" s="34">
        <v>46101.3723611111</v>
      </c>
      <c r="B1630" t="s">
        <v>49</v>
      </c>
      <c r="C1630">
        <v>510</v>
      </c>
      <c r="D1630" t="s">
        <v>829</v>
      </c>
      <c r="E1630" t="s">
        <v>830</v>
      </c>
      <c r="F1630" t="s">
        <v>753</v>
      </c>
      <c r="H1630" t="s">
        <v>52</v>
      </c>
      <c r="I1630" t="s">
        <v>831</v>
      </c>
      <c r="J1630" t="s">
        <v>145</v>
      </c>
      <c r="K1630" t="s">
        <v>55</v>
      </c>
      <c r="L1630" t="s">
        <v>56</v>
      </c>
      <c r="M1630" t="s">
        <v>756</v>
      </c>
      <c r="N1630" t="s">
        <v>757</v>
      </c>
      <c r="O1630" t="s">
        <v>59</v>
      </c>
      <c r="Q1630" t="s">
        <v>832</v>
      </c>
      <c r="S1630" t="s">
        <v>62</v>
      </c>
      <c r="T1630" t="s">
        <v>833</v>
      </c>
      <c r="U1630" t="s">
        <v>834</v>
      </c>
      <c r="V1630" t="s">
        <v>80</v>
      </c>
      <c r="W1630" t="s">
        <v>66</v>
      </c>
      <c r="X1630" t="s">
        <v>89</v>
      </c>
      <c r="Y1630" t="s">
        <v>835</v>
      </c>
      <c r="Z1630" t="s">
        <v>69</v>
      </c>
      <c r="AB1630" t="s">
        <v>70</v>
      </c>
      <c r="AC1630" t="s">
        <v>70</v>
      </c>
      <c r="AD1630" t="s">
        <v>836</v>
      </c>
      <c r="AE1630">
        <v>8.5</v>
      </c>
      <c r="AF1630" t="s">
        <v>753</v>
      </c>
      <c r="AG1630" t="s">
        <v>837</v>
      </c>
    </row>
    <row r="1631" hidden="1" spans="1:32">
      <c r="A1631" s="34">
        <v>46101.3722337963</v>
      </c>
      <c r="B1631" t="s">
        <v>49</v>
      </c>
      <c r="C1631">
        <v>740</v>
      </c>
      <c r="D1631" t="s">
        <v>538</v>
      </c>
      <c r="E1631" t="s">
        <v>539</v>
      </c>
      <c r="F1631" t="s">
        <v>12</v>
      </c>
      <c r="H1631" t="s">
        <v>52</v>
      </c>
      <c r="I1631" t="s">
        <v>2263</v>
      </c>
      <c r="J1631" t="s">
        <v>487</v>
      </c>
      <c r="K1631" t="s">
        <v>488</v>
      </c>
      <c r="L1631" t="s">
        <v>56</v>
      </c>
      <c r="M1631" t="s">
        <v>57</v>
      </c>
      <c r="N1631" t="s">
        <v>489</v>
      </c>
      <c r="O1631" t="s">
        <v>490</v>
      </c>
      <c r="P1631" t="s">
        <v>491</v>
      </c>
      <c r="Q1631" t="s">
        <v>492</v>
      </c>
      <c r="S1631" t="s">
        <v>208</v>
      </c>
      <c r="T1631" t="s">
        <v>541</v>
      </c>
      <c r="U1631" t="s">
        <v>542</v>
      </c>
      <c r="V1631" t="s">
        <v>65</v>
      </c>
      <c r="X1631" t="s">
        <v>225</v>
      </c>
      <c r="Y1631" t="s">
        <v>495</v>
      </c>
      <c r="Z1631" t="s">
        <v>496</v>
      </c>
      <c r="AB1631" t="s">
        <v>70</v>
      </c>
      <c r="AC1631" t="s">
        <v>71</v>
      </c>
      <c r="AE1631">
        <v>12.3333</v>
      </c>
      <c r="AF1631" t="s">
        <v>12</v>
      </c>
    </row>
    <row r="1632" hidden="1" spans="1:31">
      <c r="A1632" s="34">
        <v>46101.3719097222</v>
      </c>
      <c r="B1632" t="s">
        <v>49</v>
      </c>
      <c r="C1632">
        <v>510</v>
      </c>
      <c r="D1632" t="s">
        <v>1132</v>
      </c>
      <c r="E1632" t="s">
        <v>1133</v>
      </c>
      <c r="F1632" t="s">
        <v>14</v>
      </c>
      <c r="G1632" t="str">
        <f>VLOOKUP(D1632,'人员清单-202603'!D:J,7,FALSE)</f>
        <v>基础模型组</v>
      </c>
      <c r="H1632" t="s">
        <v>75</v>
      </c>
      <c r="I1632" t="s">
        <v>2656</v>
      </c>
      <c r="M1632" t="s">
        <v>77</v>
      </c>
      <c r="N1632" t="s">
        <v>78</v>
      </c>
      <c r="O1632" t="s">
        <v>1449</v>
      </c>
      <c r="P1632" t="s">
        <v>2657</v>
      </c>
      <c r="Q1632" t="s">
        <v>2658</v>
      </c>
      <c r="T1632" t="s">
        <v>1135</v>
      </c>
      <c r="U1632" t="s">
        <v>1133</v>
      </c>
      <c r="V1632" t="s">
        <v>65</v>
      </c>
      <c r="W1632" t="s">
        <v>66</v>
      </c>
      <c r="X1632" t="s">
        <v>89</v>
      </c>
      <c r="Y1632" t="s">
        <v>2659</v>
      </c>
      <c r="Z1632" t="s">
        <v>1453</v>
      </c>
      <c r="AB1632" t="s">
        <v>70</v>
      </c>
      <c r="AC1632" t="s">
        <v>71</v>
      </c>
      <c r="AE1632">
        <v>8.5</v>
      </c>
    </row>
    <row r="1633" hidden="1" spans="1:32">
      <c r="A1633" s="34">
        <v>46101.3717361111</v>
      </c>
      <c r="B1633" t="s">
        <v>49</v>
      </c>
      <c r="C1633">
        <v>519</v>
      </c>
      <c r="D1633" t="s">
        <v>1900</v>
      </c>
      <c r="E1633" t="s">
        <v>1901</v>
      </c>
      <c r="F1633" t="s">
        <v>12</v>
      </c>
      <c r="H1633" t="s">
        <v>52</v>
      </c>
      <c r="I1633" t="s">
        <v>2268</v>
      </c>
      <c r="J1633" t="s">
        <v>95</v>
      </c>
      <c r="K1633" t="s">
        <v>96</v>
      </c>
      <c r="L1633" t="s">
        <v>56</v>
      </c>
      <c r="M1633" t="s">
        <v>97</v>
      </c>
      <c r="N1633" t="s">
        <v>462</v>
      </c>
      <c r="O1633" t="s">
        <v>546</v>
      </c>
      <c r="P1633" t="s">
        <v>2269</v>
      </c>
      <c r="Q1633" t="s">
        <v>2270</v>
      </c>
      <c r="S1633" t="s">
        <v>136</v>
      </c>
      <c r="T1633" t="s">
        <v>1902</v>
      </c>
      <c r="U1633" t="s">
        <v>1903</v>
      </c>
      <c r="V1633" t="s">
        <v>65</v>
      </c>
      <c r="W1633" t="s">
        <v>139</v>
      </c>
      <c r="X1633" t="s">
        <v>67</v>
      </c>
      <c r="Y1633" t="s">
        <v>2271</v>
      </c>
      <c r="Z1633" t="s">
        <v>551</v>
      </c>
      <c r="AA1633" t="s">
        <v>628</v>
      </c>
      <c r="AB1633" t="s">
        <v>70</v>
      </c>
      <c r="AC1633" t="s">
        <v>71</v>
      </c>
      <c r="AD1633" t="s">
        <v>3336</v>
      </c>
      <c r="AE1633">
        <v>8.65</v>
      </c>
      <c r="AF1633" t="s">
        <v>110</v>
      </c>
    </row>
    <row r="1634" hidden="1" spans="1:33">
      <c r="A1634" s="34">
        <v>46101.3714930556</v>
      </c>
      <c r="B1634" t="s">
        <v>49</v>
      </c>
      <c r="C1634">
        <v>170</v>
      </c>
      <c r="D1634" t="s">
        <v>3337</v>
      </c>
      <c r="E1634" t="s">
        <v>3338</v>
      </c>
      <c r="F1634" t="s">
        <v>10</v>
      </c>
      <c r="G1634" t="str">
        <f>VLOOKUP(D1634,'人员清单-202603'!D:J,7,FALSE)</f>
        <v>应用开发组</v>
      </c>
      <c r="H1634" t="s">
        <v>75</v>
      </c>
      <c r="I1634" t="s">
        <v>3339</v>
      </c>
      <c r="M1634" t="s">
        <v>57</v>
      </c>
      <c r="N1634" t="s">
        <v>770</v>
      </c>
      <c r="O1634" t="s">
        <v>354</v>
      </c>
      <c r="Q1634" t="s">
        <v>3340</v>
      </c>
      <c r="T1634" t="s">
        <v>3341</v>
      </c>
      <c r="U1634" t="s">
        <v>3338</v>
      </c>
      <c r="V1634" t="s">
        <v>80</v>
      </c>
      <c r="W1634" t="s">
        <v>578</v>
      </c>
      <c r="X1634" t="s">
        <v>67</v>
      </c>
      <c r="Y1634" t="s">
        <v>3342</v>
      </c>
      <c r="Z1634" t="s">
        <v>360</v>
      </c>
      <c r="AA1634" t="s">
        <v>886</v>
      </c>
      <c r="AB1634" t="s">
        <v>70</v>
      </c>
      <c r="AC1634" t="s">
        <v>70</v>
      </c>
      <c r="AE1634">
        <v>2.8333</v>
      </c>
      <c r="AF1634" t="s">
        <v>248</v>
      </c>
      <c r="AG1634" t="s">
        <v>580</v>
      </c>
    </row>
    <row r="1635" hidden="1" spans="1:34">
      <c r="A1635" s="34">
        <v>46101.3710416667</v>
      </c>
      <c r="B1635" t="s">
        <v>49</v>
      </c>
      <c r="C1635">
        <v>127</v>
      </c>
      <c r="D1635" t="s">
        <v>1482</v>
      </c>
      <c r="E1635" t="s">
        <v>1483</v>
      </c>
      <c r="F1635" t="s">
        <v>10</v>
      </c>
      <c r="G1635" t="str">
        <f>VLOOKUP(D1635,'人员清单-202603'!D:J,7,FALSE)</f>
        <v>应用开发组</v>
      </c>
      <c r="H1635" t="s">
        <v>75</v>
      </c>
      <c r="I1635" t="s">
        <v>1486</v>
      </c>
      <c r="M1635" t="s">
        <v>187</v>
      </c>
      <c r="N1635" t="s">
        <v>912</v>
      </c>
      <c r="O1635" t="s">
        <v>1487</v>
      </c>
      <c r="T1635" t="s">
        <v>1485</v>
      </c>
      <c r="U1635" t="s">
        <v>1483</v>
      </c>
      <c r="V1635" t="s">
        <v>80</v>
      </c>
      <c r="Z1635" t="s">
        <v>1488</v>
      </c>
      <c r="AC1635" t="s">
        <v>70</v>
      </c>
      <c r="AE1635">
        <v>2.1167</v>
      </c>
      <c r="AG1635" t="s">
        <v>81</v>
      </c>
      <c r="AH1635" t="s">
        <v>537</v>
      </c>
    </row>
    <row r="1636" hidden="1" spans="1:34">
      <c r="A1636" s="34">
        <v>46101.3710185185</v>
      </c>
      <c r="B1636" t="s">
        <v>49</v>
      </c>
      <c r="C1636">
        <v>127</v>
      </c>
      <c r="D1636" t="s">
        <v>1482</v>
      </c>
      <c r="E1636" t="s">
        <v>1483</v>
      </c>
      <c r="F1636" t="s">
        <v>10</v>
      </c>
      <c r="G1636" t="str">
        <f>VLOOKUP(D1636,'人员清单-202603'!D:J,7,FALSE)</f>
        <v>应用开发组</v>
      </c>
      <c r="H1636" t="s">
        <v>75</v>
      </c>
      <c r="I1636" t="s">
        <v>1489</v>
      </c>
      <c r="M1636" t="s">
        <v>187</v>
      </c>
      <c r="N1636" t="s">
        <v>912</v>
      </c>
      <c r="O1636" t="s">
        <v>1490</v>
      </c>
      <c r="T1636" t="s">
        <v>1485</v>
      </c>
      <c r="U1636" t="s">
        <v>1483</v>
      </c>
      <c r="V1636" t="s">
        <v>80</v>
      </c>
      <c r="Z1636" t="s">
        <v>1491</v>
      </c>
      <c r="AC1636" t="s">
        <v>70</v>
      </c>
      <c r="AE1636">
        <v>2.1167</v>
      </c>
      <c r="AG1636" t="s">
        <v>572</v>
      </c>
      <c r="AH1636" t="s">
        <v>537</v>
      </c>
    </row>
    <row r="1637" hidden="1" spans="1:34">
      <c r="A1637" s="34">
        <v>46101.3709722222</v>
      </c>
      <c r="B1637" t="s">
        <v>49</v>
      </c>
      <c r="C1637">
        <v>129</v>
      </c>
      <c r="D1637" t="s">
        <v>1482</v>
      </c>
      <c r="E1637" t="s">
        <v>1483</v>
      </c>
      <c r="F1637" t="s">
        <v>10</v>
      </c>
      <c r="G1637" t="str">
        <f>VLOOKUP(D1637,'人员清单-202603'!D:J,7,FALSE)</f>
        <v>应用开发组</v>
      </c>
      <c r="H1637" t="s">
        <v>75</v>
      </c>
      <c r="I1637" t="s">
        <v>1492</v>
      </c>
      <c r="M1637" t="s">
        <v>187</v>
      </c>
      <c r="N1637" t="s">
        <v>912</v>
      </c>
      <c r="O1637" t="s">
        <v>1401</v>
      </c>
      <c r="T1637" t="s">
        <v>1485</v>
      </c>
      <c r="U1637" t="s">
        <v>1483</v>
      </c>
      <c r="V1637" t="s">
        <v>80</v>
      </c>
      <c r="Z1637" t="s">
        <v>1402</v>
      </c>
      <c r="AC1637" t="s">
        <v>70</v>
      </c>
      <c r="AE1637">
        <v>2.15</v>
      </c>
      <c r="AG1637" t="s">
        <v>81</v>
      </c>
      <c r="AH1637" t="s">
        <v>955</v>
      </c>
    </row>
    <row r="1638" hidden="1" spans="1:32">
      <c r="A1638" s="34">
        <v>46101.3707638889</v>
      </c>
      <c r="B1638" t="s">
        <v>49</v>
      </c>
      <c r="C1638">
        <v>535</v>
      </c>
      <c r="D1638" t="s">
        <v>1504</v>
      </c>
      <c r="E1638" t="s">
        <v>1505</v>
      </c>
      <c r="F1638" t="s">
        <v>12</v>
      </c>
      <c r="H1638" t="s">
        <v>52</v>
      </c>
      <c r="I1638" t="s">
        <v>2256</v>
      </c>
      <c r="J1638" t="s">
        <v>95</v>
      </c>
      <c r="K1638" t="s">
        <v>96</v>
      </c>
      <c r="L1638" t="s">
        <v>56</v>
      </c>
      <c r="M1638" t="s">
        <v>97</v>
      </c>
      <c r="N1638" t="s">
        <v>462</v>
      </c>
      <c r="O1638" t="s">
        <v>546</v>
      </c>
      <c r="P1638" t="s">
        <v>2257</v>
      </c>
      <c r="Q1638" t="s">
        <v>2258</v>
      </c>
      <c r="S1638" t="s">
        <v>62</v>
      </c>
      <c r="T1638" t="s">
        <v>1506</v>
      </c>
      <c r="U1638" t="s">
        <v>1507</v>
      </c>
      <c r="V1638" t="s">
        <v>65</v>
      </c>
      <c r="W1638" t="s">
        <v>66</v>
      </c>
      <c r="X1638" t="s">
        <v>225</v>
      </c>
      <c r="Y1638" t="s">
        <v>2259</v>
      </c>
      <c r="Z1638" t="s">
        <v>551</v>
      </c>
      <c r="AA1638" t="s">
        <v>419</v>
      </c>
      <c r="AB1638" t="s">
        <v>70</v>
      </c>
      <c r="AC1638" t="s">
        <v>71</v>
      </c>
      <c r="AD1638" t="s">
        <v>2260</v>
      </c>
      <c r="AE1638">
        <v>8.9167</v>
      </c>
      <c r="AF1638" t="s">
        <v>248</v>
      </c>
    </row>
    <row r="1639" hidden="1" spans="1:32">
      <c r="A1639" s="34">
        <v>46101.3706481481</v>
      </c>
      <c r="B1639" t="s">
        <v>49</v>
      </c>
      <c r="C1639">
        <v>520</v>
      </c>
      <c r="D1639" t="s">
        <v>1303</v>
      </c>
      <c r="E1639" t="s">
        <v>1304</v>
      </c>
      <c r="F1639" t="s">
        <v>12</v>
      </c>
      <c r="H1639" t="s">
        <v>52</v>
      </c>
      <c r="I1639" t="s">
        <v>2268</v>
      </c>
      <c r="J1639" t="s">
        <v>95</v>
      </c>
      <c r="K1639" t="s">
        <v>96</v>
      </c>
      <c r="L1639" t="s">
        <v>56</v>
      </c>
      <c r="M1639" t="s">
        <v>97</v>
      </c>
      <c r="N1639" t="s">
        <v>462</v>
      </c>
      <c r="O1639" t="s">
        <v>546</v>
      </c>
      <c r="P1639" t="s">
        <v>2269</v>
      </c>
      <c r="Q1639" t="s">
        <v>2270</v>
      </c>
      <c r="S1639" t="s">
        <v>62</v>
      </c>
      <c r="T1639" t="s">
        <v>1308</v>
      </c>
      <c r="U1639" t="s">
        <v>1309</v>
      </c>
      <c r="V1639" t="s">
        <v>65</v>
      </c>
      <c r="W1639" t="s">
        <v>165</v>
      </c>
      <c r="X1639" t="s">
        <v>67</v>
      </c>
      <c r="Y1639" t="s">
        <v>2271</v>
      </c>
      <c r="Z1639" t="s">
        <v>551</v>
      </c>
      <c r="AA1639" t="s">
        <v>628</v>
      </c>
      <c r="AB1639" t="s">
        <v>70</v>
      </c>
      <c r="AC1639" t="s">
        <v>71</v>
      </c>
      <c r="AD1639" t="s">
        <v>3343</v>
      </c>
      <c r="AE1639">
        <v>8.6667</v>
      </c>
      <c r="AF1639" t="s">
        <v>110</v>
      </c>
    </row>
    <row r="1640" hidden="1" spans="1:33">
      <c r="A1640" s="34">
        <v>46101.3701388889</v>
      </c>
      <c r="B1640" t="s">
        <v>49</v>
      </c>
      <c r="C1640">
        <v>170</v>
      </c>
      <c r="D1640" t="s">
        <v>3337</v>
      </c>
      <c r="E1640" t="s">
        <v>3338</v>
      </c>
      <c r="F1640" t="s">
        <v>10</v>
      </c>
      <c r="G1640" t="str">
        <f>VLOOKUP(D1640,'人员清单-202603'!D:J,7,FALSE)</f>
        <v>应用开发组</v>
      </c>
      <c r="H1640" t="s">
        <v>75</v>
      </c>
      <c r="I1640" t="s">
        <v>3344</v>
      </c>
      <c r="M1640" t="s">
        <v>57</v>
      </c>
      <c r="N1640" t="s">
        <v>770</v>
      </c>
      <c r="O1640" t="s">
        <v>1496</v>
      </c>
      <c r="T1640" t="s">
        <v>3341</v>
      </c>
      <c r="U1640" t="s">
        <v>3338</v>
      </c>
      <c r="V1640" t="s">
        <v>80</v>
      </c>
      <c r="W1640" t="s">
        <v>578</v>
      </c>
      <c r="Z1640" t="s">
        <v>1498</v>
      </c>
      <c r="AC1640" t="s">
        <v>70</v>
      </c>
      <c r="AE1640">
        <v>2.8333</v>
      </c>
      <c r="AG1640" t="s">
        <v>572</v>
      </c>
    </row>
    <row r="1641" hidden="1" spans="1:34">
      <c r="A1641" s="34">
        <v>46101.3701388889</v>
      </c>
      <c r="B1641" t="s">
        <v>49</v>
      </c>
      <c r="C1641">
        <v>255</v>
      </c>
      <c r="D1641" t="s">
        <v>1122</v>
      </c>
      <c r="E1641" t="s">
        <v>1123</v>
      </c>
      <c r="F1641" t="s">
        <v>16</v>
      </c>
      <c r="G1641" t="str">
        <f>VLOOKUP(D1641,'人员清单-202603'!D:J,7,FALSE)</f>
        <v>对公应用组</v>
      </c>
      <c r="H1641" t="s">
        <v>75</v>
      </c>
      <c r="I1641" t="s">
        <v>1124</v>
      </c>
      <c r="M1641" t="s">
        <v>77</v>
      </c>
      <c r="N1641" t="s">
        <v>746</v>
      </c>
      <c r="T1641" t="s">
        <v>1125</v>
      </c>
      <c r="U1641" t="s">
        <v>1123</v>
      </c>
      <c r="V1641" t="s">
        <v>80</v>
      </c>
      <c r="AC1641" t="s">
        <v>70</v>
      </c>
      <c r="AE1641">
        <v>4.25</v>
      </c>
      <c r="AG1641" t="s">
        <v>572</v>
      </c>
      <c r="AH1641" t="s">
        <v>537</v>
      </c>
    </row>
    <row r="1642" hidden="1" spans="1:33">
      <c r="A1642" s="34">
        <v>46101.3700925926</v>
      </c>
      <c r="B1642" t="s">
        <v>49</v>
      </c>
      <c r="C1642">
        <v>170</v>
      </c>
      <c r="D1642" t="s">
        <v>3337</v>
      </c>
      <c r="E1642" t="s">
        <v>3338</v>
      </c>
      <c r="F1642" t="s">
        <v>10</v>
      </c>
      <c r="G1642" t="str">
        <f>VLOOKUP(D1642,'人员清单-202603'!D:J,7,FALSE)</f>
        <v>应用开发组</v>
      </c>
      <c r="H1642" t="s">
        <v>75</v>
      </c>
      <c r="I1642" t="s">
        <v>3345</v>
      </c>
      <c r="M1642" t="s">
        <v>57</v>
      </c>
      <c r="N1642" t="s">
        <v>770</v>
      </c>
      <c r="O1642" t="s">
        <v>1496</v>
      </c>
      <c r="Q1642" t="s">
        <v>1850</v>
      </c>
      <c r="T1642" t="s">
        <v>3341</v>
      </c>
      <c r="U1642" t="s">
        <v>3338</v>
      </c>
      <c r="V1642" t="s">
        <v>80</v>
      </c>
      <c r="W1642" t="s">
        <v>578</v>
      </c>
      <c r="X1642" t="s">
        <v>67</v>
      </c>
      <c r="Y1642" t="s">
        <v>1853</v>
      </c>
      <c r="Z1642" t="s">
        <v>1498</v>
      </c>
      <c r="AB1642" t="s">
        <v>70</v>
      </c>
      <c r="AC1642" t="s">
        <v>70</v>
      </c>
      <c r="AE1642">
        <v>2.8333</v>
      </c>
      <c r="AF1642" t="s">
        <v>129</v>
      </c>
      <c r="AG1642" t="s">
        <v>866</v>
      </c>
    </row>
    <row r="1643" hidden="1" spans="1:34">
      <c r="A1643" s="34">
        <v>46101.3699189815</v>
      </c>
      <c r="B1643" t="s">
        <v>49</v>
      </c>
      <c r="C1643">
        <v>255</v>
      </c>
      <c r="D1643" t="s">
        <v>1122</v>
      </c>
      <c r="E1643" t="s">
        <v>1123</v>
      </c>
      <c r="F1643" t="s">
        <v>16</v>
      </c>
      <c r="G1643" t="str">
        <f>VLOOKUP(D1643,'人员清单-202603'!D:J,7,FALSE)</f>
        <v>对公应用组</v>
      </c>
      <c r="H1643" t="s">
        <v>75</v>
      </c>
      <c r="I1643" t="s">
        <v>794</v>
      </c>
      <c r="M1643" t="s">
        <v>77</v>
      </c>
      <c r="N1643" t="s">
        <v>746</v>
      </c>
      <c r="T1643" t="s">
        <v>1125</v>
      </c>
      <c r="U1643" t="s">
        <v>1123</v>
      </c>
      <c r="V1643" t="s">
        <v>80</v>
      </c>
      <c r="AC1643" t="s">
        <v>70</v>
      </c>
      <c r="AE1643">
        <v>4.25</v>
      </c>
      <c r="AG1643" t="s">
        <v>404</v>
      </c>
      <c r="AH1643" t="s">
        <v>772</v>
      </c>
    </row>
    <row r="1644" hidden="1" spans="1:33">
      <c r="A1644" s="34">
        <v>46101.369849537</v>
      </c>
      <c r="B1644" t="s">
        <v>49</v>
      </c>
      <c r="C1644">
        <v>510</v>
      </c>
      <c r="D1644" t="s">
        <v>1169</v>
      </c>
      <c r="E1644" t="s">
        <v>1170</v>
      </c>
      <c r="F1644" t="s">
        <v>12</v>
      </c>
      <c r="G1644" t="str">
        <f>VLOOKUP(D1644,'人员清单-202603'!D:J,7,FALSE)</f>
        <v>工具开发组</v>
      </c>
      <c r="H1644" t="s">
        <v>75</v>
      </c>
      <c r="I1644" t="s">
        <v>3346</v>
      </c>
      <c r="M1644" t="s">
        <v>412</v>
      </c>
      <c r="N1644" t="s">
        <v>1172</v>
      </c>
      <c r="O1644" t="s">
        <v>3347</v>
      </c>
      <c r="T1644" t="s">
        <v>1173</v>
      </c>
      <c r="U1644" t="s">
        <v>1170</v>
      </c>
      <c r="V1644" t="s">
        <v>80</v>
      </c>
      <c r="W1644" t="s">
        <v>66</v>
      </c>
      <c r="Z1644" t="s">
        <v>3348</v>
      </c>
      <c r="AC1644" t="s">
        <v>70</v>
      </c>
      <c r="AE1644">
        <v>8.5</v>
      </c>
      <c r="AG1644" t="s">
        <v>81</v>
      </c>
    </row>
    <row r="1645" hidden="1" spans="1:34">
      <c r="A1645" s="34">
        <v>46101.3696180556</v>
      </c>
      <c r="B1645" t="s">
        <v>49</v>
      </c>
      <c r="C1645">
        <v>170</v>
      </c>
      <c r="D1645" t="s">
        <v>1179</v>
      </c>
      <c r="E1645" t="s">
        <v>1180</v>
      </c>
      <c r="F1645" t="s">
        <v>10</v>
      </c>
      <c r="G1645" t="str">
        <f>VLOOKUP(D1645,'人员清单-202603'!D:J,7,FALSE)</f>
        <v>应用开发组</v>
      </c>
      <c r="H1645" t="s">
        <v>75</v>
      </c>
      <c r="I1645" t="s">
        <v>1183</v>
      </c>
      <c r="M1645" t="s">
        <v>187</v>
      </c>
      <c r="N1645" t="s">
        <v>912</v>
      </c>
      <c r="O1645" t="s">
        <v>913</v>
      </c>
      <c r="T1645" t="s">
        <v>1182</v>
      </c>
      <c r="U1645" t="s">
        <v>1180</v>
      </c>
      <c r="V1645" t="s">
        <v>80</v>
      </c>
      <c r="W1645" t="s">
        <v>403</v>
      </c>
      <c r="Z1645" t="s">
        <v>918</v>
      </c>
      <c r="AC1645" t="s">
        <v>70</v>
      </c>
      <c r="AE1645">
        <v>2.8333</v>
      </c>
      <c r="AG1645" t="s">
        <v>404</v>
      </c>
      <c r="AH1645" t="s">
        <v>772</v>
      </c>
    </row>
    <row r="1646" hidden="1" spans="1:34">
      <c r="A1646" s="34">
        <v>46101.3695833333</v>
      </c>
      <c r="B1646" t="s">
        <v>49</v>
      </c>
      <c r="C1646">
        <v>170</v>
      </c>
      <c r="D1646" t="s">
        <v>1179</v>
      </c>
      <c r="E1646" t="s">
        <v>1180</v>
      </c>
      <c r="F1646" t="s">
        <v>10</v>
      </c>
      <c r="G1646" t="str">
        <f>VLOOKUP(D1646,'人员清单-202603'!D:J,7,FALSE)</f>
        <v>应用开发组</v>
      </c>
      <c r="H1646" t="s">
        <v>75</v>
      </c>
      <c r="I1646" t="s">
        <v>2350</v>
      </c>
      <c r="M1646" t="s">
        <v>187</v>
      </c>
      <c r="N1646" t="s">
        <v>912</v>
      </c>
      <c r="O1646" t="s">
        <v>189</v>
      </c>
      <c r="Q1646" t="s">
        <v>254</v>
      </c>
      <c r="T1646" t="s">
        <v>1182</v>
      </c>
      <c r="U1646" t="s">
        <v>1180</v>
      </c>
      <c r="V1646" t="s">
        <v>80</v>
      </c>
      <c r="W1646" t="s">
        <v>403</v>
      </c>
      <c r="X1646" t="s">
        <v>67</v>
      </c>
      <c r="Y1646" t="s">
        <v>257</v>
      </c>
      <c r="Z1646" t="s">
        <v>192</v>
      </c>
      <c r="AB1646" t="s">
        <v>70</v>
      </c>
      <c r="AC1646" t="s">
        <v>70</v>
      </c>
      <c r="AE1646">
        <v>2.8333</v>
      </c>
      <c r="AF1646" t="s">
        <v>10</v>
      </c>
      <c r="AG1646" t="s">
        <v>81</v>
      </c>
      <c r="AH1646" t="s">
        <v>537</v>
      </c>
    </row>
    <row r="1647" hidden="1" spans="1:33">
      <c r="A1647" s="34">
        <v>46101.369537037</v>
      </c>
      <c r="B1647" t="s">
        <v>49</v>
      </c>
      <c r="C1647">
        <v>170</v>
      </c>
      <c r="D1647" t="s">
        <v>1179</v>
      </c>
      <c r="E1647" t="s">
        <v>1180</v>
      </c>
      <c r="F1647" t="s">
        <v>10</v>
      </c>
      <c r="G1647" t="str">
        <f>VLOOKUP(D1647,'人员清单-202603'!D:J,7,FALSE)</f>
        <v>应用开发组</v>
      </c>
      <c r="H1647" t="s">
        <v>75</v>
      </c>
      <c r="I1647" t="s">
        <v>1181</v>
      </c>
      <c r="M1647" t="s">
        <v>187</v>
      </c>
      <c r="N1647" t="s">
        <v>912</v>
      </c>
      <c r="O1647" t="s">
        <v>913</v>
      </c>
      <c r="Q1647" t="s">
        <v>987</v>
      </c>
      <c r="T1647" t="s">
        <v>1182</v>
      </c>
      <c r="U1647" t="s">
        <v>1180</v>
      </c>
      <c r="V1647" t="s">
        <v>80</v>
      </c>
      <c r="W1647" t="s">
        <v>403</v>
      </c>
      <c r="X1647" t="s">
        <v>89</v>
      </c>
      <c r="Y1647" t="s">
        <v>990</v>
      </c>
      <c r="Z1647" t="s">
        <v>918</v>
      </c>
      <c r="AB1647" t="s">
        <v>70</v>
      </c>
      <c r="AC1647" t="s">
        <v>70</v>
      </c>
      <c r="AE1647">
        <v>2.8333</v>
      </c>
      <c r="AF1647" t="s">
        <v>10</v>
      </c>
      <c r="AG1647" t="s">
        <v>866</v>
      </c>
    </row>
    <row r="1648" hidden="1" spans="1:32">
      <c r="A1648" s="34">
        <v>46101.3695138889</v>
      </c>
      <c r="B1648" t="s">
        <v>49</v>
      </c>
      <c r="C1648">
        <v>510</v>
      </c>
      <c r="D1648" t="s">
        <v>983</v>
      </c>
      <c r="E1648" t="s">
        <v>984</v>
      </c>
      <c r="F1648" t="s">
        <v>10</v>
      </c>
      <c r="H1648" t="s">
        <v>52</v>
      </c>
      <c r="I1648" t="s">
        <v>2652</v>
      </c>
      <c r="J1648" t="s">
        <v>252</v>
      </c>
      <c r="K1648" t="s">
        <v>186</v>
      </c>
      <c r="L1648" t="s">
        <v>56</v>
      </c>
      <c r="M1648" t="s">
        <v>187</v>
      </c>
      <c r="N1648" t="s">
        <v>912</v>
      </c>
      <c r="O1648" t="s">
        <v>913</v>
      </c>
      <c r="Q1648" t="s">
        <v>2653</v>
      </c>
      <c r="S1648" t="s">
        <v>62</v>
      </c>
      <c r="T1648" t="s">
        <v>988</v>
      </c>
      <c r="U1648" t="s">
        <v>989</v>
      </c>
      <c r="V1648" t="s">
        <v>65</v>
      </c>
      <c r="W1648" t="s">
        <v>66</v>
      </c>
      <c r="X1648" t="s">
        <v>89</v>
      </c>
      <c r="Y1648" t="s">
        <v>2654</v>
      </c>
      <c r="Z1648" t="s">
        <v>918</v>
      </c>
      <c r="AB1648" t="s">
        <v>70</v>
      </c>
      <c r="AC1648" t="s">
        <v>91</v>
      </c>
      <c r="AD1648" t="s">
        <v>2655</v>
      </c>
      <c r="AE1648">
        <v>8.5</v>
      </c>
      <c r="AF1648" t="s">
        <v>10</v>
      </c>
    </row>
    <row r="1649" hidden="1" spans="1:34">
      <c r="A1649" s="34">
        <v>46101.3694907407</v>
      </c>
      <c r="B1649" t="s">
        <v>49</v>
      </c>
      <c r="C1649">
        <v>510</v>
      </c>
      <c r="D1649" t="s">
        <v>1691</v>
      </c>
      <c r="E1649" t="s">
        <v>1692</v>
      </c>
      <c r="F1649" t="s">
        <v>13</v>
      </c>
      <c r="H1649" t="s">
        <v>52</v>
      </c>
      <c r="I1649" t="s">
        <v>1693</v>
      </c>
      <c r="J1649" t="s">
        <v>133</v>
      </c>
      <c r="K1649" t="s">
        <v>55</v>
      </c>
      <c r="L1649" t="s">
        <v>56</v>
      </c>
      <c r="M1649" t="s">
        <v>97</v>
      </c>
      <c r="N1649" t="s">
        <v>1086</v>
      </c>
      <c r="O1649" t="s">
        <v>530</v>
      </c>
      <c r="S1649" t="s">
        <v>62</v>
      </c>
      <c r="T1649" t="s">
        <v>1694</v>
      </c>
      <c r="U1649" t="s">
        <v>1695</v>
      </c>
      <c r="V1649" t="s">
        <v>80</v>
      </c>
      <c r="W1649" t="s">
        <v>66</v>
      </c>
      <c r="Z1649" t="s">
        <v>534</v>
      </c>
      <c r="AC1649" t="s">
        <v>70</v>
      </c>
      <c r="AD1649" t="s">
        <v>3349</v>
      </c>
      <c r="AE1649">
        <v>8.5</v>
      </c>
      <c r="AG1649" t="s">
        <v>572</v>
      </c>
      <c r="AH1649" t="s">
        <v>537</v>
      </c>
    </row>
    <row r="1650" hidden="1" spans="1:33">
      <c r="A1650" s="34">
        <v>46101.3693634259</v>
      </c>
      <c r="B1650" t="s">
        <v>49</v>
      </c>
      <c r="C1650">
        <v>255</v>
      </c>
      <c r="D1650" t="s">
        <v>1358</v>
      </c>
      <c r="E1650" t="s">
        <v>1359</v>
      </c>
      <c r="F1650" t="s">
        <v>14</v>
      </c>
      <c r="G1650" t="str">
        <f>VLOOKUP(D1650,'人员清单-202603'!D:J,7,FALSE)</f>
        <v>基础模型组</v>
      </c>
      <c r="H1650" t="s">
        <v>75</v>
      </c>
      <c r="I1650" t="s">
        <v>3350</v>
      </c>
      <c r="M1650" t="s">
        <v>77</v>
      </c>
      <c r="N1650" t="s">
        <v>78</v>
      </c>
      <c r="T1650" t="s">
        <v>1361</v>
      </c>
      <c r="U1650" t="s">
        <v>1359</v>
      </c>
      <c r="V1650" t="s">
        <v>80</v>
      </c>
      <c r="W1650" t="s">
        <v>66</v>
      </c>
      <c r="AC1650" t="s">
        <v>70</v>
      </c>
      <c r="AE1650">
        <v>4.25</v>
      </c>
      <c r="AG1650" t="s">
        <v>81</v>
      </c>
    </row>
    <row r="1651" hidden="1" spans="1:33">
      <c r="A1651" s="34">
        <v>46101.3692708333</v>
      </c>
      <c r="B1651" t="s">
        <v>49</v>
      </c>
      <c r="C1651">
        <v>255</v>
      </c>
      <c r="D1651" t="s">
        <v>1358</v>
      </c>
      <c r="E1651" t="s">
        <v>1359</v>
      </c>
      <c r="F1651" t="s">
        <v>14</v>
      </c>
      <c r="G1651" t="str">
        <f>VLOOKUP(D1651,'人员清单-202603'!D:J,7,FALSE)</f>
        <v>基础模型组</v>
      </c>
      <c r="H1651" t="s">
        <v>75</v>
      </c>
      <c r="I1651" t="s">
        <v>3351</v>
      </c>
      <c r="M1651" t="s">
        <v>77</v>
      </c>
      <c r="N1651" t="s">
        <v>78</v>
      </c>
      <c r="T1651" t="s">
        <v>1361</v>
      </c>
      <c r="U1651" t="s">
        <v>1359</v>
      </c>
      <c r="V1651" t="s">
        <v>80</v>
      </c>
      <c r="W1651" t="s">
        <v>66</v>
      </c>
      <c r="AC1651" t="s">
        <v>70</v>
      </c>
      <c r="AE1651">
        <v>4.25</v>
      </c>
      <c r="AG1651" t="s">
        <v>570</v>
      </c>
    </row>
    <row r="1652" hidden="1" spans="1:34">
      <c r="A1652" s="34">
        <v>46101.369212963</v>
      </c>
      <c r="B1652" t="s">
        <v>49</v>
      </c>
      <c r="C1652">
        <v>510</v>
      </c>
      <c r="D1652" t="s">
        <v>1367</v>
      </c>
      <c r="E1652" t="s">
        <v>1368</v>
      </c>
      <c r="F1652" t="s">
        <v>16</v>
      </c>
      <c r="G1652" t="str">
        <f>VLOOKUP(D1652,'人员清单-202603'!D:J,7,FALSE)</f>
        <v>对公应用组</v>
      </c>
      <c r="H1652" t="s">
        <v>75</v>
      </c>
      <c r="I1652" t="s">
        <v>794</v>
      </c>
      <c r="M1652" t="s">
        <v>77</v>
      </c>
      <c r="N1652" t="s">
        <v>746</v>
      </c>
      <c r="T1652" t="s">
        <v>1370</v>
      </c>
      <c r="U1652" t="s">
        <v>1368</v>
      </c>
      <c r="V1652" t="s">
        <v>80</v>
      </c>
      <c r="W1652" t="s">
        <v>403</v>
      </c>
      <c r="AC1652" t="s">
        <v>70</v>
      </c>
      <c r="AE1652">
        <v>8.5</v>
      </c>
      <c r="AG1652" t="s">
        <v>404</v>
      </c>
      <c r="AH1652" t="s">
        <v>772</v>
      </c>
    </row>
    <row r="1653" hidden="1" spans="1:32">
      <c r="A1653" s="34">
        <v>46101.3685069444</v>
      </c>
      <c r="B1653" t="s">
        <v>49</v>
      </c>
      <c r="C1653">
        <v>0</v>
      </c>
      <c r="D1653" t="s">
        <v>1303</v>
      </c>
      <c r="E1653" t="s">
        <v>1304</v>
      </c>
      <c r="F1653" t="s">
        <v>12</v>
      </c>
      <c r="H1653" t="s">
        <v>52</v>
      </c>
      <c r="I1653" t="s">
        <v>3352</v>
      </c>
      <c r="J1653" t="s">
        <v>95</v>
      </c>
      <c r="K1653" t="s">
        <v>96</v>
      </c>
      <c r="L1653" t="s">
        <v>56</v>
      </c>
      <c r="M1653" t="s">
        <v>97</v>
      </c>
      <c r="N1653" t="s">
        <v>462</v>
      </c>
      <c r="O1653" t="s">
        <v>546</v>
      </c>
      <c r="P1653" t="s">
        <v>722</v>
      </c>
      <c r="Q1653" t="s">
        <v>723</v>
      </c>
      <c r="S1653" t="s">
        <v>62</v>
      </c>
      <c r="T1653" t="s">
        <v>1308</v>
      </c>
      <c r="U1653" t="s">
        <v>1309</v>
      </c>
      <c r="V1653" t="s">
        <v>65</v>
      </c>
      <c r="W1653" t="s">
        <v>165</v>
      </c>
      <c r="X1653" t="s">
        <v>225</v>
      </c>
      <c r="Y1653" t="s">
        <v>726</v>
      </c>
      <c r="Z1653" t="s">
        <v>551</v>
      </c>
      <c r="AB1653" t="s">
        <v>70</v>
      </c>
      <c r="AC1653" t="s">
        <v>66</v>
      </c>
      <c r="AD1653" t="s">
        <v>3353</v>
      </c>
      <c r="AE1653">
        <v>0</v>
      </c>
      <c r="AF1653" t="s">
        <v>12</v>
      </c>
    </row>
    <row r="1654" hidden="1" spans="1:32">
      <c r="A1654" s="34">
        <v>46101.3683680556</v>
      </c>
      <c r="B1654" t="s">
        <v>49</v>
      </c>
      <c r="C1654">
        <v>510</v>
      </c>
      <c r="D1654" t="s">
        <v>1253</v>
      </c>
      <c r="E1654" t="s">
        <v>1254</v>
      </c>
      <c r="F1654" t="s">
        <v>11</v>
      </c>
      <c r="H1654" t="s">
        <v>52</v>
      </c>
      <c r="I1654" t="s">
        <v>605</v>
      </c>
      <c r="J1654" t="s">
        <v>54</v>
      </c>
      <c r="L1654" t="s">
        <v>157</v>
      </c>
      <c r="M1654" t="s">
        <v>57</v>
      </c>
      <c r="N1654" t="s">
        <v>179</v>
      </c>
      <c r="O1654" t="s">
        <v>171</v>
      </c>
      <c r="P1654" t="s">
        <v>606</v>
      </c>
      <c r="Q1654" t="s">
        <v>607</v>
      </c>
      <c r="S1654" t="s">
        <v>62</v>
      </c>
      <c r="T1654" t="s">
        <v>1255</v>
      </c>
      <c r="U1654" t="s">
        <v>1256</v>
      </c>
      <c r="V1654" t="s">
        <v>65</v>
      </c>
      <c r="W1654" t="s">
        <v>165</v>
      </c>
      <c r="X1654" t="s">
        <v>67</v>
      </c>
      <c r="Y1654" t="s">
        <v>610</v>
      </c>
      <c r="Z1654" t="s">
        <v>174</v>
      </c>
      <c r="AB1654" t="s">
        <v>70</v>
      </c>
      <c r="AC1654" t="s">
        <v>91</v>
      </c>
      <c r="AE1654">
        <v>8.5</v>
      </c>
      <c r="AF1654" t="s">
        <v>129</v>
      </c>
    </row>
    <row r="1655" hidden="1" spans="1:32">
      <c r="A1655" s="34">
        <v>46101.3681481481</v>
      </c>
      <c r="B1655" t="s">
        <v>49</v>
      </c>
      <c r="C1655">
        <v>510</v>
      </c>
      <c r="D1655" t="s">
        <v>1463</v>
      </c>
      <c r="E1655" t="s">
        <v>1464</v>
      </c>
      <c r="F1655" t="s">
        <v>12</v>
      </c>
      <c r="H1655" t="s">
        <v>52</v>
      </c>
      <c r="I1655" t="s">
        <v>3352</v>
      </c>
      <c r="J1655" t="s">
        <v>95</v>
      </c>
      <c r="K1655" t="s">
        <v>96</v>
      </c>
      <c r="L1655" t="s">
        <v>56</v>
      </c>
      <c r="M1655" t="s">
        <v>97</v>
      </c>
      <c r="N1655" t="s">
        <v>462</v>
      </c>
      <c r="O1655" t="s">
        <v>546</v>
      </c>
      <c r="P1655" t="s">
        <v>722</v>
      </c>
      <c r="Q1655" t="s">
        <v>723</v>
      </c>
      <c r="S1655" t="s">
        <v>62</v>
      </c>
      <c r="T1655" t="s">
        <v>1468</v>
      </c>
      <c r="U1655" t="s">
        <v>1469</v>
      </c>
      <c r="V1655" t="s">
        <v>65</v>
      </c>
      <c r="X1655" t="s">
        <v>225</v>
      </c>
      <c r="Y1655" t="s">
        <v>726</v>
      </c>
      <c r="Z1655" t="s">
        <v>551</v>
      </c>
      <c r="AB1655" t="s">
        <v>70</v>
      </c>
      <c r="AC1655" t="s">
        <v>71</v>
      </c>
      <c r="AD1655" t="s">
        <v>3354</v>
      </c>
      <c r="AE1655">
        <v>8.5</v>
      </c>
      <c r="AF1655" t="s">
        <v>12</v>
      </c>
    </row>
    <row r="1656" hidden="1" spans="1:33">
      <c r="A1656" s="34">
        <v>46101.3679976852</v>
      </c>
      <c r="B1656" t="s">
        <v>49</v>
      </c>
      <c r="C1656">
        <v>510</v>
      </c>
      <c r="D1656" t="s">
        <v>1724</v>
      </c>
      <c r="E1656" t="s">
        <v>1725</v>
      </c>
      <c r="F1656" t="s">
        <v>13</v>
      </c>
      <c r="H1656" t="s">
        <v>52</v>
      </c>
      <c r="I1656" t="s">
        <v>3355</v>
      </c>
      <c r="J1656" t="s">
        <v>690</v>
      </c>
      <c r="K1656" t="s">
        <v>1727</v>
      </c>
      <c r="L1656" t="s">
        <v>157</v>
      </c>
      <c r="M1656" t="s">
        <v>97</v>
      </c>
      <c r="N1656" t="s">
        <v>691</v>
      </c>
      <c r="O1656" t="s">
        <v>1661</v>
      </c>
      <c r="Q1656" t="s">
        <v>3356</v>
      </c>
      <c r="S1656" t="s">
        <v>208</v>
      </c>
      <c r="T1656" t="s">
        <v>1729</v>
      </c>
      <c r="U1656" t="s">
        <v>1730</v>
      </c>
      <c r="V1656" t="s">
        <v>80</v>
      </c>
      <c r="W1656" t="s">
        <v>66</v>
      </c>
      <c r="X1656" t="s">
        <v>89</v>
      </c>
      <c r="Y1656" t="s">
        <v>3357</v>
      </c>
      <c r="Z1656" t="s">
        <v>1664</v>
      </c>
      <c r="AB1656" t="s">
        <v>70</v>
      </c>
      <c r="AC1656" t="s">
        <v>70</v>
      </c>
      <c r="AE1656">
        <v>8.5</v>
      </c>
      <c r="AG1656" t="s">
        <v>568</v>
      </c>
    </row>
    <row r="1657" hidden="1" spans="1:32">
      <c r="A1657" s="34">
        <v>46101.3675231481</v>
      </c>
      <c r="B1657" t="s">
        <v>49</v>
      </c>
      <c r="C1657">
        <v>510</v>
      </c>
      <c r="D1657" t="s">
        <v>1941</v>
      </c>
      <c r="E1657" t="s">
        <v>1942</v>
      </c>
      <c r="F1657" t="s">
        <v>11</v>
      </c>
      <c r="H1657" t="s">
        <v>52</v>
      </c>
      <c r="I1657" t="s">
        <v>1943</v>
      </c>
      <c r="J1657" t="s">
        <v>54</v>
      </c>
      <c r="L1657" t="s">
        <v>157</v>
      </c>
      <c r="M1657" t="s">
        <v>57</v>
      </c>
      <c r="N1657" t="s">
        <v>179</v>
      </c>
      <c r="P1657" t="s">
        <v>297</v>
      </c>
      <c r="Q1657" t="s">
        <v>298</v>
      </c>
      <c r="S1657" t="s">
        <v>62</v>
      </c>
      <c r="T1657" t="s">
        <v>1944</v>
      </c>
      <c r="U1657" t="s">
        <v>1945</v>
      </c>
      <c r="V1657" t="s">
        <v>164</v>
      </c>
      <c r="W1657" t="s">
        <v>165</v>
      </c>
      <c r="X1657" t="s">
        <v>67</v>
      </c>
      <c r="Y1657" t="s">
        <v>301</v>
      </c>
      <c r="AB1657" t="s">
        <v>70</v>
      </c>
      <c r="AC1657" t="s">
        <v>1946</v>
      </c>
      <c r="AE1657">
        <v>8.5</v>
      </c>
      <c r="AF1657" t="s">
        <v>10</v>
      </c>
    </row>
    <row r="1658" hidden="1" spans="1:33">
      <c r="A1658" s="34">
        <v>46101.3674421296</v>
      </c>
      <c r="B1658" t="s">
        <v>49</v>
      </c>
      <c r="C1658">
        <v>510</v>
      </c>
      <c r="D1658" t="s">
        <v>792</v>
      </c>
      <c r="E1658" t="s">
        <v>793</v>
      </c>
      <c r="F1658" t="s">
        <v>16</v>
      </c>
      <c r="G1658" t="str">
        <f>VLOOKUP(D1658,'人员清单-202603'!D:J,7,FALSE)</f>
        <v>对公应用组</v>
      </c>
      <c r="H1658" t="s">
        <v>75</v>
      </c>
      <c r="I1658" t="s">
        <v>3358</v>
      </c>
      <c r="M1658" t="s">
        <v>77</v>
      </c>
      <c r="N1658" t="s">
        <v>746</v>
      </c>
      <c r="T1658" t="s">
        <v>795</v>
      </c>
      <c r="U1658" t="s">
        <v>793</v>
      </c>
      <c r="V1658" t="s">
        <v>80</v>
      </c>
      <c r="AC1658" t="s">
        <v>70</v>
      </c>
      <c r="AE1658">
        <v>8.5</v>
      </c>
      <c r="AG1658" t="s">
        <v>568</v>
      </c>
    </row>
    <row r="1659" hidden="1" spans="1:33">
      <c r="A1659" s="34">
        <v>46101.3672453704</v>
      </c>
      <c r="B1659" t="s">
        <v>49</v>
      </c>
      <c r="C1659">
        <v>510</v>
      </c>
      <c r="D1659" t="s">
        <v>1826</v>
      </c>
      <c r="E1659" t="s">
        <v>1827</v>
      </c>
      <c r="F1659" t="s">
        <v>129</v>
      </c>
      <c r="H1659" t="s">
        <v>52</v>
      </c>
      <c r="I1659" t="s">
        <v>3359</v>
      </c>
      <c r="J1659" t="s">
        <v>841</v>
      </c>
      <c r="L1659" t="s">
        <v>157</v>
      </c>
      <c r="M1659" t="s">
        <v>756</v>
      </c>
      <c r="N1659" t="s">
        <v>842</v>
      </c>
      <c r="S1659" t="s">
        <v>62</v>
      </c>
      <c r="T1659" t="s">
        <v>1828</v>
      </c>
      <c r="U1659" t="s">
        <v>1829</v>
      </c>
      <c r="V1659" t="s">
        <v>80</v>
      </c>
      <c r="AC1659" t="s">
        <v>70</v>
      </c>
      <c r="AE1659">
        <v>8.5</v>
      </c>
      <c r="AG1659" t="s">
        <v>846</v>
      </c>
    </row>
    <row r="1660" hidden="1" spans="1:32">
      <c r="A1660" s="34">
        <v>46101.3671064815</v>
      </c>
      <c r="B1660" t="s">
        <v>49</v>
      </c>
      <c r="C1660">
        <v>510</v>
      </c>
      <c r="D1660" t="s">
        <v>1431</v>
      </c>
      <c r="E1660" t="s">
        <v>1432</v>
      </c>
      <c r="F1660" t="s">
        <v>12</v>
      </c>
      <c r="H1660" t="s">
        <v>52</v>
      </c>
      <c r="I1660" t="s">
        <v>1380</v>
      </c>
      <c r="J1660" t="s">
        <v>54</v>
      </c>
      <c r="K1660" t="s">
        <v>55</v>
      </c>
      <c r="L1660" t="s">
        <v>56</v>
      </c>
      <c r="M1660" t="s">
        <v>57</v>
      </c>
      <c r="N1660" t="s">
        <v>1153</v>
      </c>
      <c r="O1660" t="s">
        <v>1240</v>
      </c>
      <c r="Q1660" t="s">
        <v>1381</v>
      </c>
      <c r="S1660" t="s">
        <v>136</v>
      </c>
      <c r="T1660" t="s">
        <v>1433</v>
      </c>
      <c r="U1660" t="s">
        <v>1434</v>
      </c>
      <c r="V1660" t="s">
        <v>65</v>
      </c>
      <c r="W1660" t="s">
        <v>66</v>
      </c>
      <c r="X1660" t="s">
        <v>89</v>
      </c>
      <c r="Y1660" t="s">
        <v>1384</v>
      </c>
      <c r="Z1660" t="s">
        <v>1242</v>
      </c>
      <c r="AB1660" t="s">
        <v>70</v>
      </c>
      <c r="AC1660" t="s">
        <v>91</v>
      </c>
      <c r="AD1660" t="s">
        <v>3360</v>
      </c>
      <c r="AE1660">
        <v>8.5</v>
      </c>
      <c r="AF1660" t="s">
        <v>12</v>
      </c>
    </row>
    <row r="1661" hidden="1" spans="1:34">
      <c r="A1661" s="34">
        <v>46101.3670138889</v>
      </c>
      <c r="B1661" t="s">
        <v>49</v>
      </c>
      <c r="C1661">
        <v>510</v>
      </c>
      <c r="D1661" t="s">
        <v>1751</v>
      </c>
      <c r="E1661" t="s">
        <v>1752</v>
      </c>
      <c r="F1661" t="s">
        <v>16</v>
      </c>
      <c r="G1661" t="str">
        <f>VLOOKUP(D1661,'人员清单-202603'!D:J,7,FALSE)</f>
        <v>零售应用组</v>
      </c>
      <c r="H1661" t="s">
        <v>75</v>
      </c>
      <c r="I1661" t="s">
        <v>3361</v>
      </c>
      <c r="M1661" t="s">
        <v>77</v>
      </c>
      <c r="N1661" t="s">
        <v>999</v>
      </c>
      <c r="T1661" t="s">
        <v>1754</v>
      </c>
      <c r="U1661" t="s">
        <v>1752</v>
      </c>
      <c r="V1661" t="s">
        <v>80</v>
      </c>
      <c r="AC1661" t="s">
        <v>70</v>
      </c>
      <c r="AE1661">
        <v>8.5</v>
      </c>
      <c r="AG1661" t="s">
        <v>404</v>
      </c>
      <c r="AH1661" t="s">
        <v>772</v>
      </c>
    </row>
    <row r="1662" hidden="1" spans="1:34">
      <c r="A1662" s="34">
        <v>46101.366412037</v>
      </c>
      <c r="B1662" t="s">
        <v>49</v>
      </c>
      <c r="C1662">
        <v>510</v>
      </c>
      <c r="D1662" t="s">
        <v>1565</v>
      </c>
      <c r="E1662" t="s">
        <v>1566</v>
      </c>
      <c r="F1662" t="s">
        <v>16</v>
      </c>
      <c r="G1662" t="str">
        <f>VLOOKUP(D1662,'人员清单-202603'!D:J,7,FALSE)</f>
        <v>对公应用组</v>
      </c>
      <c r="H1662" t="s">
        <v>75</v>
      </c>
      <c r="I1662" t="s">
        <v>794</v>
      </c>
      <c r="M1662" t="s">
        <v>77</v>
      </c>
      <c r="N1662" t="s">
        <v>746</v>
      </c>
      <c r="T1662" t="s">
        <v>1567</v>
      </c>
      <c r="U1662" t="s">
        <v>1566</v>
      </c>
      <c r="V1662" t="s">
        <v>80</v>
      </c>
      <c r="AC1662" t="s">
        <v>70</v>
      </c>
      <c r="AE1662">
        <v>8.5</v>
      </c>
      <c r="AG1662" t="s">
        <v>404</v>
      </c>
      <c r="AH1662" t="s">
        <v>772</v>
      </c>
    </row>
    <row r="1663" hidden="1" spans="1:33">
      <c r="A1663" s="34">
        <v>46101.3660763889</v>
      </c>
      <c r="B1663" t="s">
        <v>49</v>
      </c>
      <c r="C1663">
        <v>255</v>
      </c>
      <c r="D1663" t="s">
        <v>1678</v>
      </c>
      <c r="E1663" t="s">
        <v>1679</v>
      </c>
      <c r="F1663" t="s">
        <v>12</v>
      </c>
      <c r="G1663" t="str">
        <f>VLOOKUP(D1663,'人员清单-202603'!D:J,7,FALSE)</f>
        <v>数据服务组</v>
      </c>
      <c r="H1663" t="s">
        <v>75</v>
      </c>
      <c r="I1663" t="s">
        <v>2341</v>
      </c>
      <c r="M1663" t="s">
        <v>412</v>
      </c>
      <c r="N1663" t="s">
        <v>1647</v>
      </c>
      <c r="O1663" t="s">
        <v>1240</v>
      </c>
      <c r="T1663" t="s">
        <v>1681</v>
      </c>
      <c r="U1663" t="s">
        <v>1679</v>
      </c>
      <c r="V1663" t="s">
        <v>80</v>
      </c>
      <c r="W1663" t="s">
        <v>578</v>
      </c>
      <c r="Z1663" t="s">
        <v>1242</v>
      </c>
      <c r="AC1663" t="s">
        <v>70</v>
      </c>
      <c r="AE1663">
        <v>4.25</v>
      </c>
      <c r="AG1663" t="s">
        <v>81</v>
      </c>
    </row>
    <row r="1664" hidden="1" spans="1:33">
      <c r="A1664" s="34">
        <v>46101.3660648148</v>
      </c>
      <c r="B1664" t="s">
        <v>49</v>
      </c>
      <c r="C1664">
        <v>102</v>
      </c>
      <c r="D1664" t="s">
        <v>399</v>
      </c>
      <c r="E1664" t="s">
        <v>400</v>
      </c>
      <c r="F1664" t="s">
        <v>12</v>
      </c>
      <c r="G1664" t="str">
        <f>VLOOKUP(D1664,'人员清单-202603'!D:J,7,FALSE)</f>
        <v>应用开发组</v>
      </c>
      <c r="H1664" t="s">
        <v>75</v>
      </c>
      <c r="I1664" t="s">
        <v>2160</v>
      </c>
      <c r="M1664" t="s">
        <v>97</v>
      </c>
      <c r="N1664" t="s">
        <v>115</v>
      </c>
      <c r="T1664" t="s">
        <v>402</v>
      </c>
      <c r="U1664" t="s">
        <v>400</v>
      </c>
      <c r="V1664" t="s">
        <v>80</v>
      </c>
      <c r="W1664" t="s">
        <v>403</v>
      </c>
      <c r="AC1664" t="s">
        <v>70</v>
      </c>
      <c r="AE1664">
        <v>1.7</v>
      </c>
      <c r="AG1664" t="s">
        <v>572</v>
      </c>
    </row>
    <row r="1665" hidden="1" spans="1:33">
      <c r="A1665" s="34">
        <v>46101.3659953704</v>
      </c>
      <c r="B1665" t="s">
        <v>49</v>
      </c>
      <c r="C1665">
        <v>102</v>
      </c>
      <c r="D1665" t="s">
        <v>399</v>
      </c>
      <c r="E1665" t="s">
        <v>400</v>
      </c>
      <c r="F1665" t="s">
        <v>12</v>
      </c>
      <c r="G1665" t="str">
        <f>VLOOKUP(D1665,'人员清单-202603'!D:J,7,FALSE)</f>
        <v>应用开发组</v>
      </c>
      <c r="H1665" t="s">
        <v>75</v>
      </c>
      <c r="I1665" t="s">
        <v>3362</v>
      </c>
      <c r="M1665" t="s">
        <v>97</v>
      </c>
      <c r="N1665" t="s">
        <v>115</v>
      </c>
      <c r="T1665" t="s">
        <v>402</v>
      </c>
      <c r="U1665" t="s">
        <v>400</v>
      </c>
      <c r="V1665" t="s">
        <v>80</v>
      </c>
      <c r="W1665" t="s">
        <v>403</v>
      </c>
      <c r="AC1665" t="s">
        <v>70</v>
      </c>
      <c r="AE1665">
        <v>1.7</v>
      </c>
      <c r="AG1665" t="s">
        <v>572</v>
      </c>
    </row>
    <row r="1666" hidden="1" spans="1:32">
      <c r="A1666" s="34">
        <v>46101.3659722222</v>
      </c>
      <c r="B1666" t="s">
        <v>49</v>
      </c>
      <c r="C1666">
        <v>530</v>
      </c>
      <c r="D1666" t="s">
        <v>1836</v>
      </c>
      <c r="E1666" t="s">
        <v>1837</v>
      </c>
      <c r="F1666" t="s">
        <v>12</v>
      </c>
      <c r="H1666" t="s">
        <v>52</v>
      </c>
      <c r="I1666" t="s">
        <v>1838</v>
      </c>
      <c r="J1666" t="s">
        <v>95</v>
      </c>
      <c r="K1666" t="s">
        <v>96</v>
      </c>
      <c r="L1666" t="s">
        <v>56</v>
      </c>
      <c r="M1666" t="s">
        <v>97</v>
      </c>
      <c r="N1666" t="s">
        <v>98</v>
      </c>
      <c r="O1666" t="s">
        <v>1839</v>
      </c>
      <c r="Q1666" t="s">
        <v>1840</v>
      </c>
      <c r="S1666" t="s">
        <v>208</v>
      </c>
      <c r="T1666" t="s">
        <v>1841</v>
      </c>
      <c r="U1666" t="s">
        <v>1842</v>
      </c>
      <c r="V1666" t="s">
        <v>65</v>
      </c>
      <c r="W1666" t="s">
        <v>66</v>
      </c>
      <c r="X1666" t="s">
        <v>89</v>
      </c>
      <c r="Y1666" t="s">
        <v>1843</v>
      </c>
      <c r="Z1666" t="s">
        <v>1844</v>
      </c>
      <c r="AB1666" t="s">
        <v>70</v>
      </c>
      <c r="AC1666" t="s">
        <v>91</v>
      </c>
      <c r="AD1666" t="s">
        <v>3363</v>
      </c>
      <c r="AE1666">
        <v>8.8333</v>
      </c>
      <c r="AF1666" t="s">
        <v>10</v>
      </c>
    </row>
    <row r="1667" hidden="1" spans="1:32">
      <c r="A1667" s="34">
        <v>46101.3658101852</v>
      </c>
      <c r="B1667" t="s">
        <v>49</v>
      </c>
      <c r="C1667">
        <v>710</v>
      </c>
      <c r="D1667" t="s">
        <v>459</v>
      </c>
      <c r="E1667" t="s">
        <v>460</v>
      </c>
      <c r="F1667" t="s">
        <v>12</v>
      </c>
      <c r="H1667" t="s">
        <v>52</v>
      </c>
      <c r="I1667" t="s">
        <v>94</v>
      </c>
      <c r="J1667" t="s">
        <v>95</v>
      </c>
      <c r="K1667" t="s">
        <v>96</v>
      </c>
      <c r="L1667" t="s">
        <v>56</v>
      </c>
      <c r="M1667" t="s">
        <v>97</v>
      </c>
      <c r="N1667" t="s">
        <v>462</v>
      </c>
      <c r="O1667" t="s">
        <v>99</v>
      </c>
      <c r="P1667" t="s">
        <v>100</v>
      </c>
      <c r="Q1667" t="s">
        <v>101</v>
      </c>
      <c r="S1667" t="s">
        <v>102</v>
      </c>
      <c r="T1667" t="s">
        <v>465</v>
      </c>
      <c r="U1667" t="s">
        <v>466</v>
      </c>
      <c r="V1667" t="s">
        <v>65</v>
      </c>
      <c r="W1667" t="s">
        <v>105</v>
      </c>
      <c r="X1667" t="s">
        <v>67</v>
      </c>
      <c r="Y1667" t="s">
        <v>106</v>
      </c>
      <c r="Z1667" t="s">
        <v>107</v>
      </c>
      <c r="AA1667" t="s">
        <v>108</v>
      </c>
      <c r="AB1667" t="s">
        <v>70</v>
      </c>
      <c r="AC1667" t="s">
        <v>71</v>
      </c>
      <c r="AE1667">
        <v>11.8333</v>
      </c>
      <c r="AF1667" t="s">
        <v>110</v>
      </c>
    </row>
    <row r="1668" hidden="1" spans="1:33">
      <c r="A1668" s="34">
        <v>46101.3657291667</v>
      </c>
      <c r="B1668" t="s">
        <v>49</v>
      </c>
      <c r="C1668">
        <v>102</v>
      </c>
      <c r="D1668" t="s">
        <v>399</v>
      </c>
      <c r="E1668" t="s">
        <v>400</v>
      </c>
      <c r="F1668" t="s">
        <v>12</v>
      </c>
      <c r="G1668" t="str">
        <f>VLOOKUP(D1668,'人员清单-202603'!D:J,7,FALSE)</f>
        <v>应用开发组</v>
      </c>
      <c r="H1668" t="s">
        <v>75</v>
      </c>
      <c r="I1668" t="s">
        <v>2606</v>
      </c>
      <c r="M1668" t="s">
        <v>97</v>
      </c>
      <c r="N1668" t="s">
        <v>115</v>
      </c>
      <c r="T1668" t="s">
        <v>402</v>
      </c>
      <c r="U1668" t="s">
        <v>400</v>
      </c>
      <c r="V1668" t="s">
        <v>80</v>
      </c>
      <c r="W1668" t="s">
        <v>403</v>
      </c>
      <c r="AC1668" t="s">
        <v>70</v>
      </c>
      <c r="AE1668">
        <v>1.7</v>
      </c>
      <c r="AG1668" t="s">
        <v>572</v>
      </c>
    </row>
    <row r="1669" hidden="1" spans="1:34">
      <c r="A1669" s="34">
        <v>46101.3648726852</v>
      </c>
      <c r="B1669" t="s">
        <v>49</v>
      </c>
      <c r="C1669">
        <v>510</v>
      </c>
      <c r="D1669" t="s">
        <v>1546</v>
      </c>
      <c r="E1669" t="s">
        <v>1547</v>
      </c>
      <c r="F1669" t="s">
        <v>10</v>
      </c>
      <c r="H1669" t="s">
        <v>52</v>
      </c>
      <c r="I1669" t="s">
        <v>1548</v>
      </c>
      <c r="J1669" t="s">
        <v>1549</v>
      </c>
      <c r="L1669" t="s">
        <v>157</v>
      </c>
      <c r="M1669" t="s">
        <v>756</v>
      </c>
      <c r="N1669" t="s">
        <v>1550</v>
      </c>
      <c r="S1669" t="s">
        <v>136</v>
      </c>
      <c r="T1669" t="s">
        <v>1551</v>
      </c>
      <c r="U1669" t="s">
        <v>1552</v>
      </c>
      <c r="V1669" t="s">
        <v>80</v>
      </c>
      <c r="W1669" t="s">
        <v>66</v>
      </c>
      <c r="AC1669" t="s">
        <v>70</v>
      </c>
      <c r="AE1669">
        <v>8.5</v>
      </c>
      <c r="AG1669" t="s">
        <v>1553</v>
      </c>
      <c r="AH1669" t="s">
        <v>1554</v>
      </c>
    </row>
    <row r="1670" hidden="1" spans="1:33">
      <c r="A1670" s="34">
        <v>46101.3647106482</v>
      </c>
      <c r="B1670" t="s">
        <v>49</v>
      </c>
      <c r="C1670">
        <v>510</v>
      </c>
      <c r="D1670" t="s">
        <v>1237</v>
      </c>
      <c r="E1670" t="s">
        <v>1238</v>
      </c>
      <c r="F1670" t="s">
        <v>12</v>
      </c>
      <c r="G1670" t="str">
        <f>VLOOKUP(D1670,'人员清单-202603'!D:J,7,FALSE)</f>
        <v>数据服务组</v>
      </c>
      <c r="H1670" t="s">
        <v>75</v>
      </c>
      <c r="I1670" t="s">
        <v>1239</v>
      </c>
      <c r="M1670" t="s">
        <v>57</v>
      </c>
      <c r="N1670" t="s">
        <v>1153</v>
      </c>
      <c r="O1670" t="s">
        <v>1240</v>
      </c>
      <c r="T1670" t="s">
        <v>1241</v>
      </c>
      <c r="U1670" t="s">
        <v>1238</v>
      </c>
      <c r="V1670" t="s">
        <v>80</v>
      </c>
      <c r="W1670" t="s">
        <v>578</v>
      </c>
      <c r="Z1670" t="s">
        <v>1242</v>
      </c>
      <c r="AC1670" t="s">
        <v>70</v>
      </c>
      <c r="AE1670">
        <v>8.5</v>
      </c>
      <c r="AG1670" t="s">
        <v>404</v>
      </c>
    </row>
    <row r="1671" hidden="1" spans="1:34">
      <c r="A1671" s="34">
        <v>46101.3644560185</v>
      </c>
      <c r="B1671" t="s">
        <v>49</v>
      </c>
      <c r="C1671">
        <v>170</v>
      </c>
      <c r="D1671" t="s">
        <v>1126</v>
      </c>
      <c r="E1671" t="s">
        <v>1127</v>
      </c>
      <c r="F1671" t="s">
        <v>10</v>
      </c>
      <c r="G1671" t="str">
        <f>VLOOKUP(D1671,'人员清单-202603'!D:J,7,FALSE)</f>
        <v>应用开发组</v>
      </c>
      <c r="H1671" t="s">
        <v>75</v>
      </c>
      <c r="I1671" t="s">
        <v>2579</v>
      </c>
      <c r="M1671" t="s">
        <v>57</v>
      </c>
      <c r="N1671" t="s">
        <v>282</v>
      </c>
      <c r="O1671" t="s">
        <v>1129</v>
      </c>
      <c r="Q1671" t="s">
        <v>607</v>
      </c>
      <c r="T1671" t="s">
        <v>1130</v>
      </c>
      <c r="U1671" t="s">
        <v>1127</v>
      </c>
      <c r="V1671" t="s">
        <v>80</v>
      </c>
      <c r="W1671" t="s">
        <v>66</v>
      </c>
      <c r="X1671" t="s">
        <v>67</v>
      </c>
      <c r="Y1671" t="s">
        <v>610</v>
      </c>
      <c r="Z1671" t="s">
        <v>1131</v>
      </c>
      <c r="AB1671" t="s">
        <v>70</v>
      </c>
      <c r="AC1671" t="s">
        <v>70</v>
      </c>
      <c r="AE1671">
        <v>2.8333</v>
      </c>
      <c r="AF1671" t="s">
        <v>129</v>
      </c>
      <c r="AG1671" t="s">
        <v>572</v>
      </c>
      <c r="AH1671" t="s">
        <v>537</v>
      </c>
    </row>
    <row r="1672" hidden="1" spans="1:33">
      <c r="A1672" s="34">
        <v>46101.3644444444</v>
      </c>
      <c r="B1672" t="s">
        <v>49</v>
      </c>
      <c r="C1672">
        <v>127</v>
      </c>
      <c r="D1672" t="s">
        <v>1583</v>
      </c>
      <c r="E1672" t="s">
        <v>1584</v>
      </c>
      <c r="F1672" t="s">
        <v>129</v>
      </c>
      <c r="H1672" t="s">
        <v>52</v>
      </c>
      <c r="I1672" t="s">
        <v>1585</v>
      </c>
      <c r="J1672" t="s">
        <v>841</v>
      </c>
      <c r="L1672" t="s">
        <v>157</v>
      </c>
      <c r="M1672" t="s">
        <v>756</v>
      </c>
      <c r="N1672" t="s">
        <v>842</v>
      </c>
      <c r="S1672" t="s">
        <v>62</v>
      </c>
      <c r="T1672" t="s">
        <v>1586</v>
      </c>
      <c r="U1672" t="s">
        <v>1587</v>
      </c>
      <c r="V1672" t="s">
        <v>80</v>
      </c>
      <c r="W1672" t="s">
        <v>1336</v>
      </c>
      <c r="AC1672" t="s">
        <v>70</v>
      </c>
      <c r="AE1672">
        <v>2.1167</v>
      </c>
      <c r="AG1672" t="s">
        <v>846</v>
      </c>
    </row>
    <row r="1673" hidden="1" spans="1:34">
      <c r="A1673" s="34">
        <v>46101.3644328704</v>
      </c>
      <c r="B1673" t="s">
        <v>49</v>
      </c>
      <c r="C1673">
        <v>255</v>
      </c>
      <c r="D1673" t="s">
        <v>1719</v>
      </c>
      <c r="E1673" t="s">
        <v>1720</v>
      </c>
      <c r="F1673" t="s">
        <v>10</v>
      </c>
      <c r="G1673" t="str">
        <f>VLOOKUP(D1673,'人员清单-202603'!D:J,7,FALSE)</f>
        <v>应用开发组</v>
      </c>
      <c r="H1673" t="s">
        <v>75</v>
      </c>
      <c r="I1673" t="s">
        <v>2347</v>
      </c>
      <c r="M1673" t="s">
        <v>97</v>
      </c>
      <c r="N1673" t="s">
        <v>134</v>
      </c>
      <c r="T1673" t="s">
        <v>1722</v>
      </c>
      <c r="U1673" t="s">
        <v>1720</v>
      </c>
      <c r="V1673" t="s">
        <v>80</v>
      </c>
      <c r="W1673" t="s">
        <v>139</v>
      </c>
      <c r="AC1673" t="s">
        <v>70</v>
      </c>
      <c r="AD1673" t="s">
        <v>3364</v>
      </c>
      <c r="AE1673">
        <v>4.25</v>
      </c>
      <c r="AG1673" t="s">
        <v>572</v>
      </c>
      <c r="AH1673" t="s">
        <v>537</v>
      </c>
    </row>
    <row r="1674" hidden="1" spans="1:33">
      <c r="A1674" s="34">
        <v>46101.3644097222</v>
      </c>
      <c r="B1674" t="s">
        <v>49</v>
      </c>
      <c r="C1674">
        <v>127</v>
      </c>
      <c r="D1674" t="s">
        <v>1583</v>
      </c>
      <c r="E1674" t="s">
        <v>1584</v>
      </c>
      <c r="F1674" t="s">
        <v>129</v>
      </c>
      <c r="H1674" t="s">
        <v>52</v>
      </c>
      <c r="I1674" t="s">
        <v>1588</v>
      </c>
      <c r="J1674" t="s">
        <v>841</v>
      </c>
      <c r="L1674" t="s">
        <v>157</v>
      </c>
      <c r="M1674" t="s">
        <v>756</v>
      </c>
      <c r="N1674" t="s">
        <v>842</v>
      </c>
      <c r="S1674" t="s">
        <v>62</v>
      </c>
      <c r="T1674" t="s">
        <v>1586</v>
      </c>
      <c r="U1674" t="s">
        <v>1587</v>
      </c>
      <c r="V1674" t="s">
        <v>80</v>
      </c>
      <c r="W1674" t="s">
        <v>1336</v>
      </c>
      <c r="AC1674" t="s">
        <v>70</v>
      </c>
      <c r="AE1674">
        <v>2.1167</v>
      </c>
      <c r="AG1674" t="s">
        <v>846</v>
      </c>
    </row>
    <row r="1675" hidden="1" spans="1:33">
      <c r="A1675" s="34">
        <v>46101.3643981482</v>
      </c>
      <c r="B1675" t="s">
        <v>49</v>
      </c>
      <c r="C1675">
        <v>127</v>
      </c>
      <c r="D1675" t="s">
        <v>1583</v>
      </c>
      <c r="E1675" t="s">
        <v>1584</v>
      </c>
      <c r="F1675" t="s">
        <v>129</v>
      </c>
      <c r="H1675" t="s">
        <v>52</v>
      </c>
      <c r="I1675" t="s">
        <v>1589</v>
      </c>
      <c r="J1675" t="s">
        <v>841</v>
      </c>
      <c r="L1675" t="s">
        <v>157</v>
      </c>
      <c r="M1675" t="s">
        <v>756</v>
      </c>
      <c r="N1675" t="s">
        <v>842</v>
      </c>
      <c r="S1675" t="s">
        <v>62</v>
      </c>
      <c r="T1675" t="s">
        <v>1586</v>
      </c>
      <c r="U1675" t="s">
        <v>1587</v>
      </c>
      <c r="V1675" t="s">
        <v>80</v>
      </c>
      <c r="W1675" t="s">
        <v>1336</v>
      </c>
      <c r="AC1675" t="s">
        <v>70</v>
      </c>
      <c r="AE1675">
        <v>2.1167</v>
      </c>
      <c r="AG1675" t="s">
        <v>846</v>
      </c>
    </row>
    <row r="1676" hidden="1" spans="1:33">
      <c r="A1676" s="34">
        <v>46101.364375</v>
      </c>
      <c r="B1676" t="s">
        <v>49</v>
      </c>
      <c r="C1676">
        <v>129</v>
      </c>
      <c r="D1676" t="s">
        <v>1583</v>
      </c>
      <c r="E1676" t="s">
        <v>1584</v>
      </c>
      <c r="F1676" t="s">
        <v>129</v>
      </c>
      <c r="H1676" t="s">
        <v>52</v>
      </c>
      <c r="I1676" t="s">
        <v>1590</v>
      </c>
      <c r="J1676" t="s">
        <v>841</v>
      </c>
      <c r="L1676" t="s">
        <v>157</v>
      </c>
      <c r="M1676" t="s">
        <v>756</v>
      </c>
      <c r="N1676" t="s">
        <v>842</v>
      </c>
      <c r="S1676" t="s">
        <v>62</v>
      </c>
      <c r="T1676" t="s">
        <v>1586</v>
      </c>
      <c r="U1676" t="s">
        <v>1587</v>
      </c>
      <c r="V1676" t="s">
        <v>80</v>
      </c>
      <c r="W1676" t="s">
        <v>1336</v>
      </c>
      <c r="AC1676" t="s">
        <v>70</v>
      </c>
      <c r="AE1676">
        <v>2.15</v>
      </c>
      <c r="AG1676" t="s">
        <v>846</v>
      </c>
    </row>
    <row r="1677" hidden="1" spans="1:33">
      <c r="A1677" s="34">
        <v>46101.3643171296</v>
      </c>
      <c r="B1677" t="s">
        <v>49</v>
      </c>
      <c r="C1677">
        <v>170</v>
      </c>
      <c r="D1677" t="s">
        <v>1126</v>
      </c>
      <c r="E1677" t="s">
        <v>1127</v>
      </c>
      <c r="F1677" t="s">
        <v>10</v>
      </c>
      <c r="G1677" t="str">
        <f>VLOOKUP(D1677,'人员清单-202603'!D:J,7,FALSE)</f>
        <v>应用开发组</v>
      </c>
      <c r="H1677" t="s">
        <v>75</v>
      </c>
      <c r="I1677" t="s">
        <v>1128</v>
      </c>
      <c r="M1677" t="s">
        <v>57</v>
      </c>
      <c r="N1677" t="s">
        <v>282</v>
      </c>
      <c r="O1677" t="s">
        <v>1129</v>
      </c>
      <c r="T1677" t="s">
        <v>1130</v>
      </c>
      <c r="U1677" t="s">
        <v>1127</v>
      </c>
      <c r="V1677" t="s">
        <v>80</v>
      </c>
      <c r="W1677" t="s">
        <v>66</v>
      </c>
      <c r="Z1677" t="s">
        <v>1131</v>
      </c>
      <c r="AC1677" t="s">
        <v>70</v>
      </c>
      <c r="AE1677">
        <v>2.8333</v>
      </c>
      <c r="AG1677" t="s">
        <v>406</v>
      </c>
    </row>
    <row r="1678" hidden="1" spans="1:32">
      <c r="A1678" s="34">
        <v>46101.3642708333</v>
      </c>
      <c r="B1678" t="s">
        <v>49</v>
      </c>
      <c r="C1678">
        <v>510</v>
      </c>
      <c r="D1678" t="s">
        <v>1708</v>
      </c>
      <c r="E1678" t="s">
        <v>1709</v>
      </c>
      <c r="F1678" t="s">
        <v>14</v>
      </c>
      <c r="H1678" t="s">
        <v>52</v>
      </c>
      <c r="I1678" t="s">
        <v>1710</v>
      </c>
      <c r="J1678" t="s">
        <v>841</v>
      </c>
      <c r="L1678" t="s">
        <v>157</v>
      </c>
      <c r="M1678" t="s">
        <v>77</v>
      </c>
      <c r="N1678" t="s">
        <v>1711</v>
      </c>
      <c r="O1678" t="s">
        <v>1712</v>
      </c>
      <c r="P1678" t="s">
        <v>1713</v>
      </c>
      <c r="Q1678" t="s">
        <v>1714</v>
      </c>
      <c r="S1678" t="s">
        <v>62</v>
      </c>
      <c r="T1678" t="s">
        <v>1715</v>
      </c>
      <c r="U1678" t="s">
        <v>1716</v>
      </c>
      <c r="V1678" t="s">
        <v>65</v>
      </c>
      <c r="W1678" t="s">
        <v>578</v>
      </c>
      <c r="X1678" t="s">
        <v>89</v>
      </c>
      <c r="Y1678" t="s">
        <v>1717</v>
      </c>
      <c r="Z1678" t="s">
        <v>1718</v>
      </c>
      <c r="AB1678" t="s">
        <v>70</v>
      </c>
      <c r="AC1678" t="s">
        <v>71</v>
      </c>
      <c r="AE1678">
        <v>8.5</v>
      </c>
      <c r="AF1678" t="s">
        <v>10</v>
      </c>
    </row>
    <row r="1679" hidden="1" spans="1:32">
      <c r="A1679" s="34">
        <v>46101.3642708333</v>
      </c>
      <c r="B1679" t="s">
        <v>49</v>
      </c>
      <c r="C1679">
        <v>510</v>
      </c>
      <c r="D1679" t="s">
        <v>1784</v>
      </c>
      <c r="E1679" t="s">
        <v>1785</v>
      </c>
      <c r="F1679" t="s">
        <v>12</v>
      </c>
      <c r="H1679" t="s">
        <v>52</v>
      </c>
      <c r="I1679" t="s">
        <v>2336</v>
      </c>
      <c r="J1679" t="s">
        <v>95</v>
      </c>
      <c r="K1679" t="s">
        <v>96</v>
      </c>
      <c r="L1679" t="s">
        <v>56</v>
      </c>
      <c r="M1679" t="s">
        <v>97</v>
      </c>
      <c r="N1679" t="s">
        <v>462</v>
      </c>
      <c r="O1679" t="s">
        <v>546</v>
      </c>
      <c r="Q1679" t="s">
        <v>2337</v>
      </c>
      <c r="S1679" t="s">
        <v>62</v>
      </c>
      <c r="T1679" t="s">
        <v>1789</v>
      </c>
      <c r="U1679" t="s">
        <v>1790</v>
      </c>
      <c r="V1679" t="s">
        <v>65</v>
      </c>
      <c r="W1679" t="s">
        <v>66</v>
      </c>
      <c r="X1679" t="s">
        <v>225</v>
      </c>
      <c r="Y1679" t="s">
        <v>2338</v>
      </c>
      <c r="Z1679" t="s">
        <v>551</v>
      </c>
      <c r="AB1679" t="s">
        <v>70</v>
      </c>
      <c r="AC1679" t="s">
        <v>91</v>
      </c>
      <c r="AD1679" t="s">
        <v>1792</v>
      </c>
      <c r="AE1679">
        <v>8.5</v>
      </c>
      <c r="AF1679" t="s">
        <v>12</v>
      </c>
    </row>
    <row r="1680" hidden="1" spans="1:32">
      <c r="A1680" s="34">
        <v>46101.3642476852</v>
      </c>
      <c r="B1680" t="s">
        <v>49</v>
      </c>
      <c r="C1680">
        <v>510</v>
      </c>
      <c r="D1680" t="s">
        <v>1896</v>
      </c>
      <c r="E1680" t="s">
        <v>1897</v>
      </c>
      <c r="F1680" t="s">
        <v>11</v>
      </c>
      <c r="H1680" t="s">
        <v>52</v>
      </c>
      <c r="I1680" t="s">
        <v>1886</v>
      </c>
      <c r="J1680" t="s">
        <v>274</v>
      </c>
      <c r="L1680" t="s">
        <v>157</v>
      </c>
      <c r="M1680" t="s">
        <v>57</v>
      </c>
      <c r="N1680" t="s">
        <v>179</v>
      </c>
      <c r="Q1680" t="s">
        <v>1887</v>
      </c>
      <c r="S1680" t="s">
        <v>136</v>
      </c>
      <c r="T1680" t="s">
        <v>1898</v>
      </c>
      <c r="U1680" t="s">
        <v>1899</v>
      </c>
      <c r="V1680" t="s">
        <v>164</v>
      </c>
      <c r="X1680" t="s">
        <v>225</v>
      </c>
      <c r="Y1680" t="s">
        <v>1890</v>
      </c>
      <c r="AB1680" t="s">
        <v>70</v>
      </c>
      <c r="AC1680" t="s">
        <v>1891</v>
      </c>
      <c r="AE1680">
        <v>8.5</v>
      </c>
      <c r="AF1680" t="s">
        <v>10</v>
      </c>
    </row>
    <row r="1681" hidden="1" spans="1:34">
      <c r="A1681" s="34">
        <v>46101.3641550926</v>
      </c>
      <c r="B1681" t="s">
        <v>49</v>
      </c>
      <c r="C1681">
        <v>170</v>
      </c>
      <c r="D1681" t="s">
        <v>1529</v>
      </c>
      <c r="E1681" t="s">
        <v>1530</v>
      </c>
      <c r="F1681" t="s">
        <v>10</v>
      </c>
      <c r="G1681" t="str">
        <f>VLOOKUP(D1681,'人员清单-202603'!D:J,7,FALSE)</f>
        <v>模型设计组</v>
      </c>
      <c r="H1681" t="s">
        <v>75</v>
      </c>
      <c r="I1681" t="s">
        <v>2156</v>
      </c>
      <c r="M1681" t="s">
        <v>57</v>
      </c>
      <c r="N1681" t="s">
        <v>902</v>
      </c>
      <c r="T1681" t="s">
        <v>1531</v>
      </c>
      <c r="U1681" t="s">
        <v>1530</v>
      </c>
      <c r="V1681" t="s">
        <v>80</v>
      </c>
      <c r="W1681" t="s">
        <v>139</v>
      </c>
      <c r="AC1681" t="s">
        <v>70</v>
      </c>
      <c r="AE1681">
        <v>2.8333</v>
      </c>
      <c r="AG1681" t="s">
        <v>81</v>
      </c>
      <c r="AH1681" t="s">
        <v>955</v>
      </c>
    </row>
    <row r="1682" hidden="1" spans="1:33">
      <c r="A1682" s="34">
        <v>46101.3641203704</v>
      </c>
      <c r="B1682" t="s">
        <v>49</v>
      </c>
      <c r="C1682">
        <v>510</v>
      </c>
      <c r="D1682" t="s">
        <v>1696</v>
      </c>
      <c r="E1682" t="s">
        <v>1697</v>
      </c>
      <c r="F1682" t="s">
        <v>129</v>
      </c>
      <c r="H1682" t="s">
        <v>52</v>
      </c>
      <c r="I1682" t="s">
        <v>1698</v>
      </c>
      <c r="J1682" t="s">
        <v>156</v>
      </c>
      <c r="L1682" t="s">
        <v>157</v>
      </c>
      <c r="M1682" t="s">
        <v>756</v>
      </c>
      <c r="N1682" t="s">
        <v>1699</v>
      </c>
      <c r="Q1682" t="s">
        <v>124</v>
      </c>
      <c r="S1682" t="s">
        <v>208</v>
      </c>
      <c r="T1682" t="s">
        <v>1700</v>
      </c>
      <c r="U1682" t="s">
        <v>1701</v>
      </c>
      <c r="V1682" t="s">
        <v>80</v>
      </c>
      <c r="W1682" t="s">
        <v>1234</v>
      </c>
      <c r="X1682" t="s">
        <v>67</v>
      </c>
      <c r="Y1682" t="s">
        <v>127</v>
      </c>
      <c r="AB1682" t="s">
        <v>70</v>
      </c>
      <c r="AC1682" t="s">
        <v>70</v>
      </c>
      <c r="AE1682">
        <v>8.5</v>
      </c>
      <c r="AF1682" t="s">
        <v>129</v>
      </c>
      <c r="AG1682" t="s">
        <v>1698</v>
      </c>
    </row>
    <row r="1683" hidden="1" spans="1:34">
      <c r="A1683" s="34">
        <v>46101.3640277778</v>
      </c>
      <c r="B1683" t="s">
        <v>49</v>
      </c>
      <c r="C1683">
        <v>170</v>
      </c>
      <c r="D1683" t="s">
        <v>1529</v>
      </c>
      <c r="E1683" t="s">
        <v>1530</v>
      </c>
      <c r="F1683" t="s">
        <v>10</v>
      </c>
      <c r="G1683" t="str">
        <f>VLOOKUP(D1683,'人员清单-202603'!D:J,7,FALSE)</f>
        <v>模型设计组</v>
      </c>
      <c r="H1683" t="s">
        <v>75</v>
      </c>
      <c r="I1683" t="s">
        <v>1056</v>
      </c>
      <c r="M1683" t="s">
        <v>57</v>
      </c>
      <c r="N1683" t="s">
        <v>902</v>
      </c>
      <c r="T1683" t="s">
        <v>1531</v>
      </c>
      <c r="U1683" t="s">
        <v>1530</v>
      </c>
      <c r="V1683" t="s">
        <v>80</v>
      </c>
      <c r="W1683" t="s">
        <v>139</v>
      </c>
      <c r="AC1683" t="s">
        <v>70</v>
      </c>
      <c r="AE1683">
        <v>2.8333</v>
      </c>
      <c r="AG1683" t="s">
        <v>81</v>
      </c>
      <c r="AH1683" t="s">
        <v>955</v>
      </c>
    </row>
    <row r="1684" hidden="1" spans="1:33">
      <c r="A1684" s="34">
        <v>46101.3636574074</v>
      </c>
      <c r="B1684" t="s">
        <v>49</v>
      </c>
      <c r="C1684">
        <v>510</v>
      </c>
      <c r="D1684" t="s">
        <v>3365</v>
      </c>
      <c r="E1684" t="s">
        <v>3366</v>
      </c>
      <c r="F1684" t="s">
        <v>13</v>
      </c>
      <c r="H1684" t="s">
        <v>52</v>
      </c>
      <c r="I1684" t="s">
        <v>3367</v>
      </c>
      <c r="J1684" t="s">
        <v>690</v>
      </c>
      <c r="K1684" t="s">
        <v>1727</v>
      </c>
      <c r="L1684" t="s">
        <v>157</v>
      </c>
      <c r="M1684" t="s">
        <v>97</v>
      </c>
      <c r="N1684" t="s">
        <v>691</v>
      </c>
      <c r="O1684" t="s">
        <v>1661</v>
      </c>
      <c r="Q1684" t="s">
        <v>3368</v>
      </c>
      <c r="S1684" t="s">
        <v>208</v>
      </c>
      <c r="T1684" t="s">
        <v>3369</v>
      </c>
      <c r="U1684" t="s">
        <v>3370</v>
      </c>
      <c r="V1684" t="s">
        <v>80</v>
      </c>
      <c r="W1684" t="s">
        <v>66</v>
      </c>
      <c r="X1684" t="s">
        <v>89</v>
      </c>
      <c r="Y1684" t="s">
        <v>3371</v>
      </c>
      <c r="Z1684" t="s">
        <v>1664</v>
      </c>
      <c r="AB1684" t="s">
        <v>70</v>
      </c>
      <c r="AC1684" t="s">
        <v>70</v>
      </c>
      <c r="AE1684">
        <v>8.5</v>
      </c>
      <c r="AG1684" t="s">
        <v>580</v>
      </c>
    </row>
    <row r="1685" hidden="1" spans="1:32">
      <c r="A1685" s="34">
        <v>46101.3636226852</v>
      </c>
      <c r="B1685" t="s">
        <v>49</v>
      </c>
      <c r="C1685">
        <v>510</v>
      </c>
      <c r="D1685" t="s">
        <v>961</v>
      </c>
      <c r="E1685" t="s">
        <v>962</v>
      </c>
      <c r="F1685" t="s">
        <v>10</v>
      </c>
      <c r="H1685" t="s">
        <v>52</v>
      </c>
      <c r="I1685" t="s">
        <v>721</v>
      </c>
      <c r="J1685" t="s">
        <v>145</v>
      </c>
      <c r="K1685" t="s">
        <v>55</v>
      </c>
      <c r="L1685" t="s">
        <v>56</v>
      </c>
      <c r="M1685" t="s">
        <v>97</v>
      </c>
      <c r="N1685" t="s">
        <v>146</v>
      </c>
      <c r="O1685" t="s">
        <v>59</v>
      </c>
      <c r="P1685" t="s">
        <v>722</v>
      </c>
      <c r="Q1685" t="s">
        <v>723</v>
      </c>
      <c r="S1685" t="s">
        <v>62</v>
      </c>
      <c r="T1685" t="s">
        <v>963</v>
      </c>
      <c r="U1685" t="s">
        <v>964</v>
      </c>
      <c r="V1685" t="s">
        <v>65</v>
      </c>
      <c r="W1685" t="s">
        <v>66</v>
      </c>
      <c r="X1685" t="s">
        <v>225</v>
      </c>
      <c r="Y1685" t="s">
        <v>726</v>
      </c>
      <c r="Z1685" t="s">
        <v>69</v>
      </c>
      <c r="AB1685" t="s">
        <v>70</v>
      </c>
      <c r="AC1685" t="s">
        <v>784</v>
      </c>
      <c r="AD1685" t="s">
        <v>2590</v>
      </c>
      <c r="AE1685">
        <v>8.5</v>
      </c>
      <c r="AF1685" t="s">
        <v>12</v>
      </c>
    </row>
    <row r="1686" hidden="1" spans="1:32">
      <c r="A1686" s="34">
        <v>46101.3635648148</v>
      </c>
      <c r="B1686" t="s">
        <v>49</v>
      </c>
      <c r="C1686">
        <v>170</v>
      </c>
      <c r="D1686" t="s">
        <v>1529</v>
      </c>
      <c r="E1686" t="s">
        <v>1530</v>
      </c>
      <c r="F1686" t="s">
        <v>10</v>
      </c>
      <c r="G1686" t="str">
        <f>VLOOKUP(D1686,'人员清单-202603'!D:J,7,FALSE)</f>
        <v>模型设计组</v>
      </c>
      <c r="H1686" t="s">
        <v>75</v>
      </c>
      <c r="I1686" t="s">
        <v>411</v>
      </c>
      <c r="M1686" t="s">
        <v>57</v>
      </c>
      <c r="N1686" t="s">
        <v>902</v>
      </c>
      <c r="O1686" t="s">
        <v>59</v>
      </c>
      <c r="P1686" t="s">
        <v>2387</v>
      </c>
      <c r="Q1686" t="s">
        <v>2388</v>
      </c>
      <c r="T1686" t="s">
        <v>1531</v>
      </c>
      <c r="U1686" t="s">
        <v>1530</v>
      </c>
      <c r="V1686" t="s">
        <v>65</v>
      </c>
      <c r="W1686" t="s">
        <v>139</v>
      </c>
      <c r="X1686" t="s">
        <v>225</v>
      </c>
      <c r="Y1686" t="s">
        <v>2389</v>
      </c>
      <c r="Z1686" t="s">
        <v>69</v>
      </c>
      <c r="AA1686" t="s">
        <v>886</v>
      </c>
      <c r="AB1686" t="s">
        <v>70</v>
      </c>
      <c r="AC1686" t="s">
        <v>71</v>
      </c>
      <c r="AE1686">
        <v>2.8333</v>
      </c>
      <c r="AF1686" t="s">
        <v>248</v>
      </c>
    </row>
    <row r="1687" hidden="1" spans="1:32">
      <c r="A1687" s="34">
        <v>46101.3634837963</v>
      </c>
      <c r="B1687" t="s">
        <v>49</v>
      </c>
      <c r="C1687">
        <v>510</v>
      </c>
      <c r="D1687" t="s">
        <v>1458</v>
      </c>
      <c r="E1687" t="s">
        <v>1459</v>
      </c>
      <c r="F1687" t="s">
        <v>10</v>
      </c>
      <c r="H1687" t="s">
        <v>52</v>
      </c>
      <c r="I1687" t="s">
        <v>2887</v>
      </c>
      <c r="J1687" t="s">
        <v>133</v>
      </c>
      <c r="K1687" t="s">
        <v>55</v>
      </c>
      <c r="L1687" t="s">
        <v>56</v>
      </c>
      <c r="M1687" t="s">
        <v>97</v>
      </c>
      <c r="N1687" t="s">
        <v>614</v>
      </c>
      <c r="O1687" t="s">
        <v>231</v>
      </c>
      <c r="P1687" t="s">
        <v>2888</v>
      </c>
      <c r="Q1687" t="s">
        <v>2889</v>
      </c>
      <c r="S1687" t="s">
        <v>208</v>
      </c>
      <c r="T1687" t="s">
        <v>1460</v>
      </c>
      <c r="U1687" t="s">
        <v>1461</v>
      </c>
      <c r="V1687" t="s">
        <v>65</v>
      </c>
      <c r="W1687" t="s">
        <v>66</v>
      </c>
      <c r="X1687" t="s">
        <v>89</v>
      </c>
      <c r="Y1687" t="s">
        <v>2890</v>
      </c>
      <c r="Z1687" t="s">
        <v>234</v>
      </c>
      <c r="AB1687" t="s">
        <v>70</v>
      </c>
      <c r="AC1687" t="s">
        <v>71</v>
      </c>
      <c r="AD1687" t="s">
        <v>3372</v>
      </c>
      <c r="AE1687">
        <v>8.5</v>
      </c>
      <c r="AF1687" t="s">
        <v>10</v>
      </c>
    </row>
    <row r="1688" hidden="1" spans="1:32">
      <c r="A1688" s="34">
        <v>46101.3633449074</v>
      </c>
      <c r="B1688" t="s">
        <v>49</v>
      </c>
      <c r="C1688">
        <v>510</v>
      </c>
      <c r="D1688" t="s">
        <v>2684</v>
      </c>
      <c r="E1688" t="s">
        <v>2685</v>
      </c>
      <c r="F1688" t="s">
        <v>11</v>
      </c>
      <c r="H1688" t="s">
        <v>52</v>
      </c>
      <c r="I1688" t="s">
        <v>155</v>
      </c>
      <c r="J1688" t="s">
        <v>156</v>
      </c>
      <c r="L1688" t="s">
        <v>157</v>
      </c>
      <c r="M1688" t="s">
        <v>57</v>
      </c>
      <c r="N1688" t="s">
        <v>481</v>
      </c>
      <c r="P1688" t="s">
        <v>160</v>
      </c>
      <c r="Q1688" t="s">
        <v>161</v>
      </c>
      <c r="S1688" t="s">
        <v>62</v>
      </c>
      <c r="T1688" t="s">
        <v>2686</v>
      </c>
      <c r="U1688" t="s">
        <v>2687</v>
      </c>
      <c r="V1688" t="s">
        <v>164</v>
      </c>
      <c r="W1688" t="s">
        <v>165</v>
      </c>
      <c r="X1688" t="s">
        <v>67</v>
      </c>
      <c r="Y1688" t="s">
        <v>166</v>
      </c>
      <c r="AB1688" t="s">
        <v>70</v>
      </c>
      <c r="AC1688" t="s">
        <v>167</v>
      </c>
      <c r="AE1688">
        <v>8.5</v>
      </c>
      <c r="AF1688" t="s">
        <v>10</v>
      </c>
    </row>
    <row r="1689" hidden="1" spans="1:34">
      <c r="A1689" s="34">
        <v>46101.3624884259</v>
      </c>
      <c r="B1689" t="s">
        <v>49</v>
      </c>
      <c r="C1689">
        <v>510</v>
      </c>
      <c r="D1689" t="s">
        <v>710</v>
      </c>
      <c r="E1689" t="s">
        <v>711</v>
      </c>
      <c r="F1689" t="s">
        <v>10</v>
      </c>
      <c r="G1689" t="str">
        <f>VLOOKUP(D1689,'人员清单-202603'!D:J,7,FALSE)</f>
        <v>应用开发组</v>
      </c>
      <c r="H1689" t="s">
        <v>75</v>
      </c>
      <c r="I1689" t="s">
        <v>712</v>
      </c>
      <c r="M1689" t="s">
        <v>57</v>
      </c>
      <c r="N1689" t="s">
        <v>197</v>
      </c>
      <c r="T1689" t="s">
        <v>713</v>
      </c>
      <c r="U1689" t="s">
        <v>711</v>
      </c>
      <c r="V1689" t="s">
        <v>80</v>
      </c>
      <c r="W1689" t="s">
        <v>403</v>
      </c>
      <c r="AC1689" t="s">
        <v>70</v>
      </c>
      <c r="AE1689">
        <v>8.5</v>
      </c>
      <c r="AG1689" t="s">
        <v>572</v>
      </c>
      <c r="AH1689" t="s">
        <v>537</v>
      </c>
    </row>
    <row r="1690" hidden="1" spans="1:33">
      <c r="A1690" s="34">
        <v>46101.3620833333</v>
      </c>
      <c r="B1690" t="s">
        <v>49</v>
      </c>
      <c r="C1690">
        <v>255</v>
      </c>
      <c r="D1690" t="s">
        <v>1619</v>
      </c>
      <c r="E1690" t="s">
        <v>1620</v>
      </c>
      <c r="F1690" t="s">
        <v>12</v>
      </c>
      <c r="G1690" t="str">
        <f>VLOOKUP(D1690,'人员清单-202603'!D:J,7,FALSE)</f>
        <v>应用开发组</v>
      </c>
      <c r="H1690" t="s">
        <v>75</v>
      </c>
      <c r="I1690" t="s">
        <v>1621</v>
      </c>
      <c r="M1690" t="s">
        <v>412</v>
      </c>
      <c r="N1690" t="s">
        <v>1622</v>
      </c>
      <c r="T1690" t="s">
        <v>1623</v>
      </c>
      <c r="U1690" t="s">
        <v>1620</v>
      </c>
      <c r="V1690" t="s">
        <v>80</v>
      </c>
      <c r="W1690" t="s">
        <v>403</v>
      </c>
      <c r="AC1690" t="s">
        <v>70</v>
      </c>
      <c r="AE1690">
        <v>4.25</v>
      </c>
      <c r="AG1690" t="s">
        <v>572</v>
      </c>
    </row>
    <row r="1691" hidden="1" spans="1:32">
      <c r="A1691" s="34">
        <v>46101.3619791667</v>
      </c>
      <c r="B1691" t="s">
        <v>49</v>
      </c>
      <c r="C1691">
        <v>510</v>
      </c>
      <c r="D1691" t="s">
        <v>1472</v>
      </c>
      <c r="E1691" t="s">
        <v>1473</v>
      </c>
      <c r="F1691" t="s">
        <v>14</v>
      </c>
      <c r="G1691" t="str">
        <f>VLOOKUP(D1691,'人员清单-202603'!D:J,7,FALSE)</f>
        <v>风险模型组</v>
      </c>
      <c r="H1691" t="s">
        <v>75</v>
      </c>
      <c r="I1691" t="s">
        <v>2665</v>
      </c>
      <c r="M1691" t="s">
        <v>77</v>
      </c>
      <c r="N1691" t="s">
        <v>1346</v>
      </c>
      <c r="P1691" t="s">
        <v>2666</v>
      </c>
      <c r="Q1691" t="s">
        <v>2667</v>
      </c>
      <c r="T1691" t="s">
        <v>1475</v>
      </c>
      <c r="U1691" t="s">
        <v>1473</v>
      </c>
      <c r="V1691" t="s">
        <v>164</v>
      </c>
      <c r="W1691" t="s">
        <v>578</v>
      </c>
      <c r="X1691" t="s">
        <v>89</v>
      </c>
      <c r="Y1691" t="s">
        <v>2668</v>
      </c>
      <c r="AA1691" t="s">
        <v>317</v>
      </c>
      <c r="AB1691" t="s">
        <v>70</v>
      </c>
      <c r="AC1691" t="s">
        <v>629</v>
      </c>
      <c r="AE1691">
        <v>8.5</v>
      </c>
      <c r="AF1691" t="s">
        <v>248</v>
      </c>
    </row>
    <row r="1692" hidden="1" spans="1:31">
      <c r="A1692" s="34">
        <v>46101.3618171296</v>
      </c>
      <c r="B1692" t="s">
        <v>49</v>
      </c>
      <c r="C1692">
        <v>510</v>
      </c>
      <c r="D1692" t="s">
        <v>3373</v>
      </c>
      <c r="E1692" t="s">
        <v>3374</v>
      </c>
      <c r="F1692" t="s">
        <v>14</v>
      </c>
      <c r="G1692" t="str">
        <f>VLOOKUP(D1692,'人员清单-202603'!D:J,7,FALSE)</f>
        <v>风险模型组</v>
      </c>
      <c r="H1692" t="s">
        <v>75</v>
      </c>
      <c r="I1692" t="s">
        <v>3375</v>
      </c>
      <c r="M1692" t="s">
        <v>77</v>
      </c>
      <c r="N1692" t="s">
        <v>1346</v>
      </c>
      <c r="O1692" t="s">
        <v>3376</v>
      </c>
      <c r="P1692" t="s">
        <v>3377</v>
      </c>
      <c r="Q1692" t="s">
        <v>3378</v>
      </c>
      <c r="T1692" t="s">
        <v>3379</v>
      </c>
      <c r="U1692" t="s">
        <v>3374</v>
      </c>
      <c r="V1692" t="s">
        <v>65</v>
      </c>
      <c r="W1692" t="s">
        <v>66</v>
      </c>
      <c r="X1692" t="s">
        <v>89</v>
      </c>
      <c r="Y1692" t="s">
        <v>3380</v>
      </c>
      <c r="Z1692" t="s">
        <v>3381</v>
      </c>
      <c r="AB1692" t="s">
        <v>70</v>
      </c>
      <c r="AC1692" t="s">
        <v>71</v>
      </c>
      <c r="AE1692">
        <v>8.5</v>
      </c>
    </row>
    <row r="1693" hidden="1" spans="1:34">
      <c r="A1693" s="34">
        <v>46101.3617824074</v>
      </c>
      <c r="B1693" t="s">
        <v>49</v>
      </c>
      <c r="C1693">
        <v>510</v>
      </c>
      <c r="D1693" t="s">
        <v>1818</v>
      </c>
      <c r="E1693" t="s">
        <v>1819</v>
      </c>
      <c r="F1693" t="s">
        <v>14</v>
      </c>
      <c r="G1693" t="str">
        <f>VLOOKUP(D1693,'人员清单-202603'!D:J,7,FALSE)</f>
        <v>风险模型组</v>
      </c>
      <c r="H1693" t="s">
        <v>75</v>
      </c>
      <c r="I1693" t="s">
        <v>1820</v>
      </c>
      <c r="M1693" t="s">
        <v>77</v>
      </c>
      <c r="N1693" t="s">
        <v>1346</v>
      </c>
      <c r="T1693" t="s">
        <v>1821</v>
      </c>
      <c r="U1693" t="s">
        <v>1819</v>
      </c>
      <c r="V1693" t="s">
        <v>80</v>
      </c>
      <c r="W1693" t="s">
        <v>139</v>
      </c>
      <c r="AC1693" t="s">
        <v>70</v>
      </c>
      <c r="AE1693">
        <v>8.5</v>
      </c>
      <c r="AG1693" t="s">
        <v>81</v>
      </c>
      <c r="AH1693" t="s">
        <v>955</v>
      </c>
    </row>
    <row r="1694" hidden="1" spans="1:33">
      <c r="A1694" s="34">
        <v>46101.3614583333</v>
      </c>
      <c r="B1694" t="s">
        <v>49</v>
      </c>
      <c r="C1694">
        <v>510</v>
      </c>
      <c r="D1694" t="s">
        <v>1683</v>
      </c>
      <c r="E1694" t="s">
        <v>1684</v>
      </c>
      <c r="F1694" t="s">
        <v>14</v>
      </c>
      <c r="G1694" t="str">
        <f>VLOOKUP(D1694,'人员清单-202603'!D:J,7,FALSE)</f>
        <v>基础模型组</v>
      </c>
      <c r="H1694" t="s">
        <v>75</v>
      </c>
      <c r="I1694" t="s">
        <v>3382</v>
      </c>
      <c r="M1694" t="s">
        <v>77</v>
      </c>
      <c r="N1694" t="s">
        <v>78</v>
      </c>
      <c r="T1694" t="s">
        <v>1685</v>
      </c>
      <c r="U1694" t="s">
        <v>1684</v>
      </c>
      <c r="V1694" t="s">
        <v>80</v>
      </c>
      <c r="W1694" t="s">
        <v>66</v>
      </c>
      <c r="AC1694" t="s">
        <v>70</v>
      </c>
      <c r="AE1694">
        <v>8.5</v>
      </c>
      <c r="AG1694" t="s">
        <v>81</v>
      </c>
    </row>
    <row r="1695" hidden="1" spans="1:34">
      <c r="A1695" s="34">
        <v>46101.361400463</v>
      </c>
      <c r="B1695" t="s">
        <v>49</v>
      </c>
      <c r="C1695">
        <v>255</v>
      </c>
      <c r="D1695" t="s">
        <v>1602</v>
      </c>
      <c r="E1695" t="s">
        <v>1603</v>
      </c>
      <c r="F1695" t="s">
        <v>12</v>
      </c>
      <c r="G1695" t="str">
        <f>VLOOKUP(D1695,'人员清单-202603'!D:J,7,FALSE)</f>
        <v>数据服务组</v>
      </c>
      <c r="H1695" t="s">
        <v>75</v>
      </c>
      <c r="I1695" t="s">
        <v>216</v>
      </c>
      <c r="M1695" t="s">
        <v>57</v>
      </c>
      <c r="N1695" t="s">
        <v>1153</v>
      </c>
      <c r="Q1695" t="s">
        <v>1604</v>
      </c>
      <c r="T1695" t="s">
        <v>1605</v>
      </c>
      <c r="U1695" t="s">
        <v>1603</v>
      </c>
      <c r="V1695" t="s">
        <v>80</v>
      </c>
      <c r="W1695" t="s">
        <v>403</v>
      </c>
      <c r="X1695" t="s">
        <v>89</v>
      </c>
      <c r="Y1695" t="s">
        <v>1606</v>
      </c>
      <c r="AA1695" t="s">
        <v>1607</v>
      </c>
      <c r="AB1695" t="s">
        <v>70</v>
      </c>
      <c r="AC1695" t="s">
        <v>70</v>
      </c>
      <c r="AE1695">
        <v>4.25</v>
      </c>
      <c r="AF1695" t="s">
        <v>110</v>
      </c>
      <c r="AG1695" t="s">
        <v>81</v>
      </c>
      <c r="AH1695" t="s">
        <v>955</v>
      </c>
    </row>
    <row r="1696" hidden="1" spans="1:34">
      <c r="A1696" s="34">
        <v>46101.3613310185</v>
      </c>
      <c r="B1696" t="s">
        <v>49</v>
      </c>
      <c r="C1696">
        <v>255</v>
      </c>
      <c r="D1696" t="s">
        <v>1602</v>
      </c>
      <c r="E1696" t="s">
        <v>1603</v>
      </c>
      <c r="F1696" t="s">
        <v>12</v>
      </c>
      <c r="G1696" t="str">
        <f>VLOOKUP(D1696,'人员清单-202603'!D:J,7,FALSE)</f>
        <v>数据服务组</v>
      </c>
      <c r="H1696" t="s">
        <v>75</v>
      </c>
      <c r="I1696" t="s">
        <v>1608</v>
      </c>
      <c r="M1696" t="s">
        <v>57</v>
      </c>
      <c r="N1696" t="s">
        <v>1153</v>
      </c>
      <c r="Q1696" t="s">
        <v>1609</v>
      </c>
      <c r="T1696" t="s">
        <v>1605</v>
      </c>
      <c r="U1696" t="s">
        <v>1603</v>
      </c>
      <c r="V1696" t="s">
        <v>80</v>
      </c>
      <c r="W1696" t="s">
        <v>403</v>
      </c>
      <c r="X1696" t="s">
        <v>225</v>
      </c>
      <c r="Y1696" t="s">
        <v>1610</v>
      </c>
      <c r="AB1696" t="s">
        <v>70</v>
      </c>
      <c r="AC1696" t="s">
        <v>70</v>
      </c>
      <c r="AE1696">
        <v>4.25</v>
      </c>
      <c r="AF1696" t="s">
        <v>12</v>
      </c>
      <c r="AG1696" t="s">
        <v>404</v>
      </c>
      <c r="AH1696" t="s">
        <v>772</v>
      </c>
    </row>
    <row r="1697" hidden="1" spans="1:32">
      <c r="A1697" s="34">
        <v>46101.3612152778</v>
      </c>
      <c r="B1697" t="s">
        <v>49</v>
      </c>
      <c r="C1697">
        <v>510</v>
      </c>
      <c r="D1697" t="s">
        <v>1338</v>
      </c>
      <c r="E1697" t="s">
        <v>1339</v>
      </c>
      <c r="F1697" t="s">
        <v>11</v>
      </c>
      <c r="H1697" t="s">
        <v>52</v>
      </c>
      <c r="I1697" t="s">
        <v>1340</v>
      </c>
      <c r="J1697" t="s">
        <v>54</v>
      </c>
      <c r="L1697" t="s">
        <v>157</v>
      </c>
      <c r="M1697" t="s">
        <v>57</v>
      </c>
      <c r="N1697" t="s">
        <v>179</v>
      </c>
      <c r="P1697" t="s">
        <v>297</v>
      </c>
      <c r="Q1697" t="s">
        <v>298</v>
      </c>
      <c r="S1697" t="s">
        <v>62</v>
      </c>
      <c r="T1697" t="s">
        <v>1341</v>
      </c>
      <c r="U1697" t="s">
        <v>1342</v>
      </c>
      <c r="V1697" t="s">
        <v>164</v>
      </c>
      <c r="W1697" t="s">
        <v>165</v>
      </c>
      <c r="X1697" t="s">
        <v>67</v>
      </c>
      <c r="Y1697" t="s">
        <v>301</v>
      </c>
      <c r="AB1697" t="s">
        <v>70</v>
      </c>
      <c r="AC1697" t="s">
        <v>302</v>
      </c>
      <c r="AE1697">
        <v>8.5</v>
      </c>
      <c r="AF1697" t="s">
        <v>10</v>
      </c>
    </row>
    <row r="1698" hidden="1" spans="1:33">
      <c r="A1698" s="34">
        <v>46101.3611342593</v>
      </c>
      <c r="B1698" t="s">
        <v>49</v>
      </c>
      <c r="C1698">
        <v>255</v>
      </c>
      <c r="D1698" t="s">
        <v>1644</v>
      </c>
      <c r="E1698" t="s">
        <v>1645</v>
      </c>
      <c r="F1698" t="s">
        <v>12</v>
      </c>
      <c r="G1698" t="str">
        <f>VLOOKUP(D1698,'人员清单-202603'!D:J,7,FALSE)</f>
        <v>工具开发组</v>
      </c>
      <c r="H1698" t="s">
        <v>75</v>
      </c>
      <c r="I1698" t="s">
        <v>1651</v>
      </c>
      <c r="M1698" t="s">
        <v>412</v>
      </c>
      <c r="N1698" t="s">
        <v>1647</v>
      </c>
      <c r="O1698" t="s">
        <v>659</v>
      </c>
      <c r="Q1698" t="s">
        <v>1652</v>
      </c>
      <c r="T1698" t="s">
        <v>1649</v>
      </c>
      <c r="U1698" t="s">
        <v>1645</v>
      </c>
      <c r="V1698" t="s">
        <v>80</v>
      </c>
      <c r="W1698" t="s">
        <v>66</v>
      </c>
      <c r="X1698" t="s">
        <v>89</v>
      </c>
      <c r="Y1698" t="s">
        <v>1653</v>
      </c>
      <c r="Z1698" t="s">
        <v>665</v>
      </c>
      <c r="AB1698" t="s">
        <v>70</v>
      </c>
      <c r="AC1698" t="s">
        <v>70</v>
      </c>
      <c r="AE1698">
        <v>4.25</v>
      </c>
      <c r="AF1698" t="s">
        <v>12</v>
      </c>
      <c r="AG1698" t="s">
        <v>81</v>
      </c>
    </row>
    <row r="1699" hidden="1" spans="1:33">
      <c r="A1699" s="34">
        <v>46101.3610648148</v>
      </c>
      <c r="B1699" t="s">
        <v>49</v>
      </c>
      <c r="C1699">
        <v>255</v>
      </c>
      <c r="D1699" t="s">
        <v>1644</v>
      </c>
      <c r="E1699" t="s">
        <v>1645</v>
      </c>
      <c r="F1699" t="s">
        <v>12</v>
      </c>
      <c r="G1699" t="str">
        <f>VLOOKUP(D1699,'人员清单-202603'!D:J,7,FALSE)</f>
        <v>工具开发组</v>
      </c>
      <c r="H1699" t="s">
        <v>75</v>
      </c>
      <c r="I1699" t="s">
        <v>3383</v>
      </c>
      <c r="M1699" t="s">
        <v>412</v>
      </c>
      <c r="N1699" t="s">
        <v>1647</v>
      </c>
      <c r="O1699" t="s">
        <v>659</v>
      </c>
      <c r="Q1699" t="s">
        <v>3384</v>
      </c>
      <c r="T1699" t="s">
        <v>1649</v>
      </c>
      <c r="U1699" t="s">
        <v>1645</v>
      </c>
      <c r="V1699" t="s">
        <v>80</v>
      </c>
      <c r="W1699" t="s">
        <v>66</v>
      </c>
      <c r="X1699" t="s">
        <v>89</v>
      </c>
      <c r="Y1699" t="s">
        <v>3385</v>
      </c>
      <c r="Z1699" t="s">
        <v>665</v>
      </c>
      <c r="AB1699" t="s">
        <v>70</v>
      </c>
      <c r="AC1699" t="s">
        <v>70</v>
      </c>
      <c r="AE1699">
        <v>4.25</v>
      </c>
      <c r="AF1699" t="s">
        <v>10</v>
      </c>
      <c r="AG1699" t="s">
        <v>81</v>
      </c>
    </row>
    <row r="1700" hidden="1" spans="1:32">
      <c r="A1700" s="34">
        <v>46101.3609606481</v>
      </c>
      <c r="B1700" t="s">
        <v>49</v>
      </c>
      <c r="C1700">
        <v>510</v>
      </c>
      <c r="D1700" t="s">
        <v>1440</v>
      </c>
      <c r="E1700" t="s">
        <v>1441</v>
      </c>
      <c r="F1700" t="s">
        <v>12</v>
      </c>
      <c r="H1700" t="s">
        <v>52</v>
      </c>
      <c r="I1700" t="s">
        <v>2402</v>
      </c>
      <c r="J1700" t="s">
        <v>54</v>
      </c>
      <c r="K1700" t="s">
        <v>55</v>
      </c>
      <c r="L1700" t="s">
        <v>56</v>
      </c>
      <c r="M1700" t="s">
        <v>57</v>
      </c>
      <c r="N1700" t="s">
        <v>1153</v>
      </c>
      <c r="O1700" t="s">
        <v>1443</v>
      </c>
      <c r="P1700" t="s">
        <v>2403</v>
      </c>
      <c r="Q1700" t="s">
        <v>1652</v>
      </c>
      <c r="S1700" t="s">
        <v>62</v>
      </c>
      <c r="T1700" t="s">
        <v>1444</v>
      </c>
      <c r="U1700" t="s">
        <v>1445</v>
      </c>
      <c r="V1700" t="s">
        <v>65</v>
      </c>
      <c r="W1700" t="s">
        <v>66</v>
      </c>
      <c r="X1700" t="s">
        <v>89</v>
      </c>
      <c r="Y1700" t="s">
        <v>1653</v>
      </c>
      <c r="Z1700" t="s">
        <v>1446</v>
      </c>
      <c r="AB1700" t="s">
        <v>70</v>
      </c>
      <c r="AC1700" t="s">
        <v>71</v>
      </c>
      <c r="AD1700" t="s">
        <v>1447</v>
      </c>
      <c r="AE1700">
        <v>8.5</v>
      </c>
      <c r="AF1700" t="s">
        <v>12</v>
      </c>
    </row>
    <row r="1701" hidden="1" spans="1:32">
      <c r="A1701" s="34">
        <v>46101.3609259259</v>
      </c>
      <c r="B1701" t="s">
        <v>49</v>
      </c>
      <c r="C1701">
        <v>510</v>
      </c>
      <c r="D1701" t="s">
        <v>1936</v>
      </c>
      <c r="E1701" t="s">
        <v>1937</v>
      </c>
      <c r="F1701" t="s">
        <v>12</v>
      </c>
      <c r="H1701" t="s">
        <v>52</v>
      </c>
      <c r="I1701" t="s">
        <v>2402</v>
      </c>
      <c r="J1701" t="s">
        <v>54</v>
      </c>
      <c r="K1701" t="s">
        <v>55</v>
      </c>
      <c r="L1701" t="s">
        <v>56</v>
      </c>
      <c r="M1701" t="s">
        <v>57</v>
      </c>
      <c r="N1701" t="s">
        <v>1153</v>
      </c>
      <c r="O1701" t="s">
        <v>1443</v>
      </c>
      <c r="P1701" t="s">
        <v>2403</v>
      </c>
      <c r="Q1701" t="s">
        <v>1652</v>
      </c>
      <c r="S1701" t="s">
        <v>62</v>
      </c>
      <c r="T1701" t="s">
        <v>1938</v>
      </c>
      <c r="U1701" t="s">
        <v>1939</v>
      </c>
      <c r="V1701" t="s">
        <v>65</v>
      </c>
      <c r="W1701" t="s">
        <v>66</v>
      </c>
      <c r="X1701" t="s">
        <v>89</v>
      </c>
      <c r="Y1701" t="s">
        <v>1653</v>
      </c>
      <c r="Z1701" t="s">
        <v>1446</v>
      </c>
      <c r="AB1701" t="s">
        <v>70</v>
      </c>
      <c r="AC1701" t="s">
        <v>71</v>
      </c>
      <c r="AD1701" t="s">
        <v>3386</v>
      </c>
      <c r="AE1701">
        <v>8.5</v>
      </c>
      <c r="AF1701" t="s">
        <v>12</v>
      </c>
    </row>
    <row r="1702" hidden="1" spans="1:32">
      <c r="A1702" s="34">
        <v>46101.3608564815</v>
      </c>
      <c r="B1702" t="s">
        <v>49</v>
      </c>
      <c r="C1702">
        <v>510</v>
      </c>
      <c r="D1702" t="s">
        <v>581</v>
      </c>
      <c r="E1702" t="s">
        <v>582</v>
      </c>
      <c r="F1702" t="s">
        <v>11</v>
      </c>
      <c r="H1702" t="s">
        <v>52</v>
      </c>
      <c r="I1702" t="s">
        <v>155</v>
      </c>
      <c r="J1702" t="s">
        <v>178</v>
      </c>
      <c r="L1702" t="s">
        <v>157</v>
      </c>
      <c r="M1702" t="s">
        <v>57</v>
      </c>
      <c r="N1702" t="s">
        <v>179</v>
      </c>
      <c r="P1702" t="s">
        <v>160</v>
      </c>
      <c r="Q1702" t="s">
        <v>161</v>
      </c>
      <c r="S1702" t="s">
        <v>62</v>
      </c>
      <c r="T1702" t="s">
        <v>583</v>
      </c>
      <c r="U1702" t="s">
        <v>584</v>
      </c>
      <c r="V1702" t="s">
        <v>164</v>
      </c>
      <c r="X1702" t="s">
        <v>67</v>
      </c>
      <c r="Y1702" t="s">
        <v>166</v>
      </c>
      <c r="AB1702" t="s">
        <v>70</v>
      </c>
      <c r="AC1702" t="s">
        <v>167</v>
      </c>
      <c r="AE1702">
        <v>8.5</v>
      </c>
      <c r="AF1702" t="s">
        <v>10</v>
      </c>
    </row>
    <row r="1703" hidden="1" spans="1:33">
      <c r="A1703" s="34">
        <v>46101.3608333333</v>
      </c>
      <c r="B1703" t="s">
        <v>49</v>
      </c>
      <c r="C1703">
        <v>170</v>
      </c>
      <c r="D1703" t="s">
        <v>751</v>
      </c>
      <c r="E1703" t="s">
        <v>752</v>
      </c>
      <c r="F1703" t="s">
        <v>753</v>
      </c>
      <c r="H1703" t="s">
        <v>52</v>
      </c>
      <c r="I1703" t="s">
        <v>1910</v>
      </c>
      <c r="J1703" t="s">
        <v>755</v>
      </c>
      <c r="L1703" t="s">
        <v>157</v>
      </c>
      <c r="M1703" t="s">
        <v>756</v>
      </c>
      <c r="N1703" t="s">
        <v>757</v>
      </c>
      <c r="S1703" t="s">
        <v>62</v>
      </c>
      <c r="T1703" t="s">
        <v>758</v>
      </c>
      <c r="U1703" t="s">
        <v>759</v>
      </c>
      <c r="V1703" t="s">
        <v>80</v>
      </c>
      <c r="AC1703" t="s">
        <v>70</v>
      </c>
      <c r="AE1703">
        <v>2.8333</v>
      </c>
      <c r="AG1703" t="s">
        <v>1911</v>
      </c>
    </row>
    <row r="1704" hidden="1" spans="1:33">
      <c r="A1704" s="34">
        <v>46101.3607986111</v>
      </c>
      <c r="B1704" t="s">
        <v>49</v>
      </c>
      <c r="C1704">
        <v>170</v>
      </c>
      <c r="D1704" t="s">
        <v>751</v>
      </c>
      <c r="E1704" t="s">
        <v>752</v>
      </c>
      <c r="F1704" t="s">
        <v>753</v>
      </c>
      <c r="H1704" t="s">
        <v>52</v>
      </c>
      <c r="I1704" t="s">
        <v>1912</v>
      </c>
      <c r="J1704" t="s">
        <v>755</v>
      </c>
      <c r="L1704" t="s">
        <v>157</v>
      </c>
      <c r="M1704" t="s">
        <v>756</v>
      </c>
      <c r="N1704" t="s">
        <v>757</v>
      </c>
      <c r="S1704" t="s">
        <v>62</v>
      </c>
      <c r="T1704" t="s">
        <v>758</v>
      </c>
      <c r="U1704" t="s">
        <v>759</v>
      </c>
      <c r="V1704" t="s">
        <v>80</v>
      </c>
      <c r="AC1704" t="s">
        <v>70</v>
      </c>
      <c r="AE1704">
        <v>2.8333</v>
      </c>
      <c r="AG1704" t="s">
        <v>837</v>
      </c>
    </row>
    <row r="1705" hidden="1" spans="1:33">
      <c r="A1705" s="34">
        <v>46101.3607523148</v>
      </c>
      <c r="B1705" t="s">
        <v>49</v>
      </c>
      <c r="C1705">
        <v>255</v>
      </c>
      <c r="D1705" t="s">
        <v>1298</v>
      </c>
      <c r="E1705" t="s">
        <v>1299</v>
      </c>
      <c r="F1705" t="s">
        <v>14</v>
      </c>
      <c r="G1705" t="str">
        <f>VLOOKUP(D1705,'人员清单-202603'!D:J,7,FALSE)</f>
        <v>基础模型组</v>
      </c>
      <c r="H1705" t="s">
        <v>75</v>
      </c>
      <c r="I1705" t="s">
        <v>1300</v>
      </c>
      <c r="M1705" t="s">
        <v>77</v>
      </c>
      <c r="N1705" t="s">
        <v>1301</v>
      </c>
      <c r="T1705" t="s">
        <v>1302</v>
      </c>
      <c r="U1705" t="s">
        <v>1299</v>
      </c>
      <c r="V1705" t="s">
        <v>80</v>
      </c>
      <c r="W1705" t="s">
        <v>403</v>
      </c>
      <c r="AC1705" t="s">
        <v>70</v>
      </c>
      <c r="AE1705">
        <v>4.25</v>
      </c>
      <c r="AG1705" t="s">
        <v>81</v>
      </c>
    </row>
    <row r="1706" hidden="1" spans="1:33">
      <c r="A1706" s="34">
        <v>46101.3605092593</v>
      </c>
      <c r="B1706" t="s">
        <v>49</v>
      </c>
      <c r="C1706">
        <v>510</v>
      </c>
      <c r="D1706" t="s">
        <v>1762</v>
      </c>
      <c r="E1706" t="s">
        <v>1763</v>
      </c>
      <c r="F1706" t="s">
        <v>129</v>
      </c>
      <c r="H1706" t="s">
        <v>52</v>
      </c>
      <c r="I1706" t="s">
        <v>1698</v>
      </c>
      <c r="J1706" t="s">
        <v>156</v>
      </c>
      <c r="L1706" t="s">
        <v>157</v>
      </c>
      <c r="M1706" t="s">
        <v>756</v>
      </c>
      <c r="N1706" t="s">
        <v>1699</v>
      </c>
      <c r="Q1706" t="s">
        <v>1764</v>
      </c>
      <c r="S1706" t="s">
        <v>208</v>
      </c>
      <c r="T1706" t="s">
        <v>1765</v>
      </c>
      <c r="U1706" t="s">
        <v>1766</v>
      </c>
      <c r="V1706" t="s">
        <v>80</v>
      </c>
      <c r="W1706" t="s">
        <v>1234</v>
      </c>
      <c r="X1706" t="s">
        <v>67</v>
      </c>
      <c r="Y1706" t="s">
        <v>1767</v>
      </c>
      <c r="AB1706" t="s">
        <v>70</v>
      </c>
      <c r="AC1706" t="s">
        <v>70</v>
      </c>
      <c r="AE1706">
        <v>8.5</v>
      </c>
      <c r="AF1706" t="s">
        <v>129</v>
      </c>
      <c r="AG1706" t="s">
        <v>1698</v>
      </c>
    </row>
    <row r="1707" hidden="1" spans="1:34">
      <c r="A1707" s="34">
        <v>46101.3603935185</v>
      </c>
      <c r="B1707" t="s">
        <v>49</v>
      </c>
      <c r="C1707">
        <v>510</v>
      </c>
      <c r="D1707" t="s">
        <v>2293</v>
      </c>
      <c r="E1707" t="s">
        <v>2294</v>
      </c>
      <c r="F1707" t="s">
        <v>14</v>
      </c>
      <c r="G1707" t="str">
        <f>VLOOKUP(D1707,'人员清单-202603'!D:J,7,FALSE)</f>
        <v>风险模型组</v>
      </c>
      <c r="H1707" t="s">
        <v>75</v>
      </c>
      <c r="I1707" t="s">
        <v>2295</v>
      </c>
      <c r="M1707" t="s">
        <v>77</v>
      </c>
      <c r="N1707" t="s">
        <v>1346</v>
      </c>
      <c r="T1707" t="s">
        <v>2296</v>
      </c>
      <c r="U1707" t="s">
        <v>2294</v>
      </c>
      <c r="V1707" t="s">
        <v>80</v>
      </c>
      <c r="W1707" t="s">
        <v>66</v>
      </c>
      <c r="AC1707" t="s">
        <v>70</v>
      </c>
      <c r="AE1707">
        <v>8.5</v>
      </c>
      <c r="AG1707" t="s">
        <v>81</v>
      </c>
      <c r="AH1707" t="s">
        <v>955</v>
      </c>
    </row>
    <row r="1708" hidden="1" spans="1:34">
      <c r="A1708" s="34">
        <v>46101.3602662037</v>
      </c>
      <c r="B1708" t="s">
        <v>49</v>
      </c>
      <c r="C1708">
        <v>170</v>
      </c>
      <c r="D1708" t="s">
        <v>751</v>
      </c>
      <c r="E1708" t="s">
        <v>752</v>
      </c>
      <c r="F1708" t="s">
        <v>753</v>
      </c>
      <c r="H1708" t="s">
        <v>52</v>
      </c>
      <c r="I1708" t="s">
        <v>1909</v>
      </c>
      <c r="J1708" t="s">
        <v>755</v>
      </c>
      <c r="L1708" t="s">
        <v>157</v>
      </c>
      <c r="M1708" t="s">
        <v>756</v>
      </c>
      <c r="N1708" t="s">
        <v>757</v>
      </c>
      <c r="S1708" t="s">
        <v>62</v>
      </c>
      <c r="T1708" t="s">
        <v>758</v>
      </c>
      <c r="U1708" t="s">
        <v>759</v>
      </c>
      <c r="V1708" t="s">
        <v>80</v>
      </c>
      <c r="AC1708" t="s">
        <v>70</v>
      </c>
      <c r="AE1708">
        <v>2.8333</v>
      </c>
      <c r="AG1708" t="s">
        <v>760</v>
      </c>
      <c r="AH1708" t="s">
        <v>760</v>
      </c>
    </row>
    <row r="1709" hidden="1" spans="1:31">
      <c r="A1709" s="34">
        <v>46101.3599652778</v>
      </c>
      <c r="B1709" t="s">
        <v>49</v>
      </c>
      <c r="C1709">
        <v>255</v>
      </c>
      <c r="D1709" t="s">
        <v>1298</v>
      </c>
      <c r="E1709" t="s">
        <v>1299</v>
      </c>
      <c r="F1709" t="s">
        <v>14</v>
      </c>
      <c r="G1709" t="str">
        <f>VLOOKUP(D1709,'人员清单-202603'!D:J,7,FALSE)</f>
        <v>基础模型组</v>
      </c>
      <c r="H1709" t="s">
        <v>75</v>
      </c>
      <c r="I1709" t="s">
        <v>1312</v>
      </c>
      <c r="M1709" t="s">
        <v>77</v>
      </c>
      <c r="N1709" t="s">
        <v>1301</v>
      </c>
      <c r="O1709" t="s">
        <v>1313</v>
      </c>
      <c r="P1709" t="s">
        <v>1314</v>
      </c>
      <c r="Q1709" t="s">
        <v>1315</v>
      </c>
      <c r="T1709" t="s">
        <v>1302</v>
      </c>
      <c r="U1709" t="s">
        <v>1299</v>
      </c>
      <c r="V1709" t="s">
        <v>65</v>
      </c>
      <c r="W1709" t="s">
        <v>403</v>
      </c>
      <c r="X1709" t="s">
        <v>89</v>
      </c>
      <c r="Y1709" t="s">
        <v>1316</v>
      </c>
      <c r="Z1709" t="s">
        <v>1317</v>
      </c>
      <c r="AB1709" t="s">
        <v>70</v>
      </c>
      <c r="AC1709" t="s">
        <v>71</v>
      </c>
      <c r="AE1709">
        <v>4.25</v>
      </c>
    </row>
    <row r="1710" hidden="1" spans="1:32">
      <c r="A1710" s="34">
        <v>46101.3598842593</v>
      </c>
      <c r="B1710" t="s">
        <v>49</v>
      </c>
      <c r="C1710">
        <v>510</v>
      </c>
      <c r="D1710" t="s">
        <v>1541</v>
      </c>
      <c r="E1710" t="s">
        <v>1542</v>
      </c>
      <c r="F1710" t="s">
        <v>753</v>
      </c>
      <c r="H1710" t="s">
        <v>52</v>
      </c>
      <c r="I1710" t="s">
        <v>1543</v>
      </c>
      <c r="J1710" t="s">
        <v>54</v>
      </c>
      <c r="K1710" t="s">
        <v>55</v>
      </c>
      <c r="L1710" t="s">
        <v>56</v>
      </c>
      <c r="M1710" t="s">
        <v>158</v>
      </c>
      <c r="N1710" t="s">
        <v>159</v>
      </c>
      <c r="O1710" t="s">
        <v>261</v>
      </c>
      <c r="P1710" t="s">
        <v>262</v>
      </c>
      <c r="Q1710" t="s">
        <v>263</v>
      </c>
      <c r="S1710" t="s">
        <v>62</v>
      </c>
      <c r="T1710" t="s">
        <v>1544</v>
      </c>
      <c r="U1710" t="s">
        <v>1545</v>
      </c>
      <c r="V1710" t="s">
        <v>65</v>
      </c>
      <c r="W1710" t="s">
        <v>66</v>
      </c>
      <c r="X1710" t="s">
        <v>67</v>
      </c>
      <c r="Y1710" t="s">
        <v>267</v>
      </c>
      <c r="Z1710" t="s">
        <v>268</v>
      </c>
      <c r="AA1710" t="s">
        <v>269</v>
      </c>
      <c r="AB1710" t="s">
        <v>70</v>
      </c>
      <c r="AC1710" t="s">
        <v>71</v>
      </c>
      <c r="AD1710" t="s">
        <v>3387</v>
      </c>
      <c r="AE1710">
        <v>8.5</v>
      </c>
      <c r="AF1710" t="s">
        <v>110</v>
      </c>
    </row>
    <row r="1711" hidden="1" spans="1:32">
      <c r="A1711" s="34">
        <v>46101.3598148148</v>
      </c>
      <c r="B1711" t="s">
        <v>49</v>
      </c>
      <c r="C1711">
        <v>780</v>
      </c>
      <c r="D1711" t="s">
        <v>1745</v>
      </c>
      <c r="E1711" t="s">
        <v>1746</v>
      </c>
      <c r="F1711" t="s">
        <v>10</v>
      </c>
      <c r="H1711" t="s">
        <v>52</v>
      </c>
      <c r="I1711" t="s">
        <v>1747</v>
      </c>
      <c r="J1711" t="s">
        <v>133</v>
      </c>
      <c r="K1711" t="s">
        <v>55</v>
      </c>
      <c r="L1711" t="s">
        <v>56</v>
      </c>
      <c r="M1711" t="s">
        <v>97</v>
      </c>
      <c r="N1711" t="s">
        <v>1086</v>
      </c>
      <c r="O1711" t="s">
        <v>135</v>
      </c>
      <c r="P1711" t="s">
        <v>60</v>
      </c>
      <c r="Q1711" t="s">
        <v>61</v>
      </c>
      <c r="S1711" t="s">
        <v>62</v>
      </c>
      <c r="T1711" t="s">
        <v>1748</v>
      </c>
      <c r="U1711" t="s">
        <v>1749</v>
      </c>
      <c r="V1711" t="s">
        <v>65</v>
      </c>
      <c r="W1711" t="s">
        <v>66</v>
      </c>
      <c r="X1711" t="s">
        <v>67</v>
      </c>
      <c r="Y1711" t="s">
        <v>68</v>
      </c>
      <c r="Z1711" t="s">
        <v>140</v>
      </c>
      <c r="AB1711" t="s">
        <v>70</v>
      </c>
      <c r="AC1711" t="s">
        <v>71</v>
      </c>
      <c r="AD1711" t="s">
        <v>3388</v>
      </c>
      <c r="AE1711">
        <v>13</v>
      </c>
      <c r="AF1711" t="s">
        <v>12</v>
      </c>
    </row>
    <row r="1712" hidden="1" spans="1:32">
      <c r="A1712" s="34">
        <v>46101.3596759259</v>
      </c>
      <c r="B1712" t="s">
        <v>49</v>
      </c>
      <c r="C1712">
        <v>510</v>
      </c>
      <c r="D1712" t="s">
        <v>1876</v>
      </c>
      <c r="E1712" t="s">
        <v>1877</v>
      </c>
      <c r="F1712" t="s">
        <v>10</v>
      </c>
      <c r="H1712" t="s">
        <v>52</v>
      </c>
      <c r="I1712" t="s">
        <v>1138</v>
      </c>
      <c r="J1712" t="s">
        <v>239</v>
      </c>
      <c r="K1712" t="s">
        <v>55</v>
      </c>
      <c r="L1712" t="s">
        <v>56</v>
      </c>
      <c r="M1712" t="s">
        <v>57</v>
      </c>
      <c r="N1712" t="s">
        <v>282</v>
      </c>
      <c r="O1712" t="s">
        <v>519</v>
      </c>
      <c r="P1712" t="s">
        <v>283</v>
      </c>
      <c r="Q1712" t="s">
        <v>284</v>
      </c>
      <c r="S1712" t="s">
        <v>62</v>
      </c>
      <c r="T1712" t="s">
        <v>1878</v>
      </c>
      <c r="U1712" t="s">
        <v>1879</v>
      </c>
      <c r="V1712" t="s">
        <v>65</v>
      </c>
      <c r="X1712" t="s">
        <v>225</v>
      </c>
      <c r="Y1712" t="s">
        <v>287</v>
      </c>
      <c r="Z1712" t="s">
        <v>525</v>
      </c>
      <c r="AA1712" t="s">
        <v>108</v>
      </c>
      <c r="AB1712" t="s">
        <v>70</v>
      </c>
      <c r="AC1712" t="s">
        <v>91</v>
      </c>
      <c r="AD1712" t="s">
        <v>3389</v>
      </c>
      <c r="AE1712">
        <v>8.5</v>
      </c>
      <c r="AF1712" t="s">
        <v>110</v>
      </c>
    </row>
    <row r="1713" hidden="1" spans="1:33">
      <c r="A1713" s="34">
        <v>46101.3595717593</v>
      </c>
      <c r="B1713" t="s">
        <v>49</v>
      </c>
      <c r="C1713">
        <v>510</v>
      </c>
      <c r="D1713" t="s">
        <v>1103</v>
      </c>
      <c r="E1713" t="s">
        <v>1104</v>
      </c>
      <c r="F1713" t="s">
        <v>12</v>
      </c>
      <c r="G1713" t="str">
        <f>VLOOKUP(D1713,'人员清单-202603'!D:J,7,FALSE)</f>
        <v>运维支持组</v>
      </c>
      <c r="H1713" t="s">
        <v>75</v>
      </c>
      <c r="I1713" t="s">
        <v>2279</v>
      </c>
      <c r="M1713" t="s">
        <v>412</v>
      </c>
      <c r="N1713" t="s">
        <v>1106</v>
      </c>
      <c r="T1713" t="s">
        <v>1107</v>
      </c>
      <c r="U1713" t="s">
        <v>1104</v>
      </c>
      <c r="V1713" t="s">
        <v>80</v>
      </c>
      <c r="W1713" t="s">
        <v>578</v>
      </c>
      <c r="AC1713" t="s">
        <v>70</v>
      </c>
      <c r="AE1713">
        <v>8.5</v>
      </c>
      <c r="AG1713" t="s">
        <v>572</v>
      </c>
    </row>
    <row r="1714" hidden="1" spans="1:32">
      <c r="A1714" s="34">
        <v>46101.3593402778</v>
      </c>
      <c r="B1714" t="s">
        <v>49</v>
      </c>
      <c r="C1714">
        <v>510</v>
      </c>
      <c r="D1714" t="s">
        <v>1624</v>
      </c>
      <c r="E1714" t="s">
        <v>1625</v>
      </c>
      <c r="F1714" t="s">
        <v>14</v>
      </c>
      <c r="G1714" t="str">
        <f>VLOOKUP(D1714,'人员清单-202603'!D:J,7,FALSE)</f>
        <v>风险模型组</v>
      </c>
      <c r="H1714" t="s">
        <v>75</v>
      </c>
      <c r="I1714" t="s">
        <v>2542</v>
      </c>
      <c r="M1714" t="s">
        <v>77</v>
      </c>
      <c r="N1714" t="s">
        <v>556</v>
      </c>
      <c r="O1714" t="s">
        <v>59</v>
      </c>
      <c r="P1714" t="s">
        <v>241</v>
      </c>
      <c r="Q1714" t="s">
        <v>242</v>
      </c>
      <c r="T1714" t="s">
        <v>1627</v>
      </c>
      <c r="U1714" t="s">
        <v>1625</v>
      </c>
      <c r="V1714" t="s">
        <v>65</v>
      </c>
      <c r="W1714" t="s">
        <v>66</v>
      </c>
      <c r="X1714" t="s">
        <v>89</v>
      </c>
      <c r="Y1714" t="s">
        <v>245</v>
      </c>
      <c r="Z1714" t="s">
        <v>69</v>
      </c>
      <c r="AA1714" t="s">
        <v>247</v>
      </c>
      <c r="AB1714" t="s">
        <v>70</v>
      </c>
      <c r="AC1714" t="s">
        <v>71</v>
      </c>
      <c r="AE1714">
        <v>8.5</v>
      </c>
      <c r="AF1714" t="s">
        <v>248</v>
      </c>
    </row>
    <row r="1715" hidden="1" spans="1:33">
      <c r="A1715" s="34">
        <v>46101.3591550926</v>
      </c>
      <c r="B1715" t="s">
        <v>49</v>
      </c>
      <c r="C1715">
        <v>170</v>
      </c>
      <c r="D1715" t="s">
        <v>1811</v>
      </c>
      <c r="E1715" t="s">
        <v>1812</v>
      </c>
      <c r="F1715" t="s">
        <v>129</v>
      </c>
      <c r="H1715" t="s">
        <v>52</v>
      </c>
      <c r="I1715" t="s">
        <v>1813</v>
      </c>
      <c r="J1715" t="s">
        <v>755</v>
      </c>
      <c r="L1715" t="s">
        <v>157</v>
      </c>
      <c r="M1715" t="s">
        <v>756</v>
      </c>
      <c r="N1715" t="s">
        <v>842</v>
      </c>
      <c r="S1715" t="s">
        <v>62</v>
      </c>
      <c r="T1715" t="s">
        <v>1814</v>
      </c>
      <c r="U1715" t="s">
        <v>1815</v>
      </c>
      <c r="V1715" t="s">
        <v>80</v>
      </c>
      <c r="AC1715" t="s">
        <v>70</v>
      </c>
      <c r="AE1715">
        <v>2.8333</v>
      </c>
      <c r="AG1715" t="s">
        <v>846</v>
      </c>
    </row>
    <row r="1716" hidden="1" spans="1:33">
      <c r="A1716" s="34">
        <v>46101.3591319445</v>
      </c>
      <c r="B1716" t="s">
        <v>49</v>
      </c>
      <c r="C1716">
        <v>170</v>
      </c>
      <c r="D1716" t="s">
        <v>1811</v>
      </c>
      <c r="E1716" t="s">
        <v>1812</v>
      </c>
      <c r="F1716" t="s">
        <v>129</v>
      </c>
      <c r="H1716" t="s">
        <v>52</v>
      </c>
      <c r="I1716" t="s">
        <v>1816</v>
      </c>
      <c r="J1716" t="s">
        <v>755</v>
      </c>
      <c r="L1716" t="s">
        <v>157</v>
      </c>
      <c r="M1716" t="s">
        <v>756</v>
      </c>
      <c r="N1716" t="s">
        <v>842</v>
      </c>
      <c r="S1716" t="s">
        <v>62</v>
      </c>
      <c r="T1716" t="s">
        <v>1814</v>
      </c>
      <c r="U1716" t="s">
        <v>1815</v>
      </c>
      <c r="V1716" t="s">
        <v>80</v>
      </c>
      <c r="AC1716" t="s">
        <v>70</v>
      </c>
      <c r="AE1716">
        <v>2.8333</v>
      </c>
      <c r="AG1716" t="s">
        <v>846</v>
      </c>
    </row>
    <row r="1717" hidden="1" spans="1:33">
      <c r="A1717" s="34">
        <v>46101.3591087963</v>
      </c>
      <c r="B1717" t="s">
        <v>49</v>
      </c>
      <c r="C1717">
        <v>170</v>
      </c>
      <c r="D1717" t="s">
        <v>1811</v>
      </c>
      <c r="E1717" t="s">
        <v>1812</v>
      </c>
      <c r="F1717" t="s">
        <v>129</v>
      </c>
      <c r="H1717" t="s">
        <v>52</v>
      </c>
      <c r="I1717" t="s">
        <v>1817</v>
      </c>
      <c r="J1717" t="s">
        <v>755</v>
      </c>
      <c r="L1717" t="s">
        <v>157</v>
      </c>
      <c r="M1717" t="s">
        <v>756</v>
      </c>
      <c r="N1717" t="s">
        <v>842</v>
      </c>
      <c r="S1717" t="s">
        <v>62</v>
      </c>
      <c r="T1717" t="s">
        <v>1814</v>
      </c>
      <c r="U1717" t="s">
        <v>1815</v>
      </c>
      <c r="V1717" t="s">
        <v>80</v>
      </c>
      <c r="AC1717" t="s">
        <v>70</v>
      </c>
      <c r="AE1717">
        <v>2.8333</v>
      </c>
      <c r="AG1717" t="s">
        <v>846</v>
      </c>
    </row>
    <row r="1718" hidden="1" spans="1:31">
      <c r="A1718" s="34">
        <v>46101.3590856482</v>
      </c>
      <c r="B1718" t="s">
        <v>49</v>
      </c>
      <c r="C1718">
        <v>510</v>
      </c>
      <c r="D1718" t="s">
        <v>1568</v>
      </c>
      <c r="E1718" t="s">
        <v>1569</v>
      </c>
      <c r="F1718" t="s">
        <v>14</v>
      </c>
      <c r="H1718" t="s">
        <v>52</v>
      </c>
      <c r="I1718" t="s">
        <v>2678</v>
      </c>
      <c r="J1718" t="s">
        <v>336</v>
      </c>
      <c r="L1718" t="s">
        <v>157</v>
      </c>
      <c r="M1718" t="s">
        <v>77</v>
      </c>
      <c r="N1718" t="s">
        <v>879</v>
      </c>
      <c r="O1718" t="s">
        <v>1231</v>
      </c>
      <c r="R1718" t="s">
        <v>1571</v>
      </c>
      <c r="S1718" t="s">
        <v>62</v>
      </c>
      <c r="T1718" t="s">
        <v>1572</v>
      </c>
      <c r="U1718" t="s">
        <v>1573</v>
      </c>
      <c r="V1718" t="s">
        <v>65</v>
      </c>
      <c r="W1718" t="s">
        <v>66</v>
      </c>
      <c r="Z1718" t="s">
        <v>1235</v>
      </c>
      <c r="AC1718" t="s">
        <v>91</v>
      </c>
      <c r="AE1718">
        <v>8.5</v>
      </c>
    </row>
    <row r="1719" hidden="1" spans="1:32">
      <c r="A1719" s="34">
        <v>46101.3587962963</v>
      </c>
      <c r="B1719" t="s">
        <v>49</v>
      </c>
      <c r="C1719">
        <v>510</v>
      </c>
      <c r="D1719" t="s">
        <v>2374</v>
      </c>
      <c r="E1719" t="s">
        <v>2375</v>
      </c>
      <c r="F1719" t="s">
        <v>10</v>
      </c>
      <c r="G1719" t="str">
        <f>VLOOKUP(D1719,'人员清单-202603'!D:J,7,FALSE)</f>
        <v>模型设计组</v>
      </c>
      <c r="H1719" t="s">
        <v>75</v>
      </c>
      <c r="I1719" t="s">
        <v>449</v>
      </c>
      <c r="M1719" t="s">
        <v>57</v>
      </c>
      <c r="N1719" t="s">
        <v>902</v>
      </c>
      <c r="O1719" t="s">
        <v>59</v>
      </c>
      <c r="P1719" t="s">
        <v>355</v>
      </c>
      <c r="Q1719" t="s">
        <v>356</v>
      </c>
      <c r="T1719" t="s">
        <v>2377</v>
      </c>
      <c r="U1719" t="s">
        <v>2375</v>
      </c>
      <c r="V1719" t="s">
        <v>65</v>
      </c>
      <c r="W1719" t="s">
        <v>139</v>
      </c>
      <c r="X1719" t="s">
        <v>225</v>
      </c>
      <c r="Y1719" t="s">
        <v>359</v>
      </c>
      <c r="Z1719" t="s">
        <v>69</v>
      </c>
      <c r="AA1719" t="s">
        <v>108</v>
      </c>
      <c r="AB1719" t="s">
        <v>70</v>
      </c>
      <c r="AC1719" t="s">
        <v>71</v>
      </c>
      <c r="AE1719">
        <v>8.5</v>
      </c>
      <c r="AF1719" t="s">
        <v>110</v>
      </c>
    </row>
    <row r="1720" hidden="1" spans="1:32">
      <c r="A1720" s="34">
        <v>46101.3587152778</v>
      </c>
      <c r="B1720" t="s">
        <v>49</v>
      </c>
      <c r="C1720">
        <v>255</v>
      </c>
      <c r="D1720" t="s">
        <v>2374</v>
      </c>
      <c r="E1720" t="s">
        <v>2375</v>
      </c>
      <c r="F1720" t="s">
        <v>10</v>
      </c>
      <c r="G1720" t="str">
        <f>VLOOKUP(D1720,'人员清单-202603'!D:J,7,FALSE)</f>
        <v>模型设计组</v>
      </c>
      <c r="H1720" t="s">
        <v>75</v>
      </c>
      <c r="I1720" t="s">
        <v>2376</v>
      </c>
      <c r="M1720" t="s">
        <v>57</v>
      </c>
      <c r="N1720" t="s">
        <v>902</v>
      </c>
      <c r="O1720" t="s">
        <v>59</v>
      </c>
      <c r="P1720" t="s">
        <v>283</v>
      </c>
      <c r="Q1720" t="s">
        <v>284</v>
      </c>
      <c r="T1720" t="s">
        <v>2377</v>
      </c>
      <c r="U1720" t="s">
        <v>2375</v>
      </c>
      <c r="V1720" t="s">
        <v>65</v>
      </c>
      <c r="W1720" t="s">
        <v>139</v>
      </c>
      <c r="X1720" t="s">
        <v>225</v>
      </c>
      <c r="Y1720" t="s">
        <v>287</v>
      </c>
      <c r="Z1720" t="s">
        <v>69</v>
      </c>
      <c r="AA1720" t="s">
        <v>108</v>
      </c>
      <c r="AB1720" t="s">
        <v>70</v>
      </c>
      <c r="AC1720" t="s">
        <v>784</v>
      </c>
      <c r="AE1720">
        <v>4.25</v>
      </c>
      <c r="AF1720" t="s">
        <v>110</v>
      </c>
    </row>
    <row r="1721" hidden="1" spans="1:32">
      <c r="A1721" s="34">
        <v>46101.3583912037</v>
      </c>
      <c r="B1721" t="s">
        <v>49</v>
      </c>
      <c r="C1721">
        <v>510</v>
      </c>
      <c r="D1721" t="s">
        <v>1290</v>
      </c>
      <c r="E1721" t="s">
        <v>1291</v>
      </c>
      <c r="F1721" t="s">
        <v>10</v>
      </c>
      <c r="H1721" t="s">
        <v>52</v>
      </c>
      <c r="I1721" t="s">
        <v>1292</v>
      </c>
      <c r="J1721" t="s">
        <v>145</v>
      </c>
      <c r="K1721" t="s">
        <v>55</v>
      </c>
      <c r="L1721" t="s">
        <v>56</v>
      </c>
      <c r="M1721" t="s">
        <v>412</v>
      </c>
      <c r="N1721" t="s">
        <v>1293</v>
      </c>
      <c r="O1721" t="s">
        <v>354</v>
      </c>
      <c r="P1721" t="s">
        <v>100</v>
      </c>
      <c r="Q1721" t="s">
        <v>101</v>
      </c>
      <c r="S1721" t="s">
        <v>62</v>
      </c>
      <c r="T1721" t="s">
        <v>1294</v>
      </c>
      <c r="U1721" t="s">
        <v>1295</v>
      </c>
      <c r="V1721" t="s">
        <v>65</v>
      </c>
      <c r="W1721" t="s">
        <v>66</v>
      </c>
      <c r="X1721" t="s">
        <v>67</v>
      </c>
      <c r="Y1721" t="s">
        <v>106</v>
      </c>
      <c r="Z1721" t="s">
        <v>360</v>
      </c>
      <c r="AA1721" t="s">
        <v>108</v>
      </c>
      <c r="AB1721" t="s">
        <v>70</v>
      </c>
      <c r="AC1721" t="s">
        <v>71</v>
      </c>
      <c r="AD1721" t="s">
        <v>3390</v>
      </c>
      <c r="AE1721">
        <v>8.5</v>
      </c>
      <c r="AF1721" t="s">
        <v>110</v>
      </c>
    </row>
    <row r="1722" hidden="1" spans="1:32">
      <c r="A1722" s="34">
        <v>46101.3581828704</v>
      </c>
      <c r="B1722" t="s">
        <v>49</v>
      </c>
      <c r="C1722">
        <v>540</v>
      </c>
      <c r="D1722" t="s">
        <v>1611</v>
      </c>
      <c r="E1722" t="s">
        <v>1612</v>
      </c>
      <c r="F1722" t="s">
        <v>12</v>
      </c>
      <c r="H1722" t="s">
        <v>52</v>
      </c>
      <c r="I1722" t="s">
        <v>1919</v>
      </c>
      <c r="J1722" t="s">
        <v>239</v>
      </c>
      <c r="K1722" t="s">
        <v>55</v>
      </c>
      <c r="L1722" t="s">
        <v>56</v>
      </c>
      <c r="M1722" t="s">
        <v>57</v>
      </c>
      <c r="O1722" t="s">
        <v>519</v>
      </c>
      <c r="Q1722" t="s">
        <v>1921</v>
      </c>
      <c r="S1722" t="s">
        <v>62</v>
      </c>
      <c r="T1722" t="s">
        <v>1615</v>
      </c>
      <c r="U1722" t="s">
        <v>1616</v>
      </c>
      <c r="V1722" t="s">
        <v>65</v>
      </c>
      <c r="X1722" t="s">
        <v>89</v>
      </c>
      <c r="Y1722" t="s">
        <v>1924</v>
      </c>
      <c r="Z1722" t="s">
        <v>525</v>
      </c>
      <c r="AB1722" t="s">
        <v>70</v>
      </c>
      <c r="AC1722" t="s">
        <v>91</v>
      </c>
      <c r="AD1722" t="s">
        <v>3391</v>
      </c>
      <c r="AE1722">
        <v>9</v>
      </c>
      <c r="AF1722" t="s">
        <v>10</v>
      </c>
    </row>
    <row r="1723" hidden="1" spans="1:33">
      <c r="A1723" s="34">
        <v>46101.3570717593</v>
      </c>
      <c r="B1723" t="s">
        <v>49</v>
      </c>
      <c r="C1723">
        <v>127</v>
      </c>
      <c r="D1723" t="s">
        <v>1493</v>
      </c>
      <c r="E1723" t="s">
        <v>1494</v>
      </c>
      <c r="F1723" t="s">
        <v>12</v>
      </c>
      <c r="G1723" t="str">
        <f>VLOOKUP(D1723,'人员清单-202603'!D:J,7,FALSE)</f>
        <v>应用开发组</v>
      </c>
      <c r="H1723" t="s">
        <v>75</v>
      </c>
      <c r="I1723" t="s">
        <v>1501</v>
      </c>
      <c r="M1723" t="s">
        <v>57</v>
      </c>
      <c r="N1723" t="s">
        <v>770</v>
      </c>
      <c r="O1723" t="s">
        <v>1496</v>
      </c>
      <c r="T1723" t="s">
        <v>1497</v>
      </c>
      <c r="U1723" t="s">
        <v>1494</v>
      </c>
      <c r="V1723" t="s">
        <v>80</v>
      </c>
      <c r="W1723" t="s">
        <v>105</v>
      </c>
      <c r="Z1723" t="s">
        <v>1498</v>
      </c>
      <c r="AC1723" t="s">
        <v>70</v>
      </c>
      <c r="AE1723">
        <v>2.1167</v>
      </c>
      <c r="AG1723" t="s">
        <v>572</v>
      </c>
    </row>
    <row r="1724" hidden="1" spans="1:33">
      <c r="A1724" s="34">
        <v>46101.3569907407</v>
      </c>
      <c r="B1724" t="s">
        <v>49</v>
      </c>
      <c r="C1724">
        <v>510</v>
      </c>
      <c r="D1724" t="s">
        <v>1732</v>
      </c>
      <c r="E1724" t="s">
        <v>1733</v>
      </c>
      <c r="F1724" t="s">
        <v>10</v>
      </c>
      <c r="G1724" t="str">
        <f>VLOOKUP(D1724,'人员清单-202603'!D:J,7,FALSE)</f>
        <v>应用开发组</v>
      </c>
      <c r="H1724" t="s">
        <v>75</v>
      </c>
      <c r="I1724" t="s">
        <v>2278</v>
      </c>
      <c r="M1724" t="s">
        <v>57</v>
      </c>
      <c r="N1724" t="s">
        <v>1029</v>
      </c>
      <c r="O1724" t="s">
        <v>519</v>
      </c>
      <c r="T1724" t="s">
        <v>1735</v>
      </c>
      <c r="U1724" t="s">
        <v>1733</v>
      </c>
      <c r="V1724" t="s">
        <v>80</v>
      </c>
      <c r="W1724" t="s">
        <v>139</v>
      </c>
      <c r="Z1724" t="s">
        <v>525</v>
      </c>
      <c r="AC1724" t="s">
        <v>70</v>
      </c>
      <c r="AE1724">
        <v>8.5</v>
      </c>
      <c r="AG1724" t="s">
        <v>570</v>
      </c>
    </row>
    <row r="1725" hidden="1" spans="1:32">
      <c r="A1725" s="34">
        <v>46101.3569328704</v>
      </c>
      <c r="B1725" t="s">
        <v>49</v>
      </c>
      <c r="C1725">
        <v>255</v>
      </c>
      <c r="D1725" t="s">
        <v>1352</v>
      </c>
      <c r="E1725" t="s">
        <v>1353</v>
      </c>
      <c r="F1725" t="s">
        <v>10</v>
      </c>
      <c r="H1725" t="s">
        <v>52</v>
      </c>
      <c r="I1725" t="s">
        <v>1354</v>
      </c>
      <c r="J1725" t="s">
        <v>133</v>
      </c>
      <c r="K1725" t="s">
        <v>55</v>
      </c>
      <c r="L1725" t="s">
        <v>56</v>
      </c>
      <c r="M1725" t="s">
        <v>97</v>
      </c>
      <c r="N1725" t="s">
        <v>146</v>
      </c>
      <c r="O1725" t="s">
        <v>231</v>
      </c>
      <c r="P1725" t="s">
        <v>100</v>
      </c>
      <c r="Q1725" t="s">
        <v>101</v>
      </c>
      <c r="S1725" t="s">
        <v>62</v>
      </c>
      <c r="T1725" t="s">
        <v>1355</v>
      </c>
      <c r="U1725" t="s">
        <v>1356</v>
      </c>
      <c r="V1725" t="s">
        <v>65</v>
      </c>
      <c r="W1725" t="s">
        <v>66</v>
      </c>
      <c r="X1725" t="s">
        <v>67</v>
      </c>
      <c r="Y1725" t="s">
        <v>106</v>
      </c>
      <c r="Z1725" t="s">
        <v>234</v>
      </c>
      <c r="AA1725" t="s">
        <v>108</v>
      </c>
      <c r="AB1725" t="s">
        <v>70</v>
      </c>
      <c r="AC1725" t="s">
        <v>784</v>
      </c>
      <c r="AD1725" t="s">
        <v>3392</v>
      </c>
      <c r="AE1725">
        <v>4.25</v>
      </c>
      <c r="AF1725" t="s">
        <v>110</v>
      </c>
    </row>
    <row r="1726" hidden="1" spans="1:34">
      <c r="A1726" s="34">
        <v>46101.3563425926</v>
      </c>
      <c r="B1726" t="s">
        <v>49</v>
      </c>
      <c r="C1726">
        <v>510</v>
      </c>
      <c r="D1726" t="s">
        <v>2393</v>
      </c>
      <c r="E1726" t="s">
        <v>2394</v>
      </c>
      <c r="F1726" t="s">
        <v>14</v>
      </c>
      <c r="H1726" t="s">
        <v>52</v>
      </c>
      <c r="I1726" t="s">
        <v>2395</v>
      </c>
      <c r="J1726" t="s">
        <v>336</v>
      </c>
      <c r="L1726" t="s">
        <v>157</v>
      </c>
      <c r="M1726" t="s">
        <v>77</v>
      </c>
      <c r="N1726" t="s">
        <v>1711</v>
      </c>
      <c r="S1726" t="s">
        <v>62</v>
      </c>
      <c r="T1726" t="s">
        <v>2396</v>
      </c>
      <c r="U1726" t="s">
        <v>2397</v>
      </c>
      <c r="V1726" t="s">
        <v>80</v>
      </c>
      <c r="W1726" t="s">
        <v>66</v>
      </c>
      <c r="AC1726" t="s">
        <v>70</v>
      </c>
      <c r="AE1726">
        <v>8.5</v>
      </c>
      <c r="AG1726" t="s">
        <v>955</v>
      </c>
      <c r="AH1726" t="s">
        <v>955</v>
      </c>
    </row>
    <row r="1727" hidden="1" spans="1:33">
      <c r="A1727" s="34">
        <v>46101.3563078704</v>
      </c>
      <c r="B1727" t="s">
        <v>49</v>
      </c>
      <c r="C1727">
        <v>127</v>
      </c>
      <c r="D1727" t="s">
        <v>1493</v>
      </c>
      <c r="E1727" t="s">
        <v>1494</v>
      </c>
      <c r="F1727" t="s">
        <v>12</v>
      </c>
      <c r="G1727" t="str">
        <f>VLOOKUP(D1727,'人员清单-202603'!D:J,7,FALSE)</f>
        <v>应用开发组</v>
      </c>
      <c r="H1727" t="s">
        <v>75</v>
      </c>
      <c r="I1727" t="s">
        <v>1495</v>
      </c>
      <c r="M1727" t="s">
        <v>57</v>
      </c>
      <c r="N1727" t="s">
        <v>770</v>
      </c>
      <c r="O1727" t="s">
        <v>1496</v>
      </c>
      <c r="T1727" t="s">
        <v>1497</v>
      </c>
      <c r="U1727" t="s">
        <v>1494</v>
      </c>
      <c r="V1727" t="s">
        <v>80</v>
      </c>
      <c r="W1727" t="s">
        <v>105</v>
      </c>
      <c r="Z1727" t="s">
        <v>1498</v>
      </c>
      <c r="AC1727" t="s">
        <v>70</v>
      </c>
      <c r="AE1727">
        <v>2.1167</v>
      </c>
      <c r="AG1727" t="s">
        <v>572</v>
      </c>
    </row>
    <row r="1728" hidden="1" spans="1:33">
      <c r="A1728" s="34">
        <v>46101.3562847222</v>
      </c>
      <c r="B1728" t="s">
        <v>49</v>
      </c>
      <c r="C1728">
        <v>127</v>
      </c>
      <c r="D1728" t="s">
        <v>1493</v>
      </c>
      <c r="E1728" t="s">
        <v>1494</v>
      </c>
      <c r="F1728" t="s">
        <v>12</v>
      </c>
      <c r="G1728" t="str">
        <f>VLOOKUP(D1728,'人员清单-202603'!D:J,7,FALSE)</f>
        <v>应用开发组</v>
      </c>
      <c r="H1728" t="s">
        <v>75</v>
      </c>
      <c r="I1728" t="s">
        <v>1499</v>
      </c>
      <c r="M1728" t="s">
        <v>57</v>
      </c>
      <c r="N1728" t="s">
        <v>770</v>
      </c>
      <c r="O1728" t="s">
        <v>1496</v>
      </c>
      <c r="T1728" t="s">
        <v>1497</v>
      </c>
      <c r="U1728" t="s">
        <v>1494</v>
      </c>
      <c r="V1728" t="s">
        <v>80</v>
      </c>
      <c r="W1728" t="s">
        <v>105</v>
      </c>
      <c r="Z1728" t="s">
        <v>1498</v>
      </c>
      <c r="AC1728" t="s">
        <v>70</v>
      </c>
      <c r="AE1728">
        <v>2.1167</v>
      </c>
      <c r="AG1728" t="s">
        <v>572</v>
      </c>
    </row>
    <row r="1729" hidden="1" spans="1:33">
      <c r="A1729" s="34">
        <v>46101.3562615741</v>
      </c>
      <c r="B1729" t="s">
        <v>49</v>
      </c>
      <c r="C1729">
        <v>129</v>
      </c>
      <c r="D1729" t="s">
        <v>1493</v>
      </c>
      <c r="E1729" t="s">
        <v>1494</v>
      </c>
      <c r="F1729" t="s">
        <v>12</v>
      </c>
      <c r="G1729" t="str">
        <f>VLOOKUP(D1729,'人员清单-202603'!D:J,7,FALSE)</f>
        <v>应用开发组</v>
      </c>
      <c r="H1729" t="s">
        <v>75</v>
      </c>
      <c r="I1729" t="s">
        <v>1500</v>
      </c>
      <c r="M1729" t="s">
        <v>57</v>
      </c>
      <c r="N1729" t="s">
        <v>770</v>
      </c>
      <c r="O1729" t="s">
        <v>1496</v>
      </c>
      <c r="T1729" t="s">
        <v>1497</v>
      </c>
      <c r="U1729" t="s">
        <v>1494</v>
      </c>
      <c r="V1729" t="s">
        <v>80</v>
      </c>
      <c r="W1729" t="s">
        <v>105</v>
      </c>
      <c r="Z1729" t="s">
        <v>1498</v>
      </c>
      <c r="AC1729" t="s">
        <v>70</v>
      </c>
      <c r="AE1729">
        <v>2.15</v>
      </c>
      <c r="AG1729" t="s">
        <v>580</v>
      </c>
    </row>
    <row r="1730" hidden="1" spans="1:32">
      <c r="A1730" s="34">
        <v>46101.3562268519</v>
      </c>
      <c r="B1730" t="s">
        <v>49</v>
      </c>
      <c r="C1730">
        <v>510</v>
      </c>
      <c r="D1730" t="s">
        <v>939</v>
      </c>
      <c r="E1730" t="s">
        <v>940</v>
      </c>
      <c r="F1730" t="s">
        <v>10</v>
      </c>
      <c r="H1730" t="s">
        <v>52</v>
      </c>
      <c r="I1730" t="s">
        <v>2345</v>
      </c>
      <c r="J1730" t="s">
        <v>145</v>
      </c>
      <c r="K1730" t="s">
        <v>55</v>
      </c>
      <c r="L1730" t="s">
        <v>56</v>
      </c>
      <c r="M1730" t="s">
        <v>57</v>
      </c>
      <c r="N1730" t="s">
        <v>85</v>
      </c>
      <c r="O1730" t="s">
        <v>354</v>
      </c>
      <c r="P1730" t="s">
        <v>355</v>
      </c>
      <c r="Q1730" t="s">
        <v>356</v>
      </c>
      <c r="S1730" t="s">
        <v>136</v>
      </c>
      <c r="T1730" t="s">
        <v>944</v>
      </c>
      <c r="U1730" t="s">
        <v>945</v>
      </c>
      <c r="V1730" t="s">
        <v>65</v>
      </c>
      <c r="W1730" t="s">
        <v>66</v>
      </c>
      <c r="X1730" t="s">
        <v>225</v>
      </c>
      <c r="Y1730" t="s">
        <v>359</v>
      </c>
      <c r="Z1730" t="s">
        <v>360</v>
      </c>
      <c r="AA1730" t="s">
        <v>108</v>
      </c>
      <c r="AB1730" t="s">
        <v>70</v>
      </c>
      <c r="AC1730" t="s">
        <v>71</v>
      </c>
      <c r="AD1730" t="s">
        <v>3393</v>
      </c>
      <c r="AE1730">
        <v>8.5</v>
      </c>
      <c r="AF1730" t="s">
        <v>110</v>
      </c>
    </row>
    <row r="1731" hidden="1" spans="1:33">
      <c r="A1731" s="34">
        <v>46101.3560300926</v>
      </c>
      <c r="B1731" t="s">
        <v>49</v>
      </c>
      <c r="C1731">
        <v>510</v>
      </c>
      <c r="D1731" t="s">
        <v>1771</v>
      </c>
      <c r="E1731" t="s">
        <v>1772</v>
      </c>
      <c r="F1731" t="s">
        <v>12</v>
      </c>
      <c r="G1731" t="str">
        <f>VLOOKUP(D1731,'人员清单-202603'!D:J,7,FALSE)</f>
        <v>数据服务组</v>
      </c>
      <c r="H1731" t="s">
        <v>75</v>
      </c>
      <c r="I1731" t="s">
        <v>3394</v>
      </c>
      <c r="M1731" t="s">
        <v>57</v>
      </c>
      <c r="N1731" t="s">
        <v>1153</v>
      </c>
      <c r="O1731" t="s">
        <v>3395</v>
      </c>
      <c r="T1731" t="s">
        <v>1774</v>
      </c>
      <c r="U1731" t="s">
        <v>1772</v>
      </c>
      <c r="V1731" t="s">
        <v>80</v>
      </c>
      <c r="Z1731" t="s">
        <v>3396</v>
      </c>
      <c r="AC1731" t="s">
        <v>70</v>
      </c>
      <c r="AE1731">
        <v>8.5</v>
      </c>
      <c r="AG1731" t="s">
        <v>572</v>
      </c>
    </row>
    <row r="1732" hidden="1" spans="1:31">
      <c r="A1732" s="34">
        <v>46101.355625</v>
      </c>
      <c r="B1732" t="s">
        <v>49</v>
      </c>
      <c r="C1732">
        <v>510</v>
      </c>
      <c r="D1732" t="s">
        <v>1867</v>
      </c>
      <c r="E1732" t="s">
        <v>1868</v>
      </c>
      <c r="F1732" t="s">
        <v>14</v>
      </c>
      <c r="H1732" t="s">
        <v>52</v>
      </c>
      <c r="I1732" t="s">
        <v>3397</v>
      </c>
      <c r="J1732" t="s">
        <v>841</v>
      </c>
      <c r="L1732" t="s">
        <v>157</v>
      </c>
      <c r="M1732" t="s">
        <v>77</v>
      </c>
      <c r="N1732" t="s">
        <v>879</v>
      </c>
      <c r="O1732" t="s">
        <v>1231</v>
      </c>
      <c r="R1732" t="s">
        <v>1571</v>
      </c>
      <c r="S1732" t="s">
        <v>62</v>
      </c>
      <c r="T1732" t="s">
        <v>1870</v>
      </c>
      <c r="U1732" t="s">
        <v>1871</v>
      </c>
      <c r="V1732" t="s">
        <v>65</v>
      </c>
      <c r="W1732" t="s">
        <v>165</v>
      </c>
      <c r="Z1732" t="s">
        <v>1235</v>
      </c>
      <c r="AC1732" t="s">
        <v>91</v>
      </c>
      <c r="AE1732">
        <v>8.5</v>
      </c>
    </row>
    <row r="1733" hidden="1" spans="1:33">
      <c r="A1733" s="34">
        <v>46101.3555324074</v>
      </c>
      <c r="B1733" t="s">
        <v>49</v>
      </c>
      <c r="C1733">
        <v>255</v>
      </c>
      <c r="D1733" t="s">
        <v>1665</v>
      </c>
      <c r="E1733" t="s">
        <v>1666</v>
      </c>
      <c r="F1733" t="s">
        <v>129</v>
      </c>
      <c r="H1733" t="s">
        <v>52</v>
      </c>
      <c r="I1733" t="s">
        <v>1671</v>
      </c>
      <c r="J1733" t="s">
        <v>690</v>
      </c>
      <c r="L1733" t="s">
        <v>157</v>
      </c>
      <c r="M1733" t="s">
        <v>756</v>
      </c>
      <c r="N1733" t="s">
        <v>842</v>
      </c>
      <c r="S1733" t="s">
        <v>62</v>
      </c>
      <c r="T1733" t="s">
        <v>1668</v>
      </c>
      <c r="U1733" t="s">
        <v>1669</v>
      </c>
      <c r="V1733" t="s">
        <v>80</v>
      </c>
      <c r="W1733" t="s">
        <v>1670</v>
      </c>
      <c r="AC1733" t="s">
        <v>70</v>
      </c>
      <c r="AE1733">
        <v>4.25</v>
      </c>
      <c r="AG1733" t="s">
        <v>846</v>
      </c>
    </row>
    <row r="1734" hidden="1" spans="1:33">
      <c r="A1734" s="34">
        <v>46101.3554861111</v>
      </c>
      <c r="B1734" t="s">
        <v>49</v>
      </c>
      <c r="C1734">
        <v>255</v>
      </c>
      <c r="D1734" t="s">
        <v>1665</v>
      </c>
      <c r="E1734" t="s">
        <v>1666</v>
      </c>
      <c r="F1734" t="s">
        <v>129</v>
      </c>
      <c r="H1734" t="s">
        <v>52</v>
      </c>
      <c r="I1734" t="s">
        <v>1667</v>
      </c>
      <c r="J1734" t="s">
        <v>690</v>
      </c>
      <c r="L1734" t="s">
        <v>157</v>
      </c>
      <c r="M1734" t="s">
        <v>756</v>
      </c>
      <c r="N1734" t="s">
        <v>842</v>
      </c>
      <c r="S1734" t="s">
        <v>62</v>
      </c>
      <c r="T1734" t="s">
        <v>1668</v>
      </c>
      <c r="U1734" t="s">
        <v>1669</v>
      </c>
      <c r="V1734" t="s">
        <v>80</v>
      </c>
      <c r="W1734" t="s">
        <v>1670</v>
      </c>
      <c r="AC1734" t="s">
        <v>70</v>
      </c>
      <c r="AE1734">
        <v>4.25</v>
      </c>
      <c r="AG1734" t="s">
        <v>846</v>
      </c>
    </row>
    <row r="1735" hidden="1" spans="1:32">
      <c r="A1735" s="34">
        <v>46101.3554398148</v>
      </c>
      <c r="B1735" t="s">
        <v>49</v>
      </c>
      <c r="C1735">
        <v>633</v>
      </c>
      <c r="D1735" t="s">
        <v>1793</v>
      </c>
      <c r="E1735" t="s">
        <v>1794</v>
      </c>
      <c r="F1735" t="s">
        <v>13</v>
      </c>
      <c r="H1735" t="s">
        <v>52</v>
      </c>
      <c r="I1735" t="s">
        <v>1795</v>
      </c>
      <c r="J1735" t="s">
        <v>145</v>
      </c>
      <c r="K1735" t="s">
        <v>55</v>
      </c>
      <c r="L1735" t="s">
        <v>56</v>
      </c>
      <c r="M1735" t="s">
        <v>57</v>
      </c>
      <c r="N1735" t="s">
        <v>197</v>
      </c>
      <c r="O1735" t="s">
        <v>59</v>
      </c>
      <c r="Q1735" t="s">
        <v>1796</v>
      </c>
      <c r="S1735" t="s">
        <v>62</v>
      </c>
      <c r="T1735" t="s">
        <v>1797</v>
      </c>
      <c r="U1735" t="s">
        <v>1798</v>
      </c>
      <c r="V1735" t="s">
        <v>65</v>
      </c>
      <c r="X1735" t="s">
        <v>89</v>
      </c>
      <c r="Y1735" t="s">
        <v>1799</v>
      </c>
      <c r="Z1735" t="s">
        <v>69</v>
      </c>
      <c r="AB1735" t="s">
        <v>70</v>
      </c>
      <c r="AC1735" t="s">
        <v>91</v>
      </c>
      <c r="AD1735" t="s">
        <v>3398</v>
      </c>
      <c r="AE1735">
        <v>10.55</v>
      </c>
      <c r="AF1735" t="s">
        <v>13</v>
      </c>
    </row>
    <row r="1736" hidden="1" spans="1:34">
      <c r="A1736" s="34">
        <v>46101.3552777778</v>
      </c>
      <c r="B1736" t="s">
        <v>49</v>
      </c>
      <c r="C1736">
        <v>510</v>
      </c>
      <c r="D1736" t="s">
        <v>1926</v>
      </c>
      <c r="E1736" t="s">
        <v>1927</v>
      </c>
      <c r="F1736" t="s">
        <v>16</v>
      </c>
      <c r="G1736" t="str">
        <f>VLOOKUP(D1736,'人员清单-202603'!D:J,7,FALSE)</f>
        <v>零售应用组</v>
      </c>
      <c r="H1736" t="s">
        <v>75</v>
      </c>
      <c r="I1736" t="s">
        <v>2392</v>
      </c>
      <c r="M1736" t="s">
        <v>77</v>
      </c>
      <c r="N1736" t="s">
        <v>999</v>
      </c>
      <c r="T1736" t="s">
        <v>1929</v>
      </c>
      <c r="U1736" t="s">
        <v>1927</v>
      </c>
      <c r="V1736" t="s">
        <v>80</v>
      </c>
      <c r="W1736" t="s">
        <v>403</v>
      </c>
      <c r="AC1736" t="s">
        <v>70</v>
      </c>
      <c r="AE1736">
        <v>8.5</v>
      </c>
      <c r="AG1736" t="s">
        <v>404</v>
      </c>
      <c r="AH1736" t="s">
        <v>772</v>
      </c>
    </row>
    <row r="1737" hidden="1" spans="1:34">
      <c r="A1737" s="34">
        <v>46101.3551041667</v>
      </c>
      <c r="B1737" t="s">
        <v>49</v>
      </c>
      <c r="C1737">
        <v>127</v>
      </c>
      <c r="D1737" t="s">
        <v>1947</v>
      </c>
      <c r="E1737" t="s">
        <v>1948</v>
      </c>
      <c r="F1737" t="s">
        <v>129</v>
      </c>
      <c r="H1737" t="s">
        <v>52</v>
      </c>
      <c r="I1737" t="s">
        <v>1949</v>
      </c>
      <c r="J1737" t="s">
        <v>755</v>
      </c>
      <c r="L1737" t="s">
        <v>157</v>
      </c>
      <c r="M1737" t="s">
        <v>756</v>
      </c>
      <c r="N1737" t="s">
        <v>842</v>
      </c>
      <c r="S1737" t="s">
        <v>62</v>
      </c>
      <c r="T1737" t="s">
        <v>1950</v>
      </c>
      <c r="U1737" t="s">
        <v>1951</v>
      </c>
      <c r="V1737" t="s">
        <v>80</v>
      </c>
      <c r="W1737" t="s">
        <v>1952</v>
      </c>
      <c r="AC1737" t="s">
        <v>70</v>
      </c>
      <c r="AE1737">
        <v>2.1167</v>
      </c>
      <c r="AG1737" t="s">
        <v>760</v>
      </c>
      <c r="AH1737" t="s">
        <v>760</v>
      </c>
    </row>
    <row r="1738" hidden="1" spans="1:33">
      <c r="A1738" s="34">
        <v>46101.3550810185</v>
      </c>
      <c r="B1738" t="s">
        <v>49</v>
      </c>
      <c r="C1738">
        <v>127</v>
      </c>
      <c r="D1738" t="s">
        <v>1947</v>
      </c>
      <c r="E1738" t="s">
        <v>1948</v>
      </c>
      <c r="F1738" t="s">
        <v>129</v>
      </c>
      <c r="H1738" t="s">
        <v>52</v>
      </c>
      <c r="I1738" t="s">
        <v>1953</v>
      </c>
      <c r="J1738" t="s">
        <v>755</v>
      </c>
      <c r="L1738" t="s">
        <v>157</v>
      </c>
      <c r="M1738" t="s">
        <v>756</v>
      </c>
      <c r="N1738" t="s">
        <v>842</v>
      </c>
      <c r="S1738" t="s">
        <v>62</v>
      </c>
      <c r="T1738" t="s">
        <v>1950</v>
      </c>
      <c r="U1738" t="s">
        <v>1951</v>
      </c>
      <c r="V1738" t="s">
        <v>80</v>
      </c>
      <c r="W1738" t="s">
        <v>1952</v>
      </c>
      <c r="AC1738" t="s">
        <v>70</v>
      </c>
      <c r="AE1738">
        <v>2.1167</v>
      </c>
      <c r="AG1738" t="s">
        <v>846</v>
      </c>
    </row>
    <row r="1739" hidden="1" spans="1:34">
      <c r="A1739" s="34">
        <v>46101.3550347222</v>
      </c>
      <c r="B1739" t="s">
        <v>49</v>
      </c>
      <c r="C1739">
        <v>127</v>
      </c>
      <c r="D1739" t="s">
        <v>1947</v>
      </c>
      <c r="E1739" t="s">
        <v>1948</v>
      </c>
      <c r="F1739" t="s">
        <v>129</v>
      </c>
      <c r="H1739" t="s">
        <v>52</v>
      </c>
      <c r="I1739" t="s">
        <v>1955</v>
      </c>
      <c r="J1739" t="s">
        <v>755</v>
      </c>
      <c r="L1739" t="s">
        <v>157</v>
      </c>
      <c r="M1739" t="s">
        <v>756</v>
      </c>
      <c r="N1739" t="s">
        <v>842</v>
      </c>
      <c r="S1739" t="s">
        <v>62</v>
      </c>
      <c r="T1739" t="s">
        <v>1950</v>
      </c>
      <c r="U1739" t="s">
        <v>1951</v>
      </c>
      <c r="V1739" t="s">
        <v>80</v>
      </c>
      <c r="W1739" t="s">
        <v>1952</v>
      </c>
      <c r="AC1739" t="s">
        <v>70</v>
      </c>
      <c r="AE1739">
        <v>2.1167</v>
      </c>
      <c r="AG1739" t="s">
        <v>760</v>
      </c>
      <c r="AH1739" t="s">
        <v>760</v>
      </c>
    </row>
    <row r="1740" hidden="1" spans="1:33">
      <c r="A1740" s="34">
        <v>46101.3550115741</v>
      </c>
      <c r="B1740" t="s">
        <v>49</v>
      </c>
      <c r="C1740">
        <v>129</v>
      </c>
      <c r="D1740" t="s">
        <v>1947</v>
      </c>
      <c r="E1740" t="s">
        <v>1948</v>
      </c>
      <c r="F1740" t="s">
        <v>129</v>
      </c>
      <c r="H1740" t="s">
        <v>52</v>
      </c>
      <c r="I1740" t="s">
        <v>1954</v>
      </c>
      <c r="J1740" t="s">
        <v>755</v>
      </c>
      <c r="L1740" t="s">
        <v>157</v>
      </c>
      <c r="M1740" t="s">
        <v>756</v>
      </c>
      <c r="N1740" t="s">
        <v>842</v>
      </c>
      <c r="S1740" t="s">
        <v>62</v>
      </c>
      <c r="T1740" t="s">
        <v>1950</v>
      </c>
      <c r="U1740" t="s">
        <v>1951</v>
      </c>
      <c r="V1740" t="s">
        <v>80</v>
      </c>
      <c r="W1740" t="s">
        <v>1952</v>
      </c>
      <c r="AC1740" t="s">
        <v>70</v>
      </c>
      <c r="AE1740">
        <v>2.15</v>
      </c>
      <c r="AG1740" t="s">
        <v>846</v>
      </c>
    </row>
    <row r="1741" hidden="1" spans="1:32">
      <c r="A1741" s="34">
        <v>46101.3550115741</v>
      </c>
      <c r="B1741" t="s">
        <v>49</v>
      </c>
      <c r="C1741">
        <v>510</v>
      </c>
      <c r="D1741" t="s">
        <v>1913</v>
      </c>
      <c r="E1741" t="s">
        <v>1914</v>
      </c>
      <c r="F1741" t="s">
        <v>11</v>
      </c>
      <c r="H1741" t="s">
        <v>52</v>
      </c>
      <c r="I1741" t="s">
        <v>155</v>
      </c>
      <c r="J1741" t="s">
        <v>156</v>
      </c>
      <c r="L1741" t="s">
        <v>157</v>
      </c>
      <c r="M1741" t="s">
        <v>57</v>
      </c>
      <c r="N1741" t="s">
        <v>179</v>
      </c>
      <c r="P1741" t="s">
        <v>160</v>
      </c>
      <c r="Q1741" t="s">
        <v>161</v>
      </c>
      <c r="S1741" t="s">
        <v>62</v>
      </c>
      <c r="T1741" t="s">
        <v>1915</v>
      </c>
      <c r="U1741" t="s">
        <v>1916</v>
      </c>
      <c r="V1741" t="s">
        <v>164</v>
      </c>
      <c r="W1741" t="s">
        <v>165</v>
      </c>
      <c r="X1741" t="s">
        <v>67</v>
      </c>
      <c r="Y1741" t="s">
        <v>166</v>
      </c>
      <c r="AB1741" t="s">
        <v>70</v>
      </c>
      <c r="AC1741" t="s">
        <v>167</v>
      </c>
      <c r="AE1741">
        <v>8.5</v>
      </c>
      <c r="AF1741" t="s">
        <v>10</v>
      </c>
    </row>
    <row r="1742" hidden="1" spans="1:32">
      <c r="A1742" s="34">
        <v>46101.3548263889</v>
      </c>
      <c r="B1742" t="s">
        <v>49</v>
      </c>
      <c r="C1742">
        <v>255</v>
      </c>
      <c r="D1742" t="s">
        <v>1352</v>
      </c>
      <c r="E1742" t="s">
        <v>1353</v>
      </c>
      <c r="F1742" t="s">
        <v>10</v>
      </c>
      <c r="H1742" t="s">
        <v>52</v>
      </c>
      <c r="I1742" t="s">
        <v>3399</v>
      </c>
      <c r="J1742" t="s">
        <v>133</v>
      </c>
      <c r="K1742" t="s">
        <v>55</v>
      </c>
      <c r="L1742" t="s">
        <v>56</v>
      </c>
      <c r="M1742" t="s">
        <v>97</v>
      </c>
      <c r="N1742" t="s">
        <v>146</v>
      </c>
      <c r="O1742" t="s">
        <v>354</v>
      </c>
      <c r="P1742" t="s">
        <v>100</v>
      </c>
      <c r="Q1742" t="s">
        <v>101</v>
      </c>
      <c r="S1742" t="s">
        <v>62</v>
      </c>
      <c r="T1742" t="s">
        <v>1355</v>
      </c>
      <c r="U1742" t="s">
        <v>1356</v>
      </c>
      <c r="V1742" t="s">
        <v>65</v>
      </c>
      <c r="W1742" t="s">
        <v>66</v>
      </c>
      <c r="X1742" t="s">
        <v>67</v>
      </c>
      <c r="Y1742" t="s">
        <v>106</v>
      </c>
      <c r="Z1742" t="s">
        <v>360</v>
      </c>
      <c r="AA1742" t="s">
        <v>108</v>
      </c>
      <c r="AB1742" t="s">
        <v>70</v>
      </c>
      <c r="AC1742" t="s">
        <v>784</v>
      </c>
      <c r="AD1742" t="s">
        <v>3400</v>
      </c>
      <c r="AE1742">
        <v>4.25</v>
      </c>
      <c r="AF1742" t="s">
        <v>110</v>
      </c>
    </row>
    <row r="1743" hidden="1" spans="1:32">
      <c r="A1743" s="34">
        <v>46101.354224537</v>
      </c>
      <c r="B1743" t="s">
        <v>49</v>
      </c>
      <c r="C1743">
        <v>600</v>
      </c>
      <c r="D1743" t="s">
        <v>977</v>
      </c>
      <c r="E1743" t="s">
        <v>978</v>
      </c>
      <c r="F1743" t="s">
        <v>10</v>
      </c>
      <c r="H1743" t="s">
        <v>52</v>
      </c>
      <c r="I1743" t="s">
        <v>3401</v>
      </c>
      <c r="J1743" t="s">
        <v>145</v>
      </c>
      <c r="K1743" t="s">
        <v>55</v>
      </c>
      <c r="L1743" t="s">
        <v>56</v>
      </c>
      <c r="M1743" t="s">
        <v>57</v>
      </c>
      <c r="N1743" t="s">
        <v>85</v>
      </c>
      <c r="O1743" t="s">
        <v>354</v>
      </c>
      <c r="P1743" t="s">
        <v>100</v>
      </c>
      <c r="Q1743" t="s">
        <v>101</v>
      </c>
      <c r="S1743" t="s">
        <v>136</v>
      </c>
      <c r="T1743" t="s">
        <v>980</v>
      </c>
      <c r="U1743" t="s">
        <v>981</v>
      </c>
      <c r="V1743" t="s">
        <v>65</v>
      </c>
      <c r="W1743" t="s">
        <v>66</v>
      </c>
      <c r="X1743" t="s">
        <v>67</v>
      </c>
      <c r="Y1743" t="s">
        <v>106</v>
      </c>
      <c r="Z1743" t="s">
        <v>360</v>
      </c>
      <c r="AA1743" t="s">
        <v>108</v>
      </c>
      <c r="AB1743" t="s">
        <v>70</v>
      </c>
      <c r="AC1743" t="s">
        <v>71</v>
      </c>
      <c r="AD1743" t="s">
        <v>3402</v>
      </c>
      <c r="AE1743">
        <v>10</v>
      </c>
      <c r="AF1743" t="s">
        <v>110</v>
      </c>
    </row>
    <row r="1744" hidden="1" spans="1:33">
      <c r="A1744" s="34">
        <v>46101.3538078704</v>
      </c>
      <c r="B1744" t="s">
        <v>49</v>
      </c>
      <c r="C1744">
        <v>255</v>
      </c>
      <c r="D1744" t="s">
        <v>1801</v>
      </c>
      <c r="E1744" t="s">
        <v>1802</v>
      </c>
      <c r="F1744" t="s">
        <v>14</v>
      </c>
      <c r="G1744" t="str">
        <f>VLOOKUP(D1744,'人员清单-202603'!D:J,7,FALSE)</f>
        <v>风险模型组</v>
      </c>
      <c r="H1744" t="s">
        <v>75</v>
      </c>
      <c r="I1744" t="s">
        <v>1803</v>
      </c>
      <c r="M1744" t="s">
        <v>77</v>
      </c>
      <c r="N1744" t="s">
        <v>1346</v>
      </c>
      <c r="T1744" t="s">
        <v>1804</v>
      </c>
      <c r="U1744" t="s">
        <v>1802</v>
      </c>
      <c r="V1744" t="s">
        <v>80</v>
      </c>
      <c r="W1744" t="s">
        <v>66</v>
      </c>
      <c r="AC1744" t="s">
        <v>70</v>
      </c>
      <c r="AE1744">
        <v>4.25</v>
      </c>
      <c r="AG1744" t="s">
        <v>81</v>
      </c>
    </row>
    <row r="1745" hidden="1" spans="1:33">
      <c r="A1745" s="34">
        <v>46101.3537847222</v>
      </c>
      <c r="B1745" t="s">
        <v>49</v>
      </c>
      <c r="C1745">
        <v>255</v>
      </c>
      <c r="D1745" t="s">
        <v>1801</v>
      </c>
      <c r="E1745" t="s">
        <v>1802</v>
      </c>
      <c r="F1745" t="s">
        <v>14</v>
      </c>
      <c r="G1745" t="str">
        <f>VLOOKUP(D1745,'人员清单-202603'!D:J,7,FALSE)</f>
        <v>风险模型组</v>
      </c>
      <c r="H1745" t="s">
        <v>75</v>
      </c>
      <c r="I1745" t="s">
        <v>1805</v>
      </c>
      <c r="M1745" t="s">
        <v>77</v>
      </c>
      <c r="N1745" t="s">
        <v>1346</v>
      </c>
      <c r="T1745" t="s">
        <v>1804</v>
      </c>
      <c r="U1745" t="s">
        <v>1802</v>
      </c>
      <c r="V1745" t="s">
        <v>80</v>
      </c>
      <c r="W1745" t="s">
        <v>66</v>
      </c>
      <c r="AC1745" t="s">
        <v>70</v>
      </c>
      <c r="AE1745">
        <v>4.25</v>
      </c>
      <c r="AG1745" t="s">
        <v>81</v>
      </c>
    </row>
    <row r="1746" hidden="1" spans="1:32">
      <c r="A1746" s="34">
        <v>46101.3528935185</v>
      </c>
      <c r="B1746" t="s">
        <v>49</v>
      </c>
      <c r="C1746">
        <v>510</v>
      </c>
      <c r="D1746" t="s">
        <v>1884</v>
      </c>
      <c r="E1746" t="s">
        <v>1885</v>
      </c>
      <c r="F1746" t="s">
        <v>11</v>
      </c>
      <c r="H1746" t="s">
        <v>52</v>
      </c>
      <c r="I1746" t="s">
        <v>1886</v>
      </c>
      <c r="J1746" t="s">
        <v>54</v>
      </c>
      <c r="L1746" t="s">
        <v>157</v>
      </c>
      <c r="M1746" t="s">
        <v>57</v>
      </c>
      <c r="N1746" t="s">
        <v>179</v>
      </c>
      <c r="Q1746" t="s">
        <v>1887</v>
      </c>
      <c r="S1746" t="s">
        <v>62</v>
      </c>
      <c r="T1746" t="s">
        <v>1888</v>
      </c>
      <c r="U1746" t="s">
        <v>1889</v>
      </c>
      <c r="V1746" t="s">
        <v>164</v>
      </c>
      <c r="X1746" t="s">
        <v>225</v>
      </c>
      <c r="Y1746" t="s">
        <v>1890</v>
      </c>
      <c r="AB1746" t="s">
        <v>70</v>
      </c>
      <c r="AC1746" t="s">
        <v>1891</v>
      </c>
      <c r="AE1746">
        <v>8.5</v>
      </c>
      <c r="AF1746" t="s">
        <v>10</v>
      </c>
    </row>
    <row r="1747" hidden="1" spans="1:32">
      <c r="A1747" s="34">
        <v>46101.3502893519</v>
      </c>
      <c r="B1747" t="s">
        <v>49</v>
      </c>
      <c r="C1747">
        <v>510</v>
      </c>
      <c r="D1747" t="s">
        <v>1635</v>
      </c>
      <c r="E1747" t="s">
        <v>1636</v>
      </c>
      <c r="F1747" t="s">
        <v>11</v>
      </c>
      <c r="H1747" t="s">
        <v>52</v>
      </c>
      <c r="I1747" t="s">
        <v>155</v>
      </c>
      <c r="J1747" t="s">
        <v>54</v>
      </c>
      <c r="L1747" t="s">
        <v>157</v>
      </c>
      <c r="M1747" t="s">
        <v>57</v>
      </c>
      <c r="N1747" t="s">
        <v>481</v>
      </c>
      <c r="P1747" t="s">
        <v>160</v>
      </c>
      <c r="Q1747" t="s">
        <v>161</v>
      </c>
      <c r="S1747" t="s">
        <v>136</v>
      </c>
      <c r="T1747" t="s">
        <v>1637</v>
      </c>
      <c r="U1747" t="s">
        <v>1638</v>
      </c>
      <c r="V1747" t="s">
        <v>164</v>
      </c>
      <c r="W1747" t="s">
        <v>165</v>
      </c>
      <c r="X1747" t="s">
        <v>67</v>
      </c>
      <c r="Y1747" t="s">
        <v>166</v>
      </c>
      <c r="AB1747" t="s">
        <v>70</v>
      </c>
      <c r="AC1747" t="s">
        <v>167</v>
      </c>
      <c r="AE1747">
        <v>8.5</v>
      </c>
      <c r="AF1747" t="s">
        <v>10</v>
      </c>
    </row>
    <row r="1748" hidden="1" spans="1:32">
      <c r="A1748" s="34">
        <v>46101.3500347222</v>
      </c>
      <c r="B1748" t="s">
        <v>49</v>
      </c>
      <c r="C1748">
        <v>510</v>
      </c>
      <c r="D1748" t="s">
        <v>1555</v>
      </c>
      <c r="E1748" t="s">
        <v>1556</v>
      </c>
      <c r="F1748" t="s">
        <v>10</v>
      </c>
      <c r="H1748" t="s">
        <v>52</v>
      </c>
      <c r="I1748" t="s">
        <v>449</v>
      </c>
      <c r="J1748" t="s">
        <v>145</v>
      </c>
      <c r="K1748" t="s">
        <v>55</v>
      </c>
      <c r="L1748" t="s">
        <v>56</v>
      </c>
      <c r="M1748" t="s">
        <v>187</v>
      </c>
      <c r="N1748" t="s">
        <v>220</v>
      </c>
      <c r="O1748" t="s">
        <v>59</v>
      </c>
      <c r="P1748" t="s">
        <v>355</v>
      </c>
      <c r="Q1748" t="s">
        <v>356</v>
      </c>
      <c r="S1748" t="s">
        <v>136</v>
      </c>
      <c r="T1748" t="s">
        <v>1557</v>
      </c>
      <c r="U1748" t="s">
        <v>1558</v>
      </c>
      <c r="V1748" t="s">
        <v>65</v>
      </c>
      <c r="W1748" t="s">
        <v>578</v>
      </c>
      <c r="X1748" t="s">
        <v>225</v>
      </c>
      <c r="Y1748" t="s">
        <v>359</v>
      </c>
      <c r="Z1748" t="s">
        <v>69</v>
      </c>
      <c r="AA1748" t="s">
        <v>108</v>
      </c>
      <c r="AB1748" t="s">
        <v>70</v>
      </c>
      <c r="AC1748" t="s">
        <v>71</v>
      </c>
      <c r="AD1748" t="s">
        <v>2580</v>
      </c>
      <c r="AE1748">
        <v>8.5</v>
      </c>
      <c r="AF1748" t="s">
        <v>110</v>
      </c>
    </row>
    <row r="1749" hidden="1" spans="1:32">
      <c r="A1749" s="34">
        <v>46101.3491319444</v>
      </c>
      <c r="B1749" t="s">
        <v>49</v>
      </c>
      <c r="C1749">
        <v>510</v>
      </c>
      <c r="D1749" t="s">
        <v>1905</v>
      </c>
      <c r="E1749" t="s">
        <v>1906</v>
      </c>
      <c r="F1749" t="s">
        <v>11</v>
      </c>
      <c r="H1749" t="s">
        <v>52</v>
      </c>
      <c r="I1749" t="s">
        <v>155</v>
      </c>
      <c r="J1749" t="s">
        <v>54</v>
      </c>
      <c r="L1749" t="s">
        <v>157</v>
      </c>
      <c r="M1749" t="s">
        <v>57</v>
      </c>
      <c r="N1749" t="s">
        <v>179</v>
      </c>
      <c r="P1749" t="s">
        <v>160</v>
      </c>
      <c r="Q1749" t="s">
        <v>161</v>
      </c>
      <c r="S1749" t="s">
        <v>62</v>
      </c>
      <c r="T1749" t="s">
        <v>1907</v>
      </c>
      <c r="U1749" t="s">
        <v>1908</v>
      </c>
      <c r="V1749" t="s">
        <v>164</v>
      </c>
      <c r="W1749" t="s">
        <v>165</v>
      </c>
      <c r="X1749" t="s">
        <v>67</v>
      </c>
      <c r="Y1749" t="s">
        <v>166</v>
      </c>
      <c r="AB1749" t="s">
        <v>70</v>
      </c>
      <c r="AC1749" t="s">
        <v>167</v>
      </c>
      <c r="AE1749">
        <v>8.5</v>
      </c>
      <c r="AF1749" t="s">
        <v>10</v>
      </c>
    </row>
    <row r="1750" hidden="1" spans="1:33">
      <c r="A1750" s="34">
        <v>46101.3488773148</v>
      </c>
      <c r="B1750" t="s">
        <v>49</v>
      </c>
      <c r="C1750">
        <v>510</v>
      </c>
      <c r="D1750" t="s">
        <v>2468</v>
      </c>
      <c r="E1750" t="s">
        <v>2469</v>
      </c>
      <c r="F1750" t="s">
        <v>12</v>
      </c>
      <c r="G1750" t="str">
        <f>VLOOKUP(D1750,'人员清单-202603'!D:J,7,FALSE)</f>
        <v>工具开发组</v>
      </c>
      <c r="H1750" t="s">
        <v>75</v>
      </c>
      <c r="I1750" t="s">
        <v>3403</v>
      </c>
      <c r="M1750" t="s">
        <v>412</v>
      </c>
      <c r="N1750" t="s">
        <v>2333</v>
      </c>
      <c r="O1750" t="s">
        <v>2035</v>
      </c>
      <c r="Q1750" t="s">
        <v>3404</v>
      </c>
      <c r="T1750" t="s">
        <v>2471</v>
      </c>
      <c r="U1750" t="s">
        <v>2469</v>
      </c>
      <c r="V1750" t="s">
        <v>80</v>
      </c>
      <c r="W1750" t="s">
        <v>66</v>
      </c>
      <c r="X1750" t="s">
        <v>225</v>
      </c>
      <c r="Y1750" t="s">
        <v>3405</v>
      </c>
      <c r="Z1750" t="s">
        <v>2037</v>
      </c>
      <c r="AA1750" t="s">
        <v>108</v>
      </c>
      <c r="AB1750" t="s">
        <v>70</v>
      </c>
      <c r="AC1750" t="s">
        <v>70</v>
      </c>
      <c r="AE1750">
        <v>8.5</v>
      </c>
      <c r="AF1750" t="s">
        <v>110</v>
      </c>
      <c r="AG1750" t="s">
        <v>866</v>
      </c>
    </row>
    <row r="1751" hidden="1" spans="1:32">
      <c r="A1751" s="34">
        <v>46101.3485185185</v>
      </c>
      <c r="B1751" t="s">
        <v>49</v>
      </c>
      <c r="C1751">
        <v>510</v>
      </c>
      <c r="D1751" t="s">
        <v>1892</v>
      </c>
      <c r="E1751" t="s">
        <v>1893</v>
      </c>
      <c r="F1751" t="s">
        <v>11</v>
      </c>
      <c r="H1751" t="s">
        <v>52</v>
      </c>
      <c r="I1751" t="s">
        <v>3142</v>
      </c>
      <c r="J1751" t="s">
        <v>156</v>
      </c>
      <c r="L1751" t="s">
        <v>157</v>
      </c>
      <c r="M1751" t="s">
        <v>57</v>
      </c>
      <c r="N1751" t="s">
        <v>179</v>
      </c>
      <c r="P1751" t="s">
        <v>3143</v>
      </c>
      <c r="Q1751" t="s">
        <v>3144</v>
      </c>
      <c r="S1751" t="s">
        <v>62</v>
      </c>
      <c r="T1751" t="s">
        <v>1894</v>
      </c>
      <c r="U1751" t="s">
        <v>1895</v>
      </c>
      <c r="V1751" t="s">
        <v>164</v>
      </c>
      <c r="W1751" t="s">
        <v>165</v>
      </c>
      <c r="X1751" t="s">
        <v>225</v>
      </c>
      <c r="Y1751" t="s">
        <v>3145</v>
      </c>
      <c r="AB1751" t="s">
        <v>70</v>
      </c>
      <c r="AC1751" t="s">
        <v>3146</v>
      </c>
      <c r="AE1751">
        <v>8.5</v>
      </c>
      <c r="AF1751" t="s">
        <v>10</v>
      </c>
    </row>
    <row r="1752" hidden="1" spans="1:32">
      <c r="A1752" s="34">
        <v>46101.3452314815</v>
      </c>
      <c r="B1752" t="s">
        <v>49</v>
      </c>
      <c r="C1752">
        <v>510</v>
      </c>
      <c r="D1752" t="s">
        <v>1917</v>
      </c>
      <c r="E1752" t="s">
        <v>1918</v>
      </c>
      <c r="F1752" t="s">
        <v>10</v>
      </c>
      <c r="H1752" t="s">
        <v>52</v>
      </c>
      <c r="I1752" t="s">
        <v>1919</v>
      </c>
      <c r="J1752" t="s">
        <v>239</v>
      </c>
      <c r="K1752" t="s">
        <v>55</v>
      </c>
      <c r="L1752" t="s">
        <v>56</v>
      </c>
      <c r="M1752" t="s">
        <v>57</v>
      </c>
      <c r="N1752" t="s">
        <v>1920</v>
      </c>
      <c r="O1752" t="s">
        <v>519</v>
      </c>
      <c r="Q1752" t="s">
        <v>1921</v>
      </c>
      <c r="S1752" t="s">
        <v>136</v>
      </c>
      <c r="T1752" t="s">
        <v>1922</v>
      </c>
      <c r="U1752" t="s">
        <v>1923</v>
      </c>
      <c r="V1752" t="s">
        <v>65</v>
      </c>
      <c r="W1752" t="s">
        <v>105</v>
      </c>
      <c r="X1752" t="s">
        <v>89</v>
      </c>
      <c r="Y1752" t="s">
        <v>1924</v>
      </c>
      <c r="Z1752" t="s">
        <v>525</v>
      </c>
      <c r="AB1752" t="s">
        <v>70</v>
      </c>
      <c r="AC1752" t="s">
        <v>91</v>
      </c>
      <c r="AD1752" t="s">
        <v>3406</v>
      </c>
      <c r="AE1752">
        <v>8.5</v>
      </c>
      <c r="AF1752" t="s">
        <v>10</v>
      </c>
    </row>
    <row r="1753" hidden="1" spans="1:33">
      <c r="A1753" s="34">
        <v>46101.3305324074</v>
      </c>
      <c r="B1753" t="s">
        <v>49</v>
      </c>
      <c r="C1753">
        <v>510</v>
      </c>
      <c r="D1753" t="s">
        <v>1956</v>
      </c>
      <c r="E1753" t="s">
        <v>1957</v>
      </c>
      <c r="F1753" t="s">
        <v>13</v>
      </c>
      <c r="H1753" t="s">
        <v>52</v>
      </c>
      <c r="I1753" t="s">
        <v>3407</v>
      </c>
      <c r="J1753" t="s">
        <v>690</v>
      </c>
      <c r="K1753" t="s">
        <v>1727</v>
      </c>
      <c r="L1753" t="s">
        <v>157</v>
      </c>
      <c r="M1753" t="s">
        <v>97</v>
      </c>
      <c r="N1753" t="s">
        <v>691</v>
      </c>
      <c r="O1753" t="s">
        <v>1661</v>
      </c>
      <c r="Q1753" t="s">
        <v>624</v>
      </c>
      <c r="S1753" t="s">
        <v>136</v>
      </c>
      <c r="T1753" t="s">
        <v>1959</v>
      </c>
      <c r="U1753" t="s">
        <v>1960</v>
      </c>
      <c r="V1753" t="s">
        <v>80</v>
      </c>
      <c r="W1753" t="s">
        <v>139</v>
      </c>
      <c r="X1753" t="s">
        <v>225</v>
      </c>
      <c r="Y1753" t="s">
        <v>627</v>
      </c>
      <c r="Z1753" t="s">
        <v>1664</v>
      </c>
      <c r="AA1753" t="s">
        <v>628</v>
      </c>
      <c r="AB1753" t="s">
        <v>70</v>
      </c>
      <c r="AC1753" t="s">
        <v>70</v>
      </c>
      <c r="AE1753">
        <v>8.5</v>
      </c>
      <c r="AF1753" t="s">
        <v>110</v>
      </c>
      <c r="AG1753" t="s">
        <v>866</v>
      </c>
    </row>
    <row r="1754" hidden="1" spans="1:33">
      <c r="A1754" s="34">
        <v>46101.3260416667</v>
      </c>
      <c r="B1754" t="s">
        <v>49</v>
      </c>
      <c r="C1754">
        <v>255</v>
      </c>
      <c r="D1754" t="s">
        <v>1961</v>
      </c>
      <c r="E1754" t="s">
        <v>1962</v>
      </c>
      <c r="F1754" t="s">
        <v>16</v>
      </c>
      <c r="G1754" t="str">
        <f>VLOOKUP(D1754,'人员清单-202603'!D:J,7,FALSE)</f>
        <v>对公应用组</v>
      </c>
      <c r="H1754" t="s">
        <v>75</v>
      </c>
      <c r="I1754" t="s">
        <v>2693</v>
      </c>
      <c r="M1754" t="s">
        <v>77</v>
      </c>
      <c r="N1754" t="s">
        <v>746</v>
      </c>
      <c r="T1754" t="s">
        <v>1963</v>
      </c>
      <c r="U1754" t="s">
        <v>1962</v>
      </c>
      <c r="V1754" t="s">
        <v>80</v>
      </c>
      <c r="W1754" t="s">
        <v>403</v>
      </c>
      <c r="AC1754" t="s">
        <v>70</v>
      </c>
      <c r="AE1754">
        <v>4.25</v>
      </c>
      <c r="AG1754" t="s">
        <v>580</v>
      </c>
    </row>
    <row r="1755" hidden="1" spans="1:34">
      <c r="A1755" s="34">
        <v>46101.3258680556</v>
      </c>
      <c r="B1755" t="s">
        <v>49</v>
      </c>
      <c r="C1755">
        <v>255</v>
      </c>
      <c r="D1755" t="s">
        <v>1961</v>
      </c>
      <c r="E1755" t="s">
        <v>1962</v>
      </c>
      <c r="F1755" t="s">
        <v>16</v>
      </c>
      <c r="G1755" t="str">
        <f>VLOOKUP(D1755,'人员清单-202603'!D:J,7,FALSE)</f>
        <v>对公应用组</v>
      </c>
      <c r="H1755" t="s">
        <v>75</v>
      </c>
      <c r="I1755" t="s">
        <v>3408</v>
      </c>
      <c r="M1755" t="s">
        <v>77</v>
      </c>
      <c r="N1755" t="s">
        <v>746</v>
      </c>
      <c r="T1755" t="s">
        <v>1963</v>
      </c>
      <c r="U1755" t="s">
        <v>1962</v>
      </c>
      <c r="V1755" t="s">
        <v>80</v>
      </c>
      <c r="W1755" t="s">
        <v>403</v>
      </c>
      <c r="AC1755" t="s">
        <v>70</v>
      </c>
      <c r="AE1755">
        <v>4.25</v>
      </c>
      <c r="AG1755" t="s">
        <v>404</v>
      </c>
      <c r="AH1755" t="s">
        <v>772</v>
      </c>
    </row>
    <row r="1756" hidden="1" spans="1:33">
      <c r="A1756" s="34">
        <v>46101.323912037</v>
      </c>
      <c r="B1756" t="s">
        <v>49</v>
      </c>
      <c r="C1756">
        <v>127</v>
      </c>
      <c r="D1756" t="s">
        <v>1639</v>
      </c>
      <c r="E1756" t="s">
        <v>1640</v>
      </c>
      <c r="F1756" t="s">
        <v>12</v>
      </c>
      <c r="G1756" t="str">
        <f>VLOOKUP(D1756,'人员清单-202603'!D:J,7,FALSE)</f>
        <v>工具开发组</v>
      </c>
      <c r="H1756" t="s">
        <v>75</v>
      </c>
      <c r="I1756" t="s">
        <v>1641</v>
      </c>
      <c r="M1756" t="s">
        <v>412</v>
      </c>
      <c r="N1756" t="s">
        <v>1642</v>
      </c>
      <c r="O1756" t="s">
        <v>659</v>
      </c>
      <c r="T1756" t="s">
        <v>1643</v>
      </c>
      <c r="U1756" t="s">
        <v>1640</v>
      </c>
      <c r="V1756" t="s">
        <v>80</v>
      </c>
      <c r="W1756" t="s">
        <v>403</v>
      </c>
      <c r="Z1756" t="s">
        <v>665</v>
      </c>
      <c r="AC1756" t="s">
        <v>70</v>
      </c>
      <c r="AE1756">
        <v>2.1167</v>
      </c>
      <c r="AG1756" t="s">
        <v>570</v>
      </c>
    </row>
    <row r="1757" hidden="1" spans="1:33">
      <c r="A1757" s="34">
        <v>46101.3238541667</v>
      </c>
      <c r="B1757" t="s">
        <v>49</v>
      </c>
      <c r="C1757">
        <v>127</v>
      </c>
      <c r="D1757" t="s">
        <v>1639</v>
      </c>
      <c r="E1757" t="s">
        <v>1640</v>
      </c>
      <c r="F1757" t="s">
        <v>12</v>
      </c>
      <c r="G1757" t="str">
        <f>VLOOKUP(D1757,'人员清单-202603'!D:J,7,FALSE)</f>
        <v>工具开发组</v>
      </c>
      <c r="H1757" t="s">
        <v>75</v>
      </c>
      <c r="I1757" t="s">
        <v>3409</v>
      </c>
      <c r="M1757" t="s">
        <v>412</v>
      </c>
      <c r="N1757" t="s">
        <v>1642</v>
      </c>
      <c r="T1757" t="s">
        <v>1643</v>
      </c>
      <c r="U1757" t="s">
        <v>1640</v>
      </c>
      <c r="V1757" t="s">
        <v>80</v>
      </c>
      <c r="W1757" t="s">
        <v>403</v>
      </c>
      <c r="AC1757" t="s">
        <v>70</v>
      </c>
      <c r="AE1757">
        <v>2.1167</v>
      </c>
      <c r="AG1757" t="s">
        <v>572</v>
      </c>
    </row>
    <row r="1758" hidden="1" spans="1:33">
      <c r="A1758" s="34">
        <v>46101.3237731481</v>
      </c>
      <c r="B1758" t="s">
        <v>49</v>
      </c>
      <c r="C1758">
        <v>127</v>
      </c>
      <c r="D1758" t="s">
        <v>1639</v>
      </c>
      <c r="E1758" t="s">
        <v>1640</v>
      </c>
      <c r="F1758" t="s">
        <v>12</v>
      </c>
      <c r="G1758" t="str">
        <f>VLOOKUP(D1758,'人员清单-202603'!D:J,7,FALSE)</f>
        <v>工具开发组</v>
      </c>
      <c r="H1758" t="s">
        <v>75</v>
      </c>
      <c r="I1758" t="s">
        <v>1655</v>
      </c>
      <c r="M1758" t="s">
        <v>412</v>
      </c>
      <c r="N1758" t="s">
        <v>1642</v>
      </c>
      <c r="T1758" t="s">
        <v>1643</v>
      </c>
      <c r="U1758" t="s">
        <v>1640</v>
      </c>
      <c r="V1758" t="s">
        <v>80</v>
      </c>
      <c r="W1758" t="s">
        <v>403</v>
      </c>
      <c r="AC1758" t="s">
        <v>70</v>
      </c>
      <c r="AE1758">
        <v>2.1167</v>
      </c>
      <c r="AG1758" t="s">
        <v>572</v>
      </c>
    </row>
    <row r="1759" hidden="1" spans="1:33">
      <c r="A1759" s="34">
        <v>46101.3237384259</v>
      </c>
      <c r="B1759" t="s">
        <v>49</v>
      </c>
      <c r="C1759">
        <v>129</v>
      </c>
      <c r="D1759" t="s">
        <v>1639</v>
      </c>
      <c r="E1759" t="s">
        <v>1640</v>
      </c>
      <c r="F1759" t="s">
        <v>12</v>
      </c>
      <c r="G1759" t="str">
        <f>VLOOKUP(D1759,'人员清单-202603'!D:J,7,FALSE)</f>
        <v>工具开发组</v>
      </c>
      <c r="H1759" t="s">
        <v>75</v>
      </c>
      <c r="I1759" t="s">
        <v>1654</v>
      </c>
      <c r="M1759" t="s">
        <v>412</v>
      </c>
      <c r="N1759" t="s">
        <v>1642</v>
      </c>
      <c r="T1759" t="s">
        <v>1643</v>
      </c>
      <c r="U1759" t="s">
        <v>1640</v>
      </c>
      <c r="V1759" t="s">
        <v>80</v>
      </c>
      <c r="W1759" t="s">
        <v>403</v>
      </c>
      <c r="AC1759" t="s">
        <v>70</v>
      </c>
      <c r="AE1759">
        <v>2.15</v>
      </c>
      <c r="AG1759" t="s">
        <v>866</v>
      </c>
    </row>
    <row r="1760" hidden="1" spans="1:32">
      <c r="A1760" s="34">
        <v>46101.3131481481</v>
      </c>
      <c r="B1760" t="s">
        <v>49</v>
      </c>
      <c r="C1760">
        <v>510</v>
      </c>
      <c r="D1760" t="s">
        <v>1964</v>
      </c>
      <c r="E1760" t="s">
        <v>1965</v>
      </c>
      <c r="F1760" t="s">
        <v>12</v>
      </c>
      <c r="H1760" t="s">
        <v>52</v>
      </c>
      <c r="I1760" t="s">
        <v>1442</v>
      </c>
      <c r="J1760" t="s">
        <v>54</v>
      </c>
      <c r="K1760" t="s">
        <v>55</v>
      </c>
      <c r="L1760" t="s">
        <v>56</v>
      </c>
      <c r="M1760" t="s">
        <v>57</v>
      </c>
      <c r="N1760" t="s">
        <v>1153</v>
      </c>
      <c r="O1760" t="s">
        <v>1443</v>
      </c>
      <c r="P1760" t="s">
        <v>297</v>
      </c>
      <c r="Q1760" t="s">
        <v>298</v>
      </c>
      <c r="S1760" t="s">
        <v>136</v>
      </c>
      <c r="T1760" t="s">
        <v>1969</v>
      </c>
      <c r="U1760" t="s">
        <v>1970</v>
      </c>
      <c r="V1760" t="s">
        <v>65</v>
      </c>
      <c r="W1760" t="s">
        <v>105</v>
      </c>
      <c r="X1760" t="s">
        <v>67</v>
      </c>
      <c r="Y1760" t="s">
        <v>301</v>
      </c>
      <c r="Z1760" t="s">
        <v>1446</v>
      </c>
      <c r="AB1760" t="s">
        <v>70</v>
      </c>
      <c r="AC1760" t="s">
        <v>71</v>
      </c>
      <c r="AD1760" t="s">
        <v>3410</v>
      </c>
      <c r="AE1760">
        <v>8.5</v>
      </c>
      <c r="AF1760" t="s">
        <v>10</v>
      </c>
    </row>
    <row r="1761" hidden="1" spans="1:32">
      <c r="A1761" s="34">
        <v>46101.313125</v>
      </c>
      <c r="B1761" t="s">
        <v>49</v>
      </c>
      <c r="C1761">
        <v>90</v>
      </c>
      <c r="D1761" t="s">
        <v>1964</v>
      </c>
      <c r="E1761" t="s">
        <v>1965</v>
      </c>
      <c r="F1761" t="s">
        <v>12</v>
      </c>
      <c r="H1761" t="s">
        <v>52</v>
      </c>
      <c r="I1761" t="s">
        <v>2694</v>
      </c>
      <c r="J1761" t="s">
        <v>54</v>
      </c>
      <c r="K1761" t="s">
        <v>55</v>
      </c>
      <c r="L1761" t="s">
        <v>56</v>
      </c>
      <c r="M1761" t="s">
        <v>57</v>
      </c>
      <c r="N1761" t="s">
        <v>1153</v>
      </c>
      <c r="O1761" t="s">
        <v>1443</v>
      </c>
      <c r="P1761" t="s">
        <v>2695</v>
      </c>
      <c r="Q1761" t="s">
        <v>2696</v>
      </c>
      <c r="S1761" t="s">
        <v>136</v>
      </c>
      <c r="T1761" t="s">
        <v>1969</v>
      </c>
      <c r="U1761" t="s">
        <v>1970</v>
      </c>
      <c r="V1761" t="s">
        <v>65</v>
      </c>
      <c r="W1761" t="s">
        <v>105</v>
      </c>
      <c r="X1761" t="s">
        <v>225</v>
      </c>
      <c r="Y1761" t="s">
        <v>2697</v>
      </c>
      <c r="Z1761" t="s">
        <v>1446</v>
      </c>
      <c r="AA1761" t="s">
        <v>419</v>
      </c>
      <c r="AB1761" t="s">
        <v>70</v>
      </c>
      <c r="AC1761" t="s">
        <v>71</v>
      </c>
      <c r="AD1761" t="s">
        <v>3411</v>
      </c>
      <c r="AE1761">
        <v>1.5</v>
      </c>
      <c r="AF1761" t="s">
        <v>110</v>
      </c>
    </row>
    <row r="1762" hidden="1" spans="1:32">
      <c r="A1762" s="34">
        <v>46100.9999884259</v>
      </c>
      <c r="B1762" t="s">
        <v>49</v>
      </c>
      <c r="C1762">
        <v>510</v>
      </c>
      <c r="D1762" t="s">
        <v>2893</v>
      </c>
      <c r="E1762" t="s">
        <v>2894</v>
      </c>
      <c r="F1762" t="s">
        <v>10</v>
      </c>
      <c r="H1762" t="s">
        <v>52</v>
      </c>
      <c r="I1762" t="s">
        <v>2895</v>
      </c>
      <c r="J1762" t="s">
        <v>54</v>
      </c>
      <c r="K1762" t="s">
        <v>55</v>
      </c>
      <c r="L1762" t="s">
        <v>56</v>
      </c>
      <c r="M1762" t="s">
        <v>57</v>
      </c>
      <c r="N1762" t="s">
        <v>85</v>
      </c>
      <c r="O1762" t="s">
        <v>59</v>
      </c>
      <c r="Q1762" t="s">
        <v>2896</v>
      </c>
      <c r="S1762" t="s">
        <v>62</v>
      </c>
      <c r="T1762" t="s">
        <v>2897</v>
      </c>
      <c r="U1762" t="s">
        <v>2898</v>
      </c>
      <c r="V1762" t="s">
        <v>65</v>
      </c>
      <c r="X1762" t="s">
        <v>89</v>
      </c>
      <c r="Y1762" t="s">
        <v>2895</v>
      </c>
      <c r="Z1762" t="s">
        <v>69</v>
      </c>
      <c r="AB1762" t="s">
        <v>70</v>
      </c>
      <c r="AC1762" t="s">
        <v>91</v>
      </c>
      <c r="AD1762" t="s">
        <v>3412</v>
      </c>
      <c r="AE1762">
        <v>8.5</v>
      </c>
      <c r="AF1762" t="s">
        <v>10</v>
      </c>
    </row>
    <row r="1763" hidden="1" spans="1:33">
      <c r="A1763" s="34">
        <v>46100.9999884259</v>
      </c>
      <c r="B1763" t="s">
        <v>49</v>
      </c>
      <c r="C1763">
        <v>510</v>
      </c>
      <c r="D1763" t="s">
        <v>921</v>
      </c>
      <c r="E1763" t="s">
        <v>922</v>
      </c>
      <c r="F1763" t="s">
        <v>129</v>
      </c>
      <c r="H1763" t="s">
        <v>52</v>
      </c>
      <c r="I1763" t="s">
        <v>923</v>
      </c>
      <c r="J1763" t="s">
        <v>690</v>
      </c>
      <c r="L1763" t="s">
        <v>157</v>
      </c>
      <c r="M1763" t="s">
        <v>924</v>
      </c>
      <c r="S1763" t="s">
        <v>62</v>
      </c>
      <c r="T1763" t="s">
        <v>925</v>
      </c>
      <c r="U1763" t="s">
        <v>926</v>
      </c>
      <c r="V1763" t="s">
        <v>80</v>
      </c>
      <c r="AC1763" t="s">
        <v>70</v>
      </c>
      <c r="AE1763">
        <v>8.5</v>
      </c>
      <c r="AG1763" t="s">
        <v>846</v>
      </c>
    </row>
    <row r="1764" hidden="1" spans="1:32">
      <c r="A1764" s="34">
        <v>46100.9999884259</v>
      </c>
      <c r="B1764" t="s">
        <v>49</v>
      </c>
      <c r="C1764">
        <v>510</v>
      </c>
      <c r="D1764" t="s">
        <v>2728</v>
      </c>
      <c r="E1764" t="s">
        <v>2729</v>
      </c>
      <c r="F1764" t="s">
        <v>12</v>
      </c>
      <c r="H1764" t="s">
        <v>52</v>
      </c>
      <c r="I1764" t="s">
        <v>230</v>
      </c>
      <c r="J1764" t="s">
        <v>133</v>
      </c>
      <c r="K1764" t="s">
        <v>55</v>
      </c>
      <c r="L1764" t="s">
        <v>56</v>
      </c>
      <c r="M1764" t="s">
        <v>412</v>
      </c>
      <c r="N1764" t="s">
        <v>455</v>
      </c>
      <c r="O1764" t="s">
        <v>231</v>
      </c>
      <c r="P1764" t="s">
        <v>123</v>
      </c>
      <c r="Q1764" t="s">
        <v>124</v>
      </c>
      <c r="S1764" t="s">
        <v>62</v>
      </c>
      <c r="T1764" t="s">
        <v>2734</v>
      </c>
      <c r="U1764" t="s">
        <v>2735</v>
      </c>
      <c r="V1764" t="s">
        <v>65</v>
      </c>
      <c r="W1764" t="s">
        <v>66</v>
      </c>
      <c r="X1764" t="s">
        <v>67</v>
      </c>
      <c r="Y1764" t="s">
        <v>127</v>
      </c>
      <c r="Z1764" t="s">
        <v>234</v>
      </c>
      <c r="AB1764" t="s">
        <v>70</v>
      </c>
      <c r="AC1764" t="s">
        <v>71</v>
      </c>
      <c r="AD1764" t="s">
        <v>3413</v>
      </c>
      <c r="AE1764">
        <v>8.5</v>
      </c>
      <c r="AF1764" t="s">
        <v>129</v>
      </c>
    </row>
    <row r="1765" hidden="1" spans="1:33">
      <c r="A1765" s="34">
        <v>46100.9999884259</v>
      </c>
      <c r="B1765" t="s">
        <v>49</v>
      </c>
      <c r="C1765">
        <v>510</v>
      </c>
      <c r="D1765" t="s">
        <v>2834</v>
      </c>
      <c r="E1765" t="s">
        <v>2835</v>
      </c>
      <c r="F1765" t="s">
        <v>10</v>
      </c>
      <c r="H1765" t="s">
        <v>52</v>
      </c>
      <c r="I1765" t="s">
        <v>2836</v>
      </c>
      <c r="J1765" t="s">
        <v>239</v>
      </c>
      <c r="K1765" t="s">
        <v>55</v>
      </c>
      <c r="L1765" t="s">
        <v>56</v>
      </c>
      <c r="M1765" t="s">
        <v>57</v>
      </c>
      <c r="N1765" t="s">
        <v>85</v>
      </c>
      <c r="S1765" t="s">
        <v>62</v>
      </c>
      <c r="T1765" t="s">
        <v>2837</v>
      </c>
      <c r="U1765" t="s">
        <v>2838</v>
      </c>
      <c r="V1765" t="s">
        <v>80</v>
      </c>
      <c r="AC1765" t="s">
        <v>70</v>
      </c>
      <c r="AD1765" t="s">
        <v>3414</v>
      </c>
      <c r="AE1765">
        <v>8.5</v>
      </c>
      <c r="AG1765" t="s">
        <v>568</v>
      </c>
    </row>
    <row r="1766" hidden="1" spans="1:33">
      <c r="A1766" s="34">
        <v>46100.9999884259</v>
      </c>
      <c r="B1766" t="s">
        <v>49</v>
      </c>
      <c r="C1766">
        <v>260</v>
      </c>
      <c r="D1766" t="s">
        <v>1665</v>
      </c>
      <c r="E1766" t="s">
        <v>1666</v>
      </c>
      <c r="F1766" t="s">
        <v>129</v>
      </c>
      <c r="H1766" t="s">
        <v>52</v>
      </c>
      <c r="I1766" t="s">
        <v>1667</v>
      </c>
      <c r="J1766" t="s">
        <v>690</v>
      </c>
      <c r="L1766" t="s">
        <v>157</v>
      </c>
      <c r="M1766" t="s">
        <v>756</v>
      </c>
      <c r="N1766" t="s">
        <v>842</v>
      </c>
      <c r="S1766" t="s">
        <v>62</v>
      </c>
      <c r="T1766" t="s">
        <v>1668</v>
      </c>
      <c r="U1766" t="s">
        <v>1669</v>
      </c>
      <c r="V1766" t="s">
        <v>80</v>
      </c>
      <c r="W1766" t="s">
        <v>1670</v>
      </c>
      <c r="AC1766" t="s">
        <v>70</v>
      </c>
      <c r="AE1766">
        <v>4.3333</v>
      </c>
      <c r="AG1766" t="s">
        <v>846</v>
      </c>
    </row>
    <row r="1767" hidden="1" spans="1:32">
      <c r="A1767" s="34">
        <v>46100.9999884259</v>
      </c>
      <c r="B1767" t="s">
        <v>49</v>
      </c>
      <c r="C1767">
        <v>210</v>
      </c>
      <c r="D1767" t="s">
        <v>130</v>
      </c>
      <c r="E1767" t="s">
        <v>131</v>
      </c>
      <c r="F1767" t="s">
        <v>10</v>
      </c>
      <c r="H1767" t="s">
        <v>52</v>
      </c>
      <c r="I1767" t="s">
        <v>132</v>
      </c>
      <c r="J1767" t="s">
        <v>133</v>
      </c>
      <c r="K1767" t="s">
        <v>55</v>
      </c>
      <c r="L1767" t="s">
        <v>56</v>
      </c>
      <c r="M1767" t="s">
        <v>97</v>
      </c>
      <c r="N1767" t="s">
        <v>134</v>
      </c>
      <c r="O1767" t="s">
        <v>135</v>
      </c>
      <c r="P1767" t="s">
        <v>123</v>
      </c>
      <c r="Q1767" t="s">
        <v>124</v>
      </c>
      <c r="S1767" t="s">
        <v>136</v>
      </c>
      <c r="T1767" t="s">
        <v>137</v>
      </c>
      <c r="U1767" t="s">
        <v>138</v>
      </c>
      <c r="V1767" t="s">
        <v>65</v>
      </c>
      <c r="W1767" t="s">
        <v>139</v>
      </c>
      <c r="X1767" t="s">
        <v>67</v>
      </c>
      <c r="Y1767" t="s">
        <v>127</v>
      </c>
      <c r="Z1767" t="s">
        <v>140</v>
      </c>
      <c r="AB1767" t="s">
        <v>70</v>
      </c>
      <c r="AC1767" t="s">
        <v>91</v>
      </c>
      <c r="AD1767" t="s">
        <v>141</v>
      </c>
      <c r="AE1767">
        <v>3.5</v>
      </c>
      <c r="AF1767" t="s">
        <v>129</v>
      </c>
    </row>
    <row r="1768" hidden="1" spans="1:32">
      <c r="A1768" s="34">
        <v>46100.9999884259</v>
      </c>
      <c r="B1768" t="s">
        <v>49</v>
      </c>
      <c r="C1768">
        <v>510</v>
      </c>
      <c r="D1768" t="s">
        <v>176</v>
      </c>
      <c r="E1768" t="s">
        <v>177</v>
      </c>
      <c r="F1768" t="s">
        <v>11</v>
      </c>
      <c r="H1768" t="s">
        <v>52</v>
      </c>
      <c r="I1768" t="s">
        <v>155</v>
      </c>
      <c r="J1768" t="s">
        <v>178</v>
      </c>
      <c r="L1768" t="s">
        <v>157</v>
      </c>
      <c r="M1768" t="s">
        <v>57</v>
      </c>
      <c r="N1768" t="s">
        <v>179</v>
      </c>
      <c r="P1768" t="s">
        <v>160</v>
      </c>
      <c r="Q1768" t="s">
        <v>161</v>
      </c>
      <c r="S1768" t="s">
        <v>62</v>
      </c>
      <c r="T1768" t="s">
        <v>180</v>
      </c>
      <c r="U1768" t="s">
        <v>181</v>
      </c>
      <c r="V1768" t="s">
        <v>164</v>
      </c>
      <c r="X1768" t="s">
        <v>67</v>
      </c>
      <c r="Y1768" t="s">
        <v>166</v>
      </c>
      <c r="AB1768" t="s">
        <v>70</v>
      </c>
      <c r="AC1768" t="s">
        <v>167</v>
      </c>
      <c r="AE1768">
        <v>8.5</v>
      </c>
      <c r="AF1768" t="s">
        <v>10</v>
      </c>
    </row>
    <row r="1769" hidden="1" spans="1:32">
      <c r="A1769" s="34">
        <v>46100.9999884259</v>
      </c>
      <c r="B1769" t="s">
        <v>49</v>
      </c>
      <c r="C1769">
        <v>60</v>
      </c>
      <c r="D1769" t="s">
        <v>527</v>
      </c>
      <c r="E1769" t="s">
        <v>528</v>
      </c>
      <c r="F1769" t="s">
        <v>13</v>
      </c>
      <c r="H1769" t="s">
        <v>52</v>
      </c>
      <c r="I1769" t="s">
        <v>2482</v>
      </c>
      <c r="J1769" t="s">
        <v>145</v>
      </c>
      <c r="K1769" t="s">
        <v>55</v>
      </c>
      <c r="L1769" t="s">
        <v>56</v>
      </c>
      <c r="O1769" t="s">
        <v>261</v>
      </c>
      <c r="Q1769" t="s">
        <v>2483</v>
      </c>
      <c r="S1769" t="s">
        <v>136</v>
      </c>
      <c r="T1769" t="s">
        <v>531</v>
      </c>
      <c r="U1769" t="s">
        <v>532</v>
      </c>
      <c r="V1769" t="s">
        <v>65</v>
      </c>
      <c r="W1769" t="s">
        <v>266</v>
      </c>
      <c r="X1769" t="s">
        <v>225</v>
      </c>
      <c r="Y1769" t="s">
        <v>2484</v>
      </c>
      <c r="Z1769" t="s">
        <v>268</v>
      </c>
      <c r="AB1769" t="s">
        <v>70</v>
      </c>
      <c r="AC1769" t="s">
        <v>91</v>
      </c>
      <c r="AD1769" t="s">
        <v>2485</v>
      </c>
      <c r="AE1769">
        <v>1</v>
      </c>
      <c r="AF1769" t="s">
        <v>13</v>
      </c>
    </row>
    <row r="1770" hidden="1" spans="1:32">
      <c r="A1770" s="34">
        <v>46100.9999884259</v>
      </c>
      <c r="B1770" t="s">
        <v>49</v>
      </c>
      <c r="C1770">
        <v>510</v>
      </c>
      <c r="D1770" t="s">
        <v>325</v>
      </c>
      <c r="E1770" t="s">
        <v>326</v>
      </c>
      <c r="F1770" t="s">
        <v>10</v>
      </c>
      <c r="H1770" t="s">
        <v>52</v>
      </c>
      <c r="I1770" t="s">
        <v>327</v>
      </c>
      <c r="J1770" t="s">
        <v>54</v>
      </c>
      <c r="K1770" t="s">
        <v>55</v>
      </c>
      <c r="L1770" t="s">
        <v>56</v>
      </c>
      <c r="M1770" t="s">
        <v>57</v>
      </c>
      <c r="N1770" t="s">
        <v>85</v>
      </c>
      <c r="O1770" t="s">
        <v>59</v>
      </c>
      <c r="P1770" t="s">
        <v>328</v>
      </c>
      <c r="Q1770" t="s">
        <v>329</v>
      </c>
      <c r="S1770" t="s">
        <v>62</v>
      </c>
      <c r="T1770" t="s">
        <v>330</v>
      </c>
      <c r="U1770" t="s">
        <v>331</v>
      </c>
      <c r="V1770" t="s">
        <v>65</v>
      </c>
      <c r="W1770" t="s">
        <v>66</v>
      </c>
      <c r="X1770" t="s">
        <v>89</v>
      </c>
      <c r="Y1770" t="s">
        <v>332</v>
      </c>
      <c r="Z1770" t="s">
        <v>69</v>
      </c>
      <c r="AB1770" t="s">
        <v>70</v>
      </c>
      <c r="AC1770" t="s">
        <v>71</v>
      </c>
      <c r="AD1770" t="s">
        <v>3415</v>
      </c>
      <c r="AE1770">
        <v>8.5</v>
      </c>
      <c r="AF1770" t="s">
        <v>10</v>
      </c>
    </row>
    <row r="1771" hidden="1" spans="1:34">
      <c r="A1771" s="34">
        <v>46100.9999884259</v>
      </c>
      <c r="B1771" t="s">
        <v>49</v>
      </c>
      <c r="C1771">
        <v>510</v>
      </c>
      <c r="D1771" t="s">
        <v>1863</v>
      </c>
      <c r="E1771" t="s">
        <v>1864</v>
      </c>
      <c r="F1771" t="s">
        <v>14</v>
      </c>
      <c r="G1771" t="str">
        <f>VLOOKUP(D1771,'人员清单-202603'!D:J,7,FALSE)</f>
        <v>基础模型组</v>
      </c>
      <c r="H1771" t="s">
        <v>75</v>
      </c>
      <c r="I1771" t="s">
        <v>1865</v>
      </c>
      <c r="M1771" t="s">
        <v>77</v>
      </c>
      <c r="N1771" t="s">
        <v>78</v>
      </c>
      <c r="T1771" t="s">
        <v>1866</v>
      </c>
      <c r="U1771" t="s">
        <v>1864</v>
      </c>
      <c r="V1771" t="s">
        <v>80</v>
      </c>
      <c r="W1771" t="s">
        <v>578</v>
      </c>
      <c r="AC1771" t="s">
        <v>70</v>
      </c>
      <c r="AE1771">
        <v>8.5</v>
      </c>
      <c r="AG1771" t="s">
        <v>81</v>
      </c>
      <c r="AH1771" t="s">
        <v>537</v>
      </c>
    </row>
    <row r="1772" hidden="1" spans="1:32">
      <c r="A1772" s="34">
        <v>46100.9999884259</v>
      </c>
      <c r="B1772" t="s">
        <v>49</v>
      </c>
      <c r="C1772">
        <v>510</v>
      </c>
      <c r="D1772" t="s">
        <v>630</v>
      </c>
      <c r="E1772" t="s">
        <v>631</v>
      </c>
      <c r="F1772" t="s">
        <v>10</v>
      </c>
      <c r="H1772" t="s">
        <v>52</v>
      </c>
      <c r="I1772" t="s">
        <v>2488</v>
      </c>
      <c r="J1772" t="s">
        <v>145</v>
      </c>
      <c r="K1772" t="s">
        <v>55</v>
      </c>
      <c r="L1772" t="s">
        <v>56</v>
      </c>
      <c r="M1772" t="s">
        <v>57</v>
      </c>
      <c r="N1772" t="s">
        <v>85</v>
      </c>
      <c r="O1772" t="s">
        <v>59</v>
      </c>
      <c r="P1772" t="s">
        <v>2269</v>
      </c>
      <c r="Q1772" t="s">
        <v>2270</v>
      </c>
      <c r="S1772" t="s">
        <v>62</v>
      </c>
      <c r="T1772" t="s">
        <v>635</v>
      </c>
      <c r="U1772" t="s">
        <v>636</v>
      </c>
      <c r="V1772" t="s">
        <v>65</v>
      </c>
      <c r="W1772" t="s">
        <v>66</v>
      </c>
      <c r="X1772" t="s">
        <v>67</v>
      </c>
      <c r="Y1772" t="s">
        <v>2271</v>
      </c>
      <c r="Z1772" t="s">
        <v>69</v>
      </c>
      <c r="AA1772" t="s">
        <v>628</v>
      </c>
      <c r="AB1772" t="s">
        <v>70</v>
      </c>
      <c r="AC1772" t="s">
        <v>71</v>
      </c>
      <c r="AD1772" t="s">
        <v>2489</v>
      </c>
      <c r="AE1772">
        <v>8.5</v>
      </c>
      <c r="AF1772" t="s">
        <v>110</v>
      </c>
    </row>
    <row r="1773" hidden="1" spans="1:32">
      <c r="A1773" s="34">
        <v>46100.9999884259</v>
      </c>
      <c r="B1773" t="s">
        <v>49</v>
      </c>
      <c r="C1773">
        <v>510</v>
      </c>
      <c r="D1773" t="s">
        <v>2965</v>
      </c>
      <c r="E1773" t="s">
        <v>2966</v>
      </c>
      <c r="F1773" t="s">
        <v>12</v>
      </c>
      <c r="H1773" t="s">
        <v>52</v>
      </c>
      <c r="I1773" t="s">
        <v>2967</v>
      </c>
      <c r="J1773" t="s">
        <v>133</v>
      </c>
      <c r="K1773" t="s">
        <v>55</v>
      </c>
      <c r="L1773" t="s">
        <v>56</v>
      </c>
      <c r="M1773" t="s">
        <v>97</v>
      </c>
      <c r="N1773" t="s">
        <v>370</v>
      </c>
      <c r="O1773" t="s">
        <v>135</v>
      </c>
      <c r="P1773" t="s">
        <v>123</v>
      </c>
      <c r="Q1773" t="s">
        <v>124</v>
      </c>
      <c r="S1773" t="s">
        <v>62</v>
      </c>
      <c r="T1773" t="s">
        <v>2968</v>
      </c>
      <c r="U1773" t="s">
        <v>2969</v>
      </c>
      <c r="V1773" t="s">
        <v>65</v>
      </c>
      <c r="W1773" t="s">
        <v>66</v>
      </c>
      <c r="X1773" t="s">
        <v>67</v>
      </c>
      <c r="Y1773" t="s">
        <v>127</v>
      </c>
      <c r="Z1773" t="s">
        <v>140</v>
      </c>
      <c r="AB1773" t="s">
        <v>70</v>
      </c>
      <c r="AC1773" t="s">
        <v>91</v>
      </c>
      <c r="AD1773" t="s">
        <v>3416</v>
      </c>
      <c r="AE1773">
        <v>8.5</v>
      </c>
      <c r="AF1773" t="s">
        <v>129</v>
      </c>
    </row>
    <row r="1774" hidden="1" spans="1:32">
      <c r="A1774" s="34">
        <v>46100.9999884259</v>
      </c>
      <c r="B1774" t="s">
        <v>49</v>
      </c>
      <c r="C1774">
        <v>510</v>
      </c>
      <c r="D1774" t="s">
        <v>73</v>
      </c>
      <c r="E1774" t="s">
        <v>74</v>
      </c>
      <c r="F1774" t="s">
        <v>14</v>
      </c>
      <c r="G1774" t="str">
        <f>VLOOKUP(D1774,'人员清单-202603'!D:J,7,FALSE)</f>
        <v>基础模型组</v>
      </c>
      <c r="H1774" t="s">
        <v>75</v>
      </c>
      <c r="I1774" t="s">
        <v>2986</v>
      </c>
      <c r="M1774" t="s">
        <v>77</v>
      </c>
      <c r="N1774" t="s">
        <v>78</v>
      </c>
      <c r="O1774" t="s">
        <v>2142</v>
      </c>
      <c r="P1774" t="s">
        <v>2987</v>
      </c>
      <c r="Q1774" t="s">
        <v>2988</v>
      </c>
      <c r="T1774" t="s">
        <v>79</v>
      </c>
      <c r="U1774" t="s">
        <v>74</v>
      </c>
      <c r="V1774" t="s">
        <v>65</v>
      </c>
      <c r="X1774" t="s">
        <v>89</v>
      </c>
      <c r="Y1774" t="s">
        <v>2989</v>
      </c>
      <c r="Z1774" t="s">
        <v>2144</v>
      </c>
      <c r="AA1774" t="s">
        <v>419</v>
      </c>
      <c r="AB1774" t="s">
        <v>70</v>
      </c>
      <c r="AC1774" t="s">
        <v>91</v>
      </c>
      <c r="AE1774">
        <v>8.5</v>
      </c>
      <c r="AF1774" t="s">
        <v>248</v>
      </c>
    </row>
    <row r="1775" hidden="1" spans="1:32">
      <c r="A1775" s="34">
        <v>46100.9999884259</v>
      </c>
      <c r="B1775" t="s">
        <v>49</v>
      </c>
      <c r="C1775">
        <v>510</v>
      </c>
      <c r="D1775" t="s">
        <v>2097</v>
      </c>
      <c r="E1775" t="s">
        <v>2098</v>
      </c>
      <c r="F1775" t="s">
        <v>10</v>
      </c>
      <c r="H1775" t="s">
        <v>52</v>
      </c>
      <c r="I1775" t="s">
        <v>353</v>
      </c>
      <c r="J1775" t="s">
        <v>239</v>
      </c>
      <c r="K1775" t="s">
        <v>55</v>
      </c>
      <c r="L1775" t="s">
        <v>56</v>
      </c>
      <c r="M1775" t="s">
        <v>57</v>
      </c>
      <c r="N1775" t="s">
        <v>282</v>
      </c>
      <c r="O1775" t="s">
        <v>354</v>
      </c>
      <c r="P1775" t="s">
        <v>355</v>
      </c>
      <c r="Q1775" t="s">
        <v>356</v>
      </c>
      <c r="S1775" t="s">
        <v>62</v>
      </c>
      <c r="T1775" t="s">
        <v>2100</v>
      </c>
      <c r="U1775" t="s">
        <v>2101</v>
      </c>
      <c r="V1775" t="s">
        <v>65</v>
      </c>
      <c r="W1775" t="s">
        <v>66</v>
      </c>
      <c r="X1775" t="s">
        <v>225</v>
      </c>
      <c r="Y1775" t="s">
        <v>359</v>
      </c>
      <c r="Z1775" t="s">
        <v>360</v>
      </c>
      <c r="AA1775" t="s">
        <v>108</v>
      </c>
      <c r="AB1775" t="s">
        <v>70</v>
      </c>
      <c r="AC1775" t="s">
        <v>71</v>
      </c>
      <c r="AD1775" t="s">
        <v>3417</v>
      </c>
      <c r="AE1775">
        <v>8.5</v>
      </c>
      <c r="AF1775" t="s">
        <v>110</v>
      </c>
    </row>
    <row r="1776" hidden="1" spans="1:32">
      <c r="A1776" s="34">
        <v>46100.9999884259</v>
      </c>
      <c r="B1776" t="s">
        <v>49</v>
      </c>
      <c r="C1776">
        <v>718</v>
      </c>
      <c r="D1776" t="s">
        <v>153</v>
      </c>
      <c r="E1776" t="s">
        <v>154</v>
      </c>
      <c r="F1776" t="s">
        <v>11</v>
      </c>
      <c r="H1776" t="s">
        <v>52</v>
      </c>
      <c r="I1776" t="s">
        <v>155</v>
      </c>
      <c r="J1776" t="s">
        <v>156</v>
      </c>
      <c r="L1776" t="s">
        <v>157</v>
      </c>
      <c r="M1776" t="s">
        <v>158</v>
      </c>
      <c r="N1776" t="s">
        <v>159</v>
      </c>
      <c r="P1776" t="s">
        <v>160</v>
      </c>
      <c r="Q1776" t="s">
        <v>161</v>
      </c>
      <c r="S1776" t="s">
        <v>136</v>
      </c>
      <c r="T1776" t="s">
        <v>162</v>
      </c>
      <c r="U1776" t="s">
        <v>163</v>
      </c>
      <c r="V1776" t="s">
        <v>164</v>
      </c>
      <c r="W1776" t="s">
        <v>165</v>
      </c>
      <c r="X1776" t="s">
        <v>67</v>
      </c>
      <c r="Y1776" t="s">
        <v>166</v>
      </c>
      <c r="AB1776" t="s">
        <v>70</v>
      </c>
      <c r="AC1776" t="s">
        <v>167</v>
      </c>
      <c r="AE1776">
        <v>11.9667</v>
      </c>
      <c r="AF1776" t="s">
        <v>10</v>
      </c>
    </row>
    <row r="1777" hidden="1" spans="1:32">
      <c r="A1777" s="34">
        <v>46100.9999884259</v>
      </c>
      <c r="B1777" t="s">
        <v>49</v>
      </c>
      <c r="C1777">
        <v>510</v>
      </c>
      <c r="D1777" t="s">
        <v>111</v>
      </c>
      <c r="E1777" t="s">
        <v>112</v>
      </c>
      <c r="F1777" t="s">
        <v>12</v>
      </c>
      <c r="H1777" t="s">
        <v>52</v>
      </c>
      <c r="I1777" t="s">
        <v>2831</v>
      </c>
      <c r="J1777" t="s">
        <v>114</v>
      </c>
      <c r="K1777" t="s">
        <v>96</v>
      </c>
      <c r="L1777" t="s">
        <v>56</v>
      </c>
      <c r="M1777" t="s">
        <v>97</v>
      </c>
      <c r="N1777" t="s">
        <v>115</v>
      </c>
      <c r="O1777" t="s">
        <v>99</v>
      </c>
      <c r="Q1777" t="s">
        <v>2832</v>
      </c>
      <c r="S1777" t="s">
        <v>62</v>
      </c>
      <c r="T1777" t="s">
        <v>117</v>
      </c>
      <c r="U1777" t="s">
        <v>118</v>
      </c>
      <c r="V1777" t="s">
        <v>65</v>
      </c>
      <c r="W1777" t="s">
        <v>66</v>
      </c>
      <c r="X1777" t="s">
        <v>89</v>
      </c>
      <c r="Y1777" t="s">
        <v>2833</v>
      </c>
      <c r="Z1777" t="s">
        <v>107</v>
      </c>
      <c r="AA1777" t="s">
        <v>2203</v>
      </c>
      <c r="AB1777" t="s">
        <v>70</v>
      </c>
      <c r="AC1777" t="s">
        <v>91</v>
      </c>
      <c r="AE1777">
        <v>8.5</v>
      </c>
      <c r="AF1777" t="s">
        <v>110</v>
      </c>
    </row>
    <row r="1778" hidden="1" spans="1:32">
      <c r="A1778" s="34">
        <v>46100.9999884259</v>
      </c>
      <c r="B1778" t="s">
        <v>49</v>
      </c>
      <c r="C1778">
        <v>510</v>
      </c>
      <c r="D1778" t="s">
        <v>120</v>
      </c>
      <c r="E1778" t="s">
        <v>121</v>
      </c>
      <c r="F1778" t="s">
        <v>10</v>
      </c>
      <c r="H1778" t="s">
        <v>52</v>
      </c>
      <c r="I1778" t="s">
        <v>2861</v>
      </c>
      <c r="J1778" t="s">
        <v>54</v>
      </c>
      <c r="K1778" t="s">
        <v>55</v>
      </c>
      <c r="L1778" t="s">
        <v>56</v>
      </c>
      <c r="M1778" t="s">
        <v>57</v>
      </c>
      <c r="N1778" t="s">
        <v>58</v>
      </c>
      <c r="O1778" t="s">
        <v>59</v>
      </c>
      <c r="P1778" t="s">
        <v>100</v>
      </c>
      <c r="Q1778" t="s">
        <v>101</v>
      </c>
      <c r="S1778" t="s">
        <v>62</v>
      </c>
      <c r="T1778" t="s">
        <v>125</v>
      </c>
      <c r="U1778" t="s">
        <v>126</v>
      </c>
      <c r="V1778" t="s">
        <v>65</v>
      </c>
      <c r="W1778" t="s">
        <v>66</v>
      </c>
      <c r="X1778" t="s">
        <v>67</v>
      </c>
      <c r="Y1778" t="s">
        <v>106</v>
      </c>
      <c r="Z1778" t="s">
        <v>69</v>
      </c>
      <c r="AA1778" t="s">
        <v>108</v>
      </c>
      <c r="AB1778" t="s">
        <v>70</v>
      </c>
      <c r="AC1778" t="s">
        <v>71</v>
      </c>
      <c r="AD1778" t="s">
        <v>3418</v>
      </c>
      <c r="AE1778">
        <v>8.5</v>
      </c>
      <c r="AF1778" t="s">
        <v>110</v>
      </c>
    </row>
    <row r="1779" hidden="1" spans="1:32">
      <c r="A1779" s="34">
        <v>46100.9999884259</v>
      </c>
      <c r="B1779" t="s">
        <v>49</v>
      </c>
      <c r="C1779">
        <v>255</v>
      </c>
      <c r="D1779" t="s">
        <v>3419</v>
      </c>
      <c r="E1779" t="s">
        <v>3420</v>
      </c>
      <c r="F1779" t="s">
        <v>12</v>
      </c>
      <c r="H1779" t="s">
        <v>52</v>
      </c>
      <c r="I1779" t="s">
        <v>2216</v>
      </c>
      <c r="J1779" t="s">
        <v>114</v>
      </c>
      <c r="K1779" t="s">
        <v>96</v>
      </c>
      <c r="L1779" t="s">
        <v>56</v>
      </c>
      <c r="M1779" t="s">
        <v>97</v>
      </c>
      <c r="N1779" t="s">
        <v>115</v>
      </c>
      <c r="O1779" t="s">
        <v>99</v>
      </c>
      <c r="Q1779" t="s">
        <v>2217</v>
      </c>
      <c r="S1779" t="s">
        <v>136</v>
      </c>
      <c r="T1779" t="s">
        <v>3421</v>
      </c>
      <c r="U1779" t="s">
        <v>3422</v>
      </c>
      <c r="V1779" t="s">
        <v>65</v>
      </c>
      <c r="W1779" t="s">
        <v>105</v>
      </c>
      <c r="X1779" t="s">
        <v>67</v>
      </c>
      <c r="Y1779" t="s">
        <v>2220</v>
      </c>
      <c r="Z1779" t="s">
        <v>107</v>
      </c>
      <c r="AB1779" t="s">
        <v>70</v>
      </c>
      <c r="AC1779" t="s">
        <v>91</v>
      </c>
      <c r="AD1779" t="s">
        <v>3423</v>
      </c>
      <c r="AE1779">
        <v>4.25</v>
      </c>
      <c r="AF1779" t="s">
        <v>129</v>
      </c>
    </row>
    <row r="1780" hidden="1" spans="1:32">
      <c r="A1780" s="34">
        <v>46100.9999884259</v>
      </c>
      <c r="B1780" t="s">
        <v>49</v>
      </c>
      <c r="C1780">
        <v>510</v>
      </c>
      <c r="D1780" t="s">
        <v>236</v>
      </c>
      <c r="E1780" t="s">
        <v>237</v>
      </c>
      <c r="F1780" t="s">
        <v>10</v>
      </c>
      <c r="H1780" t="s">
        <v>52</v>
      </c>
      <c r="I1780" t="s">
        <v>238</v>
      </c>
      <c r="J1780" t="s">
        <v>239</v>
      </c>
      <c r="K1780" t="s">
        <v>55</v>
      </c>
      <c r="L1780" t="s">
        <v>56</v>
      </c>
      <c r="M1780" t="s">
        <v>57</v>
      </c>
      <c r="N1780" t="s">
        <v>85</v>
      </c>
      <c r="O1780" t="s">
        <v>240</v>
      </c>
      <c r="P1780" t="s">
        <v>3424</v>
      </c>
      <c r="Q1780" t="s">
        <v>3425</v>
      </c>
      <c r="S1780" t="s">
        <v>62</v>
      </c>
      <c r="T1780" t="s">
        <v>243</v>
      </c>
      <c r="U1780" t="s">
        <v>244</v>
      </c>
      <c r="V1780" t="s">
        <v>65</v>
      </c>
      <c r="X1780" t="s">
        <v>89</v>
      </c>
      <c r="Y1780" t="s">
        <v>3426</v>
      </c>
      <c r="Z1780" t="s">
        <v>246</v>
      </c>
      <c r="AA1780" t="s">
        <v>247</v>
      </c>
      <c r="AB1780" t="s">
        <v>70</v>
      </c>
      <c r="AC1780" t="s">
        <v>71</v>
      </c>
      <c r="AD1780" t="s">
        <v>3427</v>
      </c>
      <c r="AE1780">
        <v>8.5</v>
      </c>
      <c r="AF1780" t="s">
        <v>248</v>
      </c>
    </row>
    <row r="1781" hidden="1" spans="1:32">
      <c r="A1781" s="34">
        <v>46100.9999884259</v>
      </c>
      <c r="B1781" t="s">
        <v>49</v>
      </c>
      <c r="C1781">
        <v>510</v>
      </c>
      <c r="D1781" t="s">
        <v>374</v>
      </c>
      <c r="E1781" t="s">
        <v>375</v>
      </c>
      <c r="F1781" t="s">
        <v>10</v>
      </c>
      <c r="H1781" t="s">
        <v>52</v>
      </c>
      <c r="I1781" t="s">
        <v>84</v>
      </c>
      <c r="J1781" t="s">
        <v>54</v>
      </c>
      <c r="K1781" t="s">
        <v>55</v>
      </c>
      <c r="L1781" t="s">
        <v>56</v>
      </c>
      <c r="M1781" t="s">
        <v>57</v>
      </c>
      <c r="N1781" t="s">
        <v>85</v>
      </c>
      <c r="O1781" t="s">
        <v>59</v>
      </c>
      <c r="Q1781" t="s">
        <v>86</v>
      </c>
      <c r="S1781" t="s">
        <v>62</v>
      </c>
      <c r="T1781" t="s">
        <v>376</v>
      </c>
      <c r="U1781" t="s">
        <v>377</v>
      </c>
      <c r="V1781" t="s">
        <v>65</v>
      </c>
      <c r="W1781" t="s">
        <v>66</v>
      </c>
      <c r="X1781" t="s">
        <v>89</v>
      </c>
      <c r="Y1781" t="s">
        <v>90</v>
      </c>
      <c r="Z1781" t="s">
        <v>69</v>
      </c>
      <c r="AB1781" t="s">
        <v>70</v>
      </c>
      <c r="AC1781" t="s">
        <v>91</v>
      </c>
      <c r="AD1781" t="s">
        <v>3428</v>
      </c>
      <c r="AE1781">
        <v>8.5</v>
      </c>
      <c r="AF1781" t="s">
        <v>10</v>
      </c>
    </row>
    <row r="1782" hidden="1" spans="1:32">
      <c r="A1782" s="34">
        <v>46100.9999884259</v>
      </c>
      <c r="B1782" t="s">
        <v>49</v>
      </c>
      <c r="C1782">
        <v>510</v>
      </c>
      <c r="D1782" t="s">
        <v>130</v>
      </c>
      <c r="E1782" t="s">
        <v>131</v>
      </c>
      <c r="F1782" t="s">
        <v>10</v>
      </c>
      <c r="H1782" t="s">
        <v>52</v>
      </c>
      <c r="I1782" t="s">
        <v>2887</v>
      </c>
      <c r="J1782" t="s">
        <v>133</v>
      </c>
      <c r="K1782" t="s">
        <v>55</v>
      </c>
      <c r="L1782" t="s">
        <v>56</v>
      </c>
      <c r="M1782" t="s">
        <v>97</v>
      </c>
      <c r="N1782" t="s">
        <v>134</v>
      </c>
      <c r="O1782" t="s">
        <v>231</v>
      </c>
      <c r="P1782" t="s">
        <v>2888</v>
      </c>
      <c r="Q1782" t="s">
        <v>2889</v>
      </c>
      <c r="S1782" t="s">
        <v>136</v>
      </c>
      <c r="T1782" t="s">
        <v>137</v>
      </c>
      <c r="U1782" t="s">
        <v>138</v>
      </c>
      <c r="V1782" t="s">
        <v>65</v>
      </c>
      <c r="W1782" t="s">
        <v>139</v>
      </c>
      <c r="X1782" t="s">
        <v>89</v>
      </c>
      <c r="Y1782" t="s">
        <v>2890</v>
      </c>
      <c r="Z1782" t="s">
        <v>234</v>
      </c>
      <c r="AB1782" t="s">
        <v>70</v>
      </c>
      <c r="AC1782" t="s">
        <v>71</v>
      </c>
      <c r="AD1782" t="s">
        <v>2891</v>
      </c>
      <c r="AE1782">
        <v>8.5</v>
      </c>
      <c r="AF1782" t="s">
        <v>10</v>
      </c>
    </row>
    <row r="1783" hidden="1" spans="1:32">
      <c r="A1783" s="34">
        <v>46100.9999884259</v>
      </c>
      <c r="B1783" t="s">
        <v>49</v>
      </c>
      <c r="C1783">
        <v>510</v>
      </c>
      <c r="D1783" t="s">
        <v>2438</v>
      </c>
      <c r="E1783" t="s">
        <v>2439</v>
      </c>
      <c r="F1783" t="s">
        <v>10</v>
      </c>
      <c r="H1783" t="s">
        <v>52</v>
      </c>
      <c r="I1783" t="s">
        <v>2440</v>
      </c>
      <c r="J1783" t="s">
        <v>239</v>
      </c>
      <c r="K1783" t="s">
        <v>55</v>
      </c>
      <c r="L1783" t="s">
        <v>56</v>
      </c>
      <c r="M1783" t="s">
        <v>57</v>
      </c>
      <c r="N1783" t="s">
        <v>85</v>
      </c>
      <c r="O1783" t="s">
        <v>59</v>
      </c>
      <c r="P1783" t="s">
        <v>147</v>
      </c>
      <c r="Q1783" t="s">
        <v>148</v>
      </c>
      <c r="S1783" t="s">
        <v>62</v>
      </c>
      <c r="T1783" t="s">
        <v>2441</v>
      </c>
      <c r="U1783" t="s">
        <v>2442</v>
      </c>
      <c r="V1783" t="s">
        <v>65</v>
      </c>
      <c r="X1783" t="s">
        <v>67</v>
      </c>
      <c r="Y1783" t="s">
        <v>151</v>
      </c>
      <c r="Z1783" t="s">
        <v>69</v>
      </c>
      <c r="AB1783" t="s">
        <v>70</v>
      </c>
      <c r="AC1783" t="s">
        <v>71</v>
      </c>
      <c r="AD1783" t="s">
        <v>3429</v>
      </c>
      <c r="AE1783">
        <v>8.5</v>
      </c>
      <c r="AF1783" t="s">
        <v>13</v>
      </c>
    </row>
    <row r="1784" hidden="1" spans="1:32">
      <c r="A1784" s="34">
        <v>46100.9999884259</v>
      </c>
      <c r="B1784" t="s">
        <v>49</v>
      </c>
      <c r="C1784">
        <v>510</v>
      </c>
      <c r="D1784" t="s">
        <v>2880</v>
      </c>
      <c r="E1784" t="s">
        <v>2881</v>
      </c>
      <c r="F1784" t="s">
        <v>10</v>
      </c>
      <c r="H1784" t="s">
        <v>52</v>
      </c>
      <c r="I1784" t="s">
        <v>381</v>
      </c>
      <c r="J1784" t="s">
        <v>54</v>
      </c>
      <c r="K1784" t="s">
        <v>55</v>
      </c>
      <c r="L1784" t="s">
        <v>56</v>
      </c>
      <c r="M1784" t="s">
        <v>57</v>
      </c>
      <c r="N1784" t="s">
        <v>85</v>
      </c>
      <c r="O1784" t="s">
        <v>261</v>
      </c>
      <c r="P1784" t="s">
        <v>262</v>
      </c>
      <c r="Q1784" t="s">
        <v>263</v>
      </c>
      <c r="S1784" t="s">
        <v>62</v>
      </c>
      <c r="T1784" t="s">
        <v>2882</v>
      </c>
      <c r="U1784" t="s">
        <v>2883</v>
      </c>
      <c r="V1784" t="s">
        <v>65</v>
      </c>
      <c r="W1784" t="s">
        <v>66</v>
      </c>
      <c r="X1784" t="s">
        <v>67</v>
      </c>
      <c r="Y1784" t="s">
        <v>267</v>
      </c>
      <c r="Z1784" t="s">
        <v>268</v>
      </c>
      <c r="AA1784" t="s">
        <v>269</v>
      </c>
      <c r="AB1784" t="s">
        <v>70</v>
      </c>
      <c r="AC1784" t="s">
        <v>66</v>
      </c>
      <c r="AD1784" t="s">
        <v>2884</v>
      </c>
      <c r="AE1784">
        <v>8.5</v>
      </c>
      <c r="AF1784" t="s">
        <v>110</v>
      </c>
    </row>
    <row r="1785" hidden="1" spans="1:32">
      <c r="A1785" s="34">
        <v>46100.9999884259</v>
      </c>
      <c r="B1785" t="s">
        <v>49</v>
      </c>
      <c r="C1785">
        <v>550</v>
      </c>
      <c r="D1785" t="s">
        <v>3182</v>
      </c>
      <c r="E1785" t="s">
        <v>3183</v>
      </c>
      <c r="F1785" t="s">
        <v>10</v>
      </c>
      <c r="H1785" t="s">
        <v>52</v>
      </c>
      <c r="I1785" t="s">
        <v>3184</v>
      </c>
      <c r="J1785" t="s">
        <v>133</v>
      </c>
      <c r="K1785" t="s">
        <v>186</v>
      </c>
      <c r="L1785" t="s">
        <v>56</v>
      </c>
      <c r="M1785" t="s">
        <v>187</v>
      </c>
      <c r="N1785" t="s">
        <v>799</v>
      </c>
      <c r="O1785" t="s">
        <v>683</v>
      </c>
      <c r="P1785" t="s">
        <v>221</v>
      </c>
      <c r="Q1785" t="s">
        <v>222</v>
      </c>
      <c r="S1785" t="s">
        <v>62</v>
      </c>
      <c r="T1785" t="s">
        <v>3185</v>
      </c>
      <c r="U1785" t="s">
        <v>3186</v>
      </c>
      <c r="V1785" t="s">
        <v>65</v>
      </c>
      <c r="W1785" t="s">
        <v>66</v>
      </c>
      <c r="X1785" t="s">
        <v>225</v>
      </c>
      <c r="Y1785" t="s">
        <v>226</v>
      </c>
      <c r="Z1785" t="s">
        <v>686</v>
      </c>
      <c r="AA1785" t="s">
        <v>108</v>
      </c>
      <c r="AB1785" t="s">
        <v>70</v>
      </c>
      <c r="AC1785" t="s">
        <v>71</v>
      </c>
      <c r="AD1785" t="s">
        <v>3430</v>
      </c>
      <c r="AE1785">
        <v>9.1667</v>
      </c>
      <c r="AF1785" t="s">
        <v>110</v>
      </c>
    </row>
    <row r="1786" hidden="1" spans="1:32">
      <c r="A1786" s="34">
        <v>46100.9999884259</v>
      </c>
      <c r="B1786" t="s">
        <v>49</v>
      </c>
      <c r="C1786">
        <v>510</v>
      </c>
      <c r="D1786" t="s">
        <v>714</v>
      </c>
      <c r="E1786" t="s">
        <v>715</v>
      </c>
      <c r="F1786" t="s">
        <v>10</v>
      </c>
      <c r="H1786" t="s">
        <v>52</v>
      </c>
      <c r="I1786" t="s">
        <v>2503</v>
      </c>
      <c r="J1786" t="s">
        <v>145</v>
      </c>
      <c r="K1786" t="s">
        <v>55</v>
      </c>
      <c r="L1786" t="s">
        <v>56</v>
      </c>
      <c r="M1786" t="s">
        <v>158</v>
      </c>
      <c r="N1786" t="s">
        <v>159</v>
      </c>
      <c r="O1786" t="s">
        <v>59</v>
      </c>
      <c r="P1786" t="s">
        <v>100</v>
      </c>
      <c r="Q1786" t="s">
        <v>101</v>
      </c>
      <c r="S1786" t="s">
        <v>136</v>
      </c>
      <c r="T1786" t="s">
        <v>716</v>
      </c>
      <c r="U1786" t="s">
        <v>717</v>
      </c>
      <c r="V1786" t="s">
        <v>65</v>
      </c>
      <c r="W1786" t="s">
        <v>66</v>
      </c>
      <c r="X1786" t="s">
        <v>67</v>
      </c>
      <c r="Y1786" t="s">
        <v>106</v>
      </c>
      <c r="Z1786" t="s">
        <v>69</v>
      </c>
      <c r="AA1786" t="s">
        <v>108</v>
      </c>
      <c r="AB1786" t="s">
        <v>70</v>
      </c>
      <c r="AC1786" t="s">
        <v>71</v>
      </c>
      <c r="AD1786" t="s">
        <v>3298</v>
      </c>
      <c r="AE1786">
        <v>8.5</v>
      </c>
      <c r="AF1786" t="s">
        <v>110</v>
      </c>
    </row>
    <row r="1787" hidden="1" spans="1:32">
      <c r="A1787" s="34">
        <v>46100.9999884259</v>
      </c>
      <c r="B1787" t="s">
        <v>49</v>
      </c>
      <c r="C1787">
        <v>610</v>
      </c>
      <c r="D1787" t="s">
        <v>367</v>
      </c>
      <c r="E1787" t="s">
        <v>368</v>
      </c>
      <c r="F1787" t="s">
        <v>12</v>
      </c>
      <c r="H1787" t="s">
        <v>52</v>
      </c>
      <c r="I1787" t="s">
        <v>2887</v>
      </c>
      <c r="J1787" t="s">
        <v>133</v>
      </c>
      <c r="K1787" t="s">
        <v>55</v>
      </c>
      <c r="L1787" t="s">
        <v>56</v>
      </c>
      <c r="M1787" t="s">
        <v>97</v>
      </c>
      <c r="N1787" t="s">
        <v>370</v>
      </c>
      <c r="O1787" t="s">
        <v>231</v>
      </c>
      <c r="P1787" t="s">
        <v>2888</v>
      </c>
      <c r="Q1787" t="s">
        <v>2889</v>
      </c>
      <c r="S1787" t="s">
        <v>62</v>
      </c>
      <c r="T1787" t="s">
        <v>371</v>
      </c>
      <c r="U1787" t="s">
        <v>372</v>
      </c>
      <c r="V1787" t="s">
        <v>65</v>
      </c>
      <c r="W1787" t="s">
        <v>66</v>
      </c>
      <c r="X1787" t="s">
        <v>89</v>
      </c>
      <c r="Y1787" t="s">
        <v>2890</v>
      </c>
      <c r="Z1787" t="s">
        <v>234</v>
      </c>
      <c r="AB1787" t="s">
        <v>70</v>
      </c>
      <c r="AC1787" t="s">
        <v>71</v>
      </c>
      <c r="AD1787" t="s">
        <v>3431</v>
      </c>
      <c r="AE1787">
        <v>10.1667</v>
      </c>
      <c r="AF1787" t="s">
        <v>10</v>
      </c>
    </row>
    <row r="1788" hidden="1" spans="1:32">
      <c r="A1788" s="34">
        <v>46100.9999884259</v>
      </c>
      <c r="B1788" t="s">
        <v>49</v>
      </c>
      <c r="C1788">
        <v>510</v>
      </c>
      <c r="D1788" t="s">
        <v>347</v>
      </c>
      <c r="E1788" t="s">
        <v>348</v>
      </c>
      <c r="F1788" t="s">
        <v>11</v>
      </c>
      <c r="H1788" t="s">
        <v>52</v>
      </c>
      <c r="I1788" t="s">
        <v>155</v>
      </c>
      <c r="J1788" t="s">
        <v>178</v>
      </c>
      <c r="L1788" t="s">
        <v>157</v>
      </c>
      <c r="M1788" t="s">
        <v>57</v>
      </c>
      <c r="N1788" t="s">
        <v>179</v>
      </c>
      <c r="P1788" t="s">
        <v>160</v>
      </c>
      <c r="Q1788" t="s">
        <v>161</v>
      </c>
      <c r="S1788" t="s">
        <v>62</v>
      </c>
      <c r="T1788" t="s">
        <v>349</v>
      </c>
      <c r="U1788" t="s">
        <v>350</v>
      </c>
      <c r="V1788" t="s">
        <v>164</v>
      </c>
      <c r="X1788" t="s">
        <v>67</v>
      </c>
      <c r="Y1788" t="s">
        <v>166</v>
      </c>
      <c r="AB1788" t="s">
        <v>70</v>
      </c>
      <c r="AC1788" t="s">
        <v>167</v>
      </c>
      <c r="AE1788">
        <v>8.5</v>
      </c>
      <c r="AF1788" t="s">
        <v>10</v>
      </c>
    </row>
    <row r="1789" hidden="1" spans="1:32">
      <c r="A1789" s="34">
        <v>46100.9999884259</v>
      </c>
      <c r="B1789" t="s">
        <v>49</v>
      </c>
      <c r="C1789">
        <v>510</v>
      </c>
      <c r="D1789" t="s">
        <v>761</v>
      </c>
      <c r="E1789" t="s">
        <v>762</v>
      </c>
      <c r="F1789" t="s">
        <v>10</v>
      </c>
      <c r="H1789" t="s">
        <v>52</v>
      </c>
      <c r="I1789" t="s">
        <v>763</v>
      </c>
      <c r="J1789" t="s">
        <v>133</v>
      </c>
      <c r="K1789" t="s">
        <v>55</v>
      </c>
      <c r="L1789" t="s">
        <v>56</v>
      </c>
      <c r="M1789" t="s">
        <v>97</v>
      </c>
      <c r="N1789" t="s">
        <v>576</v>
      </c>
      <c r="O1789" t="s">
        <v>135</v>
      </c>
      <c r="P1789" t="s">
        <v>123</v>
      </c>
      <c r="Q1789" t="s">
        <v>124</v>
      </c>
      <c r="S1789" t="s">
        <v>62</v>
      </c>
      <c r="T1789" t="s">
        <v>764</v>
      </c>
      <c r="U1789" t="s">
        <v>765</v>
      </c>
      <c r="V1789" t="s">
        <v>65</v>
      </c>
      <c r="W1789" t="s">
        <v>66</v>
      </c>
      <c r="X1789" t="s">
        <v>67</v>
      </c>
      <c r="Y1789" t="s">
        <v>127</v>
      </c>
      <c r="Z1789" t="s">
        <v>140</v>
      </c>
      <c r="AB1789" t="s">
        <v>70</v>
      </c>
      <c r="AC1789" t="s">
        <v>91</v>
      </c>
      <c r="AD1789" t="s">
        <v>2920</v>
      </c>
      <c r="AE1789">
        <v>8.5</v>
      </c>
      <c r="AF1789" t="s">
        <v>129</v>
      </c>
    </row>
    <row r="1790" hidden="1" spans="1:32">
      <c r="A1790" s="34">
        <v>46100.9999884259</v>
      </c>
      <c r="B1790" t="s">
        <v>49</v>
      </c>
      <c r="C1790">
        <v>510</v>
      </c>
      <c r="D1790" t="s">
        <v>279</v>
      </c>
      <c r="E1790" t="s">
        <v>280</v>
      </c>
      <c r="F1790" t="s">
        <v>10</v>
      </c>
      <c r="H1790" t="s">
        <v>52</v>
      </c>
      <c r="I1790" t="s">
        <v>319</v>
      </c>
      <c r="J1790" t="s">
        <v>239</v>
      </c>
      <c r="K1790" t="s">
        <v>55</v>
      </c>
      <c r="L1790" t="s">
        <v>56</v>
      </c>
      <c r="M1790" t="s">
        <v>57</v>
      </c>
      <c r="N1790" t="s">
        <v>282</v>
      </c>
      <c r="O1790" t="s">
        <v>59</v>
      </c>
      <c r="P1790" t="s">
        <v>320</v>
      </c>
      <c r="Q1790" t="s">
        <v>321</v>
      </c>
      <c r="S1790" t="s">
        <v>62</v>
      </c>
      <c r="T1790" t="s">
        <v>285</v>
      </c>
      <c r="U1790" t="s">
        <v>286</v>
      </c>
      <c r="V1790" t="s">
        <v>65</v>
      </c>
      <c r="W1790" t="s">
        <v>66</v>
      </c>
      <c r="X1790" t="s">
        <v>89</v>
      </c>
      <c r="Y1790" t="s">
        <v>322</v>
      </c>
      <c r="Z1790" t="s">
        <v>69</v>
      </c>
      <c r="AA1790" t="s">
        <v>323</v>
      </c>
      <c r="AB1790" t="s">
        <v>70</v>
      </c>
      <c r="AC1790" t="s">
        <v>71</v>
      </c>
      <c r="AD1790" t="s">
        <v>3432</v>
      </c>
      <c r="AE1790">
        <v>8.5</v>
      </c>
      <c r="AF1790" t="s">
        <v>110</v>
      </c>
    </row>
    <row r="1791" hidden="1" spans="1:32">
      <c r="A1791" s="34">
        <v>46100.9999884259</v>
      </c>
      <c r="B1791" t="s">
        <v>49</v>
      </c>
      <c r="C1791">
        <v>570</v>
      </c>
      <c r="D1791" t="s">
        <v>2921</v>
      </c>
      <c r="E1791" t="s">
        <v>2922</v>
      </c>
      <c r="F1791" t="s">
        <v>10</v>
      </c>
      <c r="H1791" t="s">
        <v>52</v>
      </c>
      <c r="I1791" t="s">
        <v>682</v>
      </c>
      <c r="J1791" t="s">
        <v>133</v>
      </c>
      <c r="K1791" t="s">
        <v>186</v>
      </c>
      <c r="L1791" t="s">
        <v>56</v>
      </c>
      <c r="M1791" t="s">
        <v>187</v>
      </c>
      <c r="N1791" t="s">
        <v>799</v>
      </c>
      <c r="O1791" t="s">
        <v>683</v>
      </c>
      <c r="P1791" t="s">
        <v>160</v>
      </c>
      <c r="Q1791" t="s">
        <v>161</v>
      </c>
      <c r="S1791" t="s">
        <v>208</v>
      </c>
      <c r="T1791" t="s">
        <v>2923</v>
      </c>
      <c r="U1791" t="s">
        <v>2924</v>
      </c>
      <c r="V1791" t="s">
        <v>65</v>
      </c>
      <c r="W1791" t="s">
        <v>578</v>
      </c>
      <c r="X1791" t="s">
        <v>67</v>
      </c>
      <c r="Y1791" t="s">
        <v>166</v>
      </c>
      <c r="Z1791" t="s">
        <v>686</v>
      </c>
      <c r="AB1791" t="s">
        <v>70</v>
      </c>
      <c r="AC1791" t="s">
        <v>91</v>
      </c>
      <c r="AD1791" t="s">
        <v>3433</v>
      </c>
      <c r="AE1791">
        <v>9.5</v>
      </c>
      <c r="AF1791" t="s">
        <v>10</v>
      </c>
    </row>
    <row r="1792" hidden="1" spans="1:32">
      <c r="A1792" s="34">
        <v>46100.9999884259</v>
      </c>
      <c r="B1792" t="s">
        <v>49</v>
      </c>
      <c r="C1792">
        <v>510</v>
      </c>
      <c r="D1792" t="s">
        <v>2747</v>
      </c>
      <c r="E1792" t="s">
        <v>2748</v>
      </c>
      <c r="F1792" t="s">
        <v>12</v>
      </c>
      <c r="H1792" t="s">
        <v>52</v>
      </c>
      <c r="I1792" t="s">
        <v>2990</v>
      </c>
      <c r="J1792" t="s">
        <v>133</v>
      </c>
      <c r="K1792" t="s">
        <v>55</v>
      </c>
      <c r="L1792" t="s">
        <v>56</v>
      </c>
      <c r="M1792" t="s">
        <v>97</v>
      </c>
      <c r="N1792" t="s">
        <v>370</v>
      </c>
      <c r="O1792" t="s">
        <v>135</v>
      </c>
      <c r="P1792" t="s">
        <v>123</v>
      </c>
      <c r="Q1792" t="s">
        <v>124</v>
      </c>
      <c r="S1792" t="s">
        <v>136</v>
      </c>
      <c r="T1792" t="s">
        <v>2749</v>
      </c>
      <c r="U1792" t="s">
        <v>2750</v>
      </c>
      <c r="V1792" t="s">
        <v>65</v>
      </c>
      <c r="W1792" t="s">
        <v>66</v>
      </c>
      <c r="X1792" t="s">
        <v>67</v>
      </c>
      <c r="Y1792" t="s">
        <v>127</v>
      </c>
      <c r="Z1792" t="s">
        <v>140</v>
      </c>
      <c r="AB1792" t="s">
        <v>70</v>
      </c>
      <c r="AC1792" t="s">
        <v>91</v>
      </c>
      <c r="AD1792" t="s">
        <v>2991</v>
      </c>
      <c r="AE1792">
        <v>8.5</v>
      </c>
      <c r="AF1792" t="s">
        <v>129</v>
      </c>
    </row>
    <row r="1793" hidden="1" spans="1:32">
      <c r="A1793" s="34">
        <v>46100.9999884259</v>
      </c>
      <c r="B1793" t="s">
        <v>49</v>
      </c>
      <c r="C1793">
        <v>550</v>
      </c>
      <c r="D1793" t="s">
        <v>2841</v>
      </c>
      <c r="E1793" t="s">
        <v>2842</v>
      </c>
      <c r="F1793" t="s">
        <v>10</v>
      </c>
      <c r="H1793" t="s">
        <v>52</v>
      </c>
      <c r="I1793" t="s">
        <v>2510</v>
      </c>
      <c r="J1793" t="s">
        <v>133</v>
      </c>
      <c r="K1793" t="s">
        <v>186</v>
      </c>
      <c r="L1793" t="s">
        <v>56</v>
      </c>
      <c r="M1793" t="s">
        <v>187</v>
      </c>
      <c r="N1793" t="s">
        <v>799</v>
      </c>
      <c r="O1793" t="s">
        <v>2511</v>
      </c>
      <c r="P1793" t="s">
        <v>160</v>
      </c>
      <c r="Q1793" t="s">
        <v>161</v>
      </c>
      <c r="S1793" t="s">
        <v>62</v>
      </c>
      <c r="T1793" t="s">
        <v>2843</v>
      </c>
      <c r="U1793" t="s">
        <v>2844</v>
      </c>
      <c r="V1793" t="s">
        <v>65</v>
      </c>
      <c r="W1793" t="s">
        <v>66</v>
      </c>
      <c r="X1793" t="s">
        <v>67</v>
      </c>
      <c r="Y1793" t="s">
        <v>166</v>
      </c>
      <c r="Z1793" t="s">
        <v>2514</v>
      </c>
      <c r="AB1793" t="s">
        <v>70</v>
      </c>
      <c r="AC1793" t="s">
        <v>91</v>
      </c>
      <c r="AD1793" t="s">
        <v>3434</v>
      </c>
      <c r="AE1793">
        <v>9.1667</v>
      </c>
      <c r="AF1793" t="s">
        <v>10</v>
      </c>
    </row>
    <row r="1794" hidden="1" spans="1:32">
      <c r="A1794" s="34">
        <v>46100.9999884259</v>
      </c>
      <c r="B1794" t="s">
        <v>49</v>
      </c>
      <c r="C1794">
        <v>510</v>
      </c>
      <c r="D1794" t="s">
        <v>271</v>
      </c>
      <c r="E1794" t="s">
        <v>272</v>
      </c>
      <c r="F1794" t="s">
        <v>11</v>
      </c>
      <c r="H1794" t="s">
        <v>52</v>
      </c>
      <c r="I1794" t="s">
        <v>273</v>
      </c>
      <c r="J1794" t="s">
        <v>274</v>
      </c>
      <c r="L1794" t="s">
        <v>157</v>
      </c>
      <c r="M1794" t="s">
        <v>57</v>
      </c>
      <c r="N1794" t="s">
        <v>179</v>
      </c>
      <c r="O1794" t="s">
        <v>275</v>
      </c>
      <c r="P1794" t="s">
        <v>262</v>
      </c>
      <c r="Q1794" t="s">
        <v>263</v>
      </c>
      <c r="S1794" t="s">
        <v>62</v>
      </c>
      <c r="T1794" t="s">
        <v>276</v>
      </c>
      <c r="U1794" t="s">
        <v>277</v>
      </c>
      <c r="V1794" t="s">
        <v>65</v>
      </c>
      <c r="X1794" t="s">
        <v>67</v>
      </c>
      <c r="Y1794" t="s">
        <v>267</v>
      </c>
      <c r="Z1794" t="s">
        <v>278</v>
      </c>
      <c r="AA1794" t="s">
        <v>269</v>
      </c>
      <c r="AB1794" t="s">
        <v>70</v>
      </c>
      <c r="AC1794" t="s">
        <v>66</v>
      </c>
      <c r="AE1794">
        <v>8.5</v>
      </c>
      <c r="AF1794" t="s">
        <v>110</v>
      </c>
    </row>
    <row r="1795" hidden="1" spans="1:32">
      <c r="A1795" s="34">
        <v>46100.9999884259</v>
      </c>
      <c r="B1795" t="s">
        <v>49</v>
      </c>
      <c r="C1795">
        <v>510</v>
      </c>
      <c r="D1795" t="s">
        <v>1013</v>
      </c>
      <c r="E1795" t="s">
        <v>1014</v>
      </c>
      <c r="F1795" t="s">
        <v>10</v>
      </c>
      <c r="H1795" t="s">
        <v>52</v>
      </c>
      <c r="I1795" t="s">
        <v>2942</v>
      </c>
      <c r="J1795" t="s">
        <v>239</v>
      </c>
      <c r="K1795" t="s">
        <v>55</v>
      </c>
      <c r="L1795" t="s">
        <v>56</v>
      </c>
      <c r="M1795" t="s">
        <v>97</v>
      </c>
      <c r="N1795" t="s">
        <v>146</v>
      </c>
      <c r="O1795" t="s">
        <v>59</v>
      </c>
      <c r="P1795" t="s">
        <v>2764</v>
      </c>
      <c r="Q1795" t="s">
        <v>2765</v>
      </c>
      <c r="S1795" t="s">
        <v>62</v>
      </c>
      <c r="T1795" t="s">
        <v>1016</v>
      </c>
      <c r="U1795" t="s">
        <v>1017</v>
      </c>
      <c r="V1795" t="s">
        <v>65</v>
      </c>
      <c r="W1795" t="s">
        <v>66</v>
      </c>
      <c r="X1795" t="s">
        <v>225</v>
      </c>
      <c r="Y1795" t="s">
        <v>2766</v>
      </c>
      <c r="Z1795" t="s">
        <v>69</v>
      </c>
      <c r="AA1795" t="s">
        <v>628</v>
      </c>
      <c r="AB1795" t="s">
        <v>70</v>
      </c>
      <c r="AC1795" t="s">
        <v>71</v>
      </c>
      <c r="AD1795" t="s">
        <v>3435</v>
      </c>
      <c r="AE1795">
        <v>8.5</v>
      </c>
      <c r="AF1795" t="s">
        <v>110</v>
      </c>
    </row>
    <row r="1796" hidden="1" spans="1:32">
      <c r="A1796" s="34">
        <v>46100.9999884259</v>
      </c>
      <c r="B1796" t="s">
        <v>49</v>
      </c>
      <c r="C1796">
        <v>510</v>
      </c>
      <c r="D1796" t="s">
        <v>309</v>
      </c>
      <c r="E1796" t="s">
        <v>310</v>
      </c>
      <c r="F1796" t="s">
        <v>10</v>
      </c>
      <c r="H1796" t="s">
        <v>52</v>
      </c>
      <c r="I1796" t="s">
        <v>1070</v>
      </c>
      <c r="J1796" t="s">
        <v>145</v>
      </c>
      <c r="K1796" t="s">
        <v>55</v>
      </c>
      <c r="L1796" t="s">
        <v>56</v>
      </c>
      <c r="M1796" t="s">
        <v>57</v>
      </c>
      <c r="N1796" t="s">
        <v>85</v>
      </c>
      <c r="O1796" t="s">
        <v>240</v>
      </c>
      <c r="P1796" t="s">
        <v>100</v>
      </c>
      <c r="Q1796" t="s">
        <v>101</v>
      </c>
      <c r="S1796" t="s">
        <v>136</v>
      </c>
      <c r="T1796" t="s">
        <v>314</v>
      </c>
      <c r="U1796" t="s">
        <v>315</v>
      </c>
      <c r="V1796" t="s">
        <v>65</v>
      </c>
      <c r="W1796" t="s">
        <v>66</v>
      </c>
      <c r="X1796" t="s">
        <v>67</v>
      </c>
      <c r="Y1796" t="s">
        <v>106</v>
      </c>
      <c r="Z1796" t="s">
        <v>246</v>
      </c>
      <c r="AA1796" t="s">
        <v>108</v>
      </c>
      <c r="AB1796" t="s">
        <v>70</v>
      </c>
      <c r="AC1796" t="s">
        <v>91</v>
      </c>
      <c r="AD1796" t="s">
        <v>3436</v>
      </c>
      <c r="AE1796">
        <v>8.5</v>
      </c>
      <c r="AF1796" t="s">
        <v>110</v>
      </c>
    </row>
    <row r="1797" hidden="1" spans="1:32">
      <c r="A1797" s="34">
        <v>46100.9999884259</v>
      </c>
      <c r="B1797" t="s">
        <v>49</v>
      </c>
      <c r="C1797">
        <v>510</v>
      </c>
      <c r="D1797" t="s">
        <v>2559</v>
      </c>
      <c r="E1797" t="s">
        <v>2560</v>
      </c>
      <c r="F1797" t="s">
        <v>10</v>
      </c>
      <c r="H1797" t="s">
        <v>52</v>
      </c>
      <c r="I1797" t="s">
        <v>2552</v>
      </c>
      <c r="J1797" t="s">
        <v>252</v>
      </c>
      <c r="K1797" t="s">
        <v>186</v>
      </c>
      <c r="L1797" t="s">
        <v>56</v>
      </c>
      <c r="M1797" t="s">
        <v>187</v>
      </c>
      <c r="N1797" t="s">
        <v>188</v>
      </c>
      <c r="O1797" t="s">
        <v>2553</v>
      </c>
      <c r="Q1797" t="s">
        <v>2554</v>
      </c>
      <c r="S1797" t="s">
        <v>62</v>
      </c>
      <c r="T1797" t="s">
        <v>2561</v>
      </c>
      <c r="U1797" t="s">
        <v>2562</v>
      </c>
      <c r="V1797" t="s">
        <v>65</v>
      </c>
      <c r="X1797" t="s">
        <v>67</v>
      </c>
      <c r="Y1797" t="s">
        <v>2557</v>
      </c>
      <c r="Z1797" t="s">
        <v>2558</v>
      </c>
      <c r="AA1797" t="s">
        <v>108</v>
      </c>
      <c r="AB1797" t="s">
        <v>70</v>
      </c>
      <c r="AC1797" t="s">
        <v>91</v>
      </c>
      <c r="AD1797" t="s">
        <v>3437</v>
      </c>
      <c r="AE1797">
        <v>8.5</v>
      </c>
      <c r="AF1797" t="s">
        <v>110</v>
      </c>
    </row>
    <row r="1798" hidden="1" spans="1:32">
      <c r="A1798" s="34">
        <v>46100.9999884259</v>
      </c>
      <c r="B1798" t="s">
        <v>49</v>
      </c>
      <c r="C1798">
        <v>660</v>
      </c>
      <c r="D1798" t="s">
        <v>2865</v>
      </c>
      <c r="E1798" t="s">
        <v>2866</v>
      </c>
      <c r="F1798" t="s">
        <v>10</v>
      </c>
      <c r="H1798" t="s">
        <v>52</v>
      </c>
      <c r="I1798" t="s">
        <v>682</v>
      </c>
      <c r="J1798" t="s">
        <v>133</v>
      </c>
      <c r="K1798" t="s">
        <v>186</v>
      </c>
      <c r="L1798" t="s">
        <v>56</v>
      </c>
      <c r="M1798" t="s">
        <v>187</v>
      </c>
      <c r="N1798" t="s">
        <v>799</v>
      </c>
      <c r="O1798" t="s">
        <v>683</v>
      </c>
      <c r="P1798" t="s">
        <v>160</v>
      </c>
      <c r="Q1798" t="s">
        <v>161</v>
      </c>
      <c r="S1798" t="s">
        <v>62</v>
      </c>
      <c r="T1798" t="s">
        <v>2867</v>
      </c>
      <c r="U1798" t="s">
        <v>2868</v>
      </c>
      <c r="V1798" t="s">
        <v>65</v>
      </c>
      <c r="X1798" t="s">
        <v>67</v>
      </c>
      <c r="Y1798" t="s">
        <v>166</v>
      </c>
      <c r="Z1798" t="s">
        <v>686</v>
      </c>
      <c r="AB1798" t="s">
        <v>70</v>
      </c>
      <c r="AC1798" t="s">
        <v>91</v>
      </c>
      <c r="AD1798" t="s">
        <v>2869</v>
      </c>
      <c r="AE1798">
        <v>11</v>
      </c>
      <c r="AF1798" t="s">
        <v>10</v>
      </c>
    </row>
    <row r="1799" hidden="1" spans="1:32">
      <c r="A1799" s="34">
        <v>46100.9999884259</v>
      </c>
      <c r="B1799" t="s">
        <v>49</v>
      </c>
      <c r="C1799">
        <v>690</v>
      </c>
      <c r="D1799" t="s">
        <v>182</v>
      </c>
      <c r="E1799" t="s">
        <v>183</v>
      </c>
      <c r="F1799" t="s">
        <v>10</v>
      </c>
      <c r="H1799" t="s">
        <v>52</v>
      </c>
      <c r="I1799" t="s">
        <v>184</v>
      </c>
      <c r="J1799" t="s">
        <v>185</v>
      </c>
      <c r="K1799" t="s">
        <v>186</v>
      </c>
      <c r="L1799" t="s">
        <v>56</v>
      </c>
      <c r="M1799" t="s">
        <v>187</v>
      </c>
      <c r="N1799" t="s">
        <v>188</v>
      </c>
      <c r="O1799" t="s">
        <v>189</v>
      </c>
      <c r="P1799" t="s">
        <v>160</v>
      </c>
      <c r="Q1799" t="s">
        <v>161</v>
      </c>
      <c r="S1799" t="s">
        <v>62</v>
      </c>
      <c r="T1799" t="s">
        <v>190</v>
      </c>
      <c r="U1799" t="s">
        <v>191</v>
      </c>
      <c r="V1799" t="s">
        <v>65</v>
      </c>
      <c r="W1799" t="s">
        <v>66</v>
      </c>
      <c r="X1799" t="s">
        <v>67</v>
      </c>
      <c r="Y1799" t="s">
        <v>166</v>
      </c>
      <c r="Z1799" t="s">
        <v>192</v>
      </c>
      <c r="AB1799" t="s">
        <v>70</v>
      </c>
      <c r="AC1799" t="s">
        <v>91</v>
      </c>
      <c r="AD1799" t="s">
        <v>2829</v>
      </c>
      <c r="AE1799">
        <v>11.5</v>
      </c>
      <c r="AF1799" t="s">
        <v>10</v>
      </c>
    </row>
    <row r="1800" hidden="1" spans="1:32">
      <c r="A1800" s="34">
        <v>46100.9999884259</v>
      </c>
      <c r="B1800" t="s">
        <v>49</v>
      </c>
      <c r="C1800">
        <v>520</v>
      </c>
      <c r="D1800" t="s">
        <v>212</v>
      </c>
      <c r="E1800" t="s">
        <v>213</v>
      </c>
      <c r="F1800" t="s">
        <v>12</v>
      </c>
      <c r="H1800" t="s">
        <v>52</v>
      </c>
      <c r="I1800" t="s">
        <v>461</v>
      </c>
      <c r="J1800" t="s">
        <v>95</v>
      </c>
      <c r="K1800" t="s">
        <v>96</v>
      </c>
      <c r="L1800" t="s">
        <v>56</v>
      </c>
      <c r="M1800" t="s">
        <v>97</v>
      </c>
      <c r="N1800" t="s">
        <v>115</v>
      </c>
      <c r="O1800" t="s">
        <v>99</v>
      </c>
      <c r="P1800" t="s">
        <v>463</v>
      </c>
      <c r="Q1800" t="s">
        <v>464</v>
      </c>
      <c r="S1800" t="s">
        <v>62</v>
      </c>
      <c r="T1800" t="s">
        <v>214</v>
      </c>
      <c r="U1800" t="s">
        <v>215</v>
      </c>
      <c r="V1800" t="s">
        <v>65</v>
      </c>
      <c r="W1800" t="s">
        <v>66</v>
      </c>
      <c r="X1800" t="s">
        <v>89</v>
      </c>
      <c r="Y1800" t="s">
        <v>467</v>
      </c>
      <c r="Z1800" t="s">
        <v>107</v>
      </c>
      <c r="AB1800" t="s">
        <v>70</v>
      </c>
      <c r="AC1800" t="s">
        <v>91</v>
      </c>
      <c r="AD1800" t="s">
        <v>216</v>
      </c>
      <c r="AE1800">
        <v>8.6667</v>
      </c>
      <c r="AF1800" t="s">
        <v>12</v>
      </c>
    </row>
    <row r="1801" hidden="1" spans="1:34">
      <c r="A1801" s="34">
        <v>46100.9999884259</v>
      </c>
      <c r="B1801" t="s">
        <v>49</v>
      </c>
      <c r="C1801">
        <v>460</v>
      </c>
      <c r="D1801" t="s">
        <v>1118</v>
      </c>
      <c r="E1801" t="s">
        <v>1119</v>
      </c>
      <c r="F1801" t="s">
        <v>10</v>
      </c>
      <c r="G1801" t="str">
        <f>VLOOKUP(D1801,'人员清单-202603'!D:J,7,FALSE)</f>
        <v>应用开发组</v>
      </c>
      <c r="H1801" t="s">
        <v>75</v>
      </c>
      <c r="I1801" t="s">
        <v>1120</v>
      </c>
      <c r="M1801" t="s">
        <v>187</v>
      </c>
      <c r="N1801" t="s">
        <v>799</v>
      </c>
      <c r="O1801" t="s">
        <v>800</v>
      </c>
      <c r="Q1801" t="s">
        <v>161</v>
      </c>
      <c r="T1801" t="s">
        <v>1121</v>
      </c>
      <c r="U1801" t="s">
        <v>1119</v>
      </c>
      <c r="V1801" t="s">
        <v>80</v>
      </c>
      <c r="W1801" t="s">
        <v>66</v>
      </c>
      <c r="X1801" t="s">
        <v>67</v>
      </c>
      <c r="Y1801" t="s">
        <v>166</v>
      </c>
      <c r="Z1801" t="s">
        <v>806</v>
      </c>
      <c r="AB1801" t="s">
        <v>70</v>
      </c>
      <c r="AC1801" t="s">
        <v>70</v>
      </c>
      <c r="AD1801" t="s">
        <v>3438</v>
      </c>
      <c r="AE1801">
        <v>7.6667</v>
      </c>
      <c r="AF1801" t="s">
        <v>10</v>
      </c>
      <c r="AG1801" t="s">
        <v>404</v>
      </c>
      <c r="AH1801" t="s">
        <v>772</v>
      </c>
    </row>
    <row r="1802" hidden="1" spans="1:32">
      <c r="A1802" s="34">
        <v>46100.9999884259</v>
      </c>
      <c r="B1802" t="s">
        <v>49</v>
      </c>
      <c r="C1802">
        <v>510</v>
      </c>
      <c r="D1802" t="s">
        <v>1560</v>
      </c>
      <c r="E1802" t="s">
        <v>1561</v>
      </c>
      <c r="F1802" t="s">
        <v>12</v>
      </c>
      <c r="H1802" t="s">
        <v>52</v>
      </c>
      <c r="I1802" t="s">
        <v>825</v>
      </c>
      <c r="J1802" t="s">
        <v>95</v>
      </c>
      <c r="K1802" t="s">
        <v>96</v>
      </c>
      <c r="L1802" t="s">
        <v>56</v>
      </c>
      <c r="M1802" t="s">
        <v>97</v>
      </c>
      <c r="N1802" t="s">
        <v>462</v>
      </c>
      <c r="P1802" t="s">
        <v>198</v>
      </c>
      <c r="Q1802" t="s">
        <v>199</v>
      </c>
      <c r="S1802" t="s">
        <v>62</v>
      </c>
      <c r="T1802" t="s">
        <v>1562</v>
      </c>
      <c r="U1802" t="s">
        <v>1563</v>
      </c>
      <c r="V1802" t="s">
        <v>164</v>
      </c>
      <c r="W1802" t="s">
        <v>578</v>
      </c>
      <c r="X1802" t="s">
        <v>89</v>
      </c>
      <c r="Y1802" t="s">
        <v>202</v>
      </c>
      <c r="AB1802" t="s">
        <v>70</v>
      </c>
      <c r="AC1802" t="s">
        <v>1946</v>
      </c>
      <c r="AD1802" t="s">
        <v>3439</v>
      </c>
      <c r="AE1802">
        <v>8.5</v>
      </c>
      <c r="AF1802" t="s">
        <v>12</v>
      </c>
    </row>
    <row r="1803" hidden="1" spans="1:32">
      <c r="A1803" s="34">
        <v>46100.9999884259</v>
      </c>
      <c r="B1803" t="s">
        <v>49</v>
      </c>
      <c r="C1803">
        <v>510</v>
      </c>
      <c r="D1803" t="s">
        <v>3066</v>
      </c>
      <c r="E1803" t="s">
        <v>3067</v>
      </c>
      <c r="F1803" t="s">
        <v>10</v>
      </c>
      <c r="H1803" t="s">
        <v>52</v>
      </c>
      <c r="I1803" t="s">
        <v>3068</v>
      </c>
      <c r="J1803" t="s">
        <v>239</v>
      </c>
      <c r="K1803" t="s">
        <v>55</v>
      </c>
      <c r="L1803" t="s">
        <v>56</v>
      </c>
      <c r="M1803" t="s">
        <v>57</v>
      </c>
      <c r="N1803" t="s">
        <v>85</v>
      </c>
      <c r="O1803" t="s">
        <v>59</v>
      </c>
      <c r="P1803" t="s">
        <v>3069</v>
      </c>
      <c r="Q1803" t="s">
        <v>747</v>
      </c>
      <c r="S1803" t="s">
        <v>62</v>
      </c>
      <c r="T1803" t="s">
        <v>3070</v>
      </c>
      <c r="U1803" t="s">
        <v>3071</v>
      </c>
      <c r="V1803" t="s">
        <v>65</v>
      </c>
      <c r="W1803" t="s">
        <v>66</v>
      </c>
      <c r="X1803" t="s">
        <v>67</v>
      </c>
      <c r="Y1803" t="s">
        <v>749</v>
      </c>
      <c r="Z1803" t="s">
        <v>69</v>
      </c>
      <c r="AB1803" t="s">
        <v>70</v>
      </c>
      <c r="AC1803" t="s">
        <v>71</v>
      </c>
      <c r="AD1803" t="s">
        <v>3072</v>
      </c>
      <c r="AE1803">
        <v>8.5</v>
      </c>
      <c r="AF1803" t="s">
        <v>750</v>
      </c>
    </row>
    <row r="1804" hidden="1" spans="1:32">
      <c r="A1804" s="34">
        <v>46100.9999884259</v>
      </c>
      <c r="B1804" t="s">
        <v>49</v>
      </c>
      <c r="C1804">
        <v>510</v>
      </c>
      <c r="D1804" t="s">
        <v>2870</v>
      </c>
      <c r="E1804" t="s">
        <v>2871</v>
      </c>
      <c r="F1804" t="s">
        <v>11</v>
      </c>
      <c r="H1804" t="s">
        <v>52</v>
      </c>
      <c r="I1804" t="s">
        <v>155</v>
      </c>
      <c r="J1804" t="s">
        <v>178</v>
      </c>
      <c r="L1804" t="s">
        <v>157</v>
      </c>
      <c r="M1804" t="s">
        <v>57</v>
      </c>
      <c r="N1804" t="s">
        <v>179</v>
      </c>
      <c r="P1804" t="s">
        <v>160</v>
      </c>
      <c r="Q1804" t="s">
        <v>161</v>
      </c>
      <c r="S1804" t="s">
        <v>208</v>
      </c>
      <c r="T1804" t="s">
        <v>2872</v>
      </c>
      <c r="U1804" t="s">
        <v>2873</v>
      </c>
      <c r="V1804" t="s">
        <v>164</v>
      </c>
      <c r="X1804" t="s">
        <v>67</v>
      </c>
      <c r="Y1804" t="s">
        <v>166</v>
      </c>
      <c r="AB1804" t="s">
        <v>70</v>
      </c>
      <c r="AC1804" t="s">
        <v>167</v>
      </c>
      <c r="AE1804">
        <v>8.5</v>
      </c>
      <c r="AF1804" t="s">
        <v>10</v>
      </c>
    </row>
    <row r="1805" hidden="1" spans="1:32">
      <c r="A1805" s="34">
        <v>46100.9999884259</v>
      </c>
      <c r="B1805" t="s">
        <v>49</v>
      </c>
      <c r="C1805">
        <v>510</v>
      </c>
      <c r="D1805" t="s">
        <v>82</v>
      </c>
      <c r="E1805" t="s">
        <v>83</v>
      </c>
      <c r="F1805" t="s">
        <v>10</v>
      </c>
      <c r="H1805" t="s">
        <v>52</v>
      </c>
      <c r="I1805" t="s">
        <v>1070</v>
      </c>
      <c r="J1805" t="s">
        <v>54</v>
      </c>
      <c r="K1805" t="s">
        <v>55</v>
      </c>
      <c r="L1805" t="s">
        <v>56</v>
      </c>
      <c r="M1805" t="s">
        <v>57</v>
      </c>
      <c r="N1805" t="s">
        <v>85</v>
      </c>
      <c r="O1805" t="s">
        <v>240</v>
      </c>
      <c r="P1805" t="s">
        <v>100</v>
      </c>
      <c r="Q1805" t="s">
        <v>101</v>
      </c>
      <c r="S1805" t="s">
        <v>62</v>
      </c>
      <c r="T1805" t="s">
        <v>87</v>
      </c>
      <c r="U1805" t="s">
        <v>88</v>
      </c>
      <c r="V1805" t="s">
        <v>65</v>
      </c>
      <c r="W1805" t="s">
        <v>66</v>
      </c>
      <c r="X1805" t="s">
        <v>67</v>
      </c>
      <c r="Y1805" t="s">
        <v>106</v>
      </c>
      <c r="Z1805" t="s">
        <v>246</v>
      </c>
      <c r="AA1805" t="s">
        <v>108</v>
      </c>
      <c r="AB1805" t="s">
        <v>70</v>
      </c>
      <c r="AC1805" t="s">
        <v>71</v>
      </c>
      <c r="AD1805" t="s">
        <v>3440</v>
      </c>
      <c r="AE1805">
        <v>8.5</v>
      </c>
      <c r="AF1805" t="s">
        <v>110</v>
      </c>
    </row>
    <row r="1806" hidden="1" spans="1:32">
      <c r="A1806" s="34">
        <v>46100.9999884259</v>
      </c>
      <c r="B1806" t="s">
        <v>49</v>
      </c>
      <c r="C1806">
        <v>510</v>
      </c>
      <c r="D1806" t="s">
        <v>3441</v>
      </c>
      <c r="E1806" t="s">
        <v>3442</v>
      </c>
      <c r="F1806" t="s">
        <v>12</v>
      </c>
      <c r="H1806" t="s">
        <v>52</v>
      </c>
      <c r="I1806" t="s">
        <v>3443</v>
      </c>
      <c r="J1806" t="s">
        <v>114</v>
      </c>
      <c r="K1806" t="s">
        <v>96</v>
      </c>
      <c r="L1806" t="s">
        <v>56</v>
      </c>
      <c r="M1806" t="s">
        <v>97</v>
      </c>
      <c r="N1806" t="s">
        <v>115</v>
      </c>
      <c r="O1806" t="s">
        <v>99</v>
      </c>
      <c r="P1806" t="s">
        <v>3444</v>
      </c>
      <c r="Q1806" t="s">
        <v>3445</v>
      </c>
      <c r="S1806" t="s">
        <v>62</v>
      </c>
      <c r="T1806" t="s">
        <v>3446</v>
      </c>
      <c r="U1806" t="s">
        <v>3447</v>
      </c>
      <c r="V1806" t="s">
        <v>65</v>
      </c>
      <c r="W1806" t="s">
        <v>66</v>
      </c>
      <c r="X1806" t="s">
        <v>89</v>
      </c>
      <c r="Y1806" t="s">
        <v>3448</v>
      </c>
      <c r="Z1806" t="s">
        <v>107</v>
      </c>
      <c r="AA1806" t="s">
        <v>2203</v>
      </c>
      <c r="AB1806" t="s">
        <v>70</v>
      </c>
      <c r="AC1806" t="s">
        <v>91</v>
      </c>
      <c r="AD1806" t="s">
        <v>3449</v>
      </c>
      <c r="AE1806">
        <v>8.5</v>
      </c>
      <c r="AF1806" t="s">
        <v>110</v>
      </c>
    </row>
    <row r="1807" hidden="1" spans="1:33">
      <c r="A1807" s="34">
        <v>46100.9999884259</v>
      </c>
      <c r="B1807" t="s">
        <v>49</v>
      </c>
      <c r="C1807">
        <v>260</v>
      </c>
      <c r="D1807" t="s">
        <v>1665</v>
      </c>
      <c r="E1807" t="s">
        <v>1666</v>
      </c>
      <c r="F1807" t="s">
        <v>129</v>
      </c>
      <c r="H1807" t="s">
        <v>52</v>
      </c>
      <c r="I1807" t="s">
        <v>1671</v>
      </c>
      <c r="J1807" t="s">
        <v>690</v>
      </c>
      <c r="L1807" t="s">
        <v>157</v>
      </c>
      <c r="M1807" t="s">
        <v>756</v>
      </c>
      <c r="N1807" t="s">
        <v>842</v>
      </c>
      <c r="S1807" t="s">
        <v>62</v>
      </c>
      <c r="T1807" t="s">
        <v>1668</v>
      </c>
      <c r="U1807" t="s">
        <v>1669</v>
      </c>
      <c r="V1807" t="s">
        <v>80</v>
      </c>
      <c r="W1807" t="s">
        <v>1670</v>
      </c>
      <c r="AC1807" t="s">
        <v>70</v>
      </c>
      <c r="AE1807">
        <v>4.3333</v>
      </c>
      <c r="AG1807" t="s">
        <v>846</v>
      </c>
    </row>
    <row r="1808" hidden="1" spans="1:32">
      <c r="A1808" s="34">
        <v>46100.9999884259</v>
      </c>
      <c r="B1808" t="s">
        <v>49</v>
      </c>
      <c r="C1808">
        <v>510</v>
      </c>
      <c r="D1808" t="s">
        <v>656</v>
      </c>
      <c r="E1808" t="s">
        <v>657</v>
      </c>
      <c r="F1808" t="s">
        <v>12</v>
      </c>
      <c r="H1808" t="s">
        <v>52</v>
      </c>
      <c r="I1808" t="s">
        <v>387</v>
      </c>
      <c r="J1808" t="s">
        <v>133</v>
      </c>
      <c r="K1808" t="s">
        <v>55</v>
      </c>
      <c r="L1808" t="s">
        <v>56</v>
      </c>
      <c r="M1808" t="s">
        <v>97</v>
      </c>
      <c r="N1808" t="s">
        <v>614</v>
      </c>
      <c r="O1808" t="s">
        <v>261</v>
      </c>
      <c r="P1808" t="s">
        <v>262</v>
      </c>
      <c r="Q1808" t="s">
        <v>263</v>
      </c>
      <c r="S1808" t="s">
        <v>136</v>
      </c>
      <c r="T1808" t="s">
        <v>661</v>
      </c>
      <c r="U1808" t="s">
        <v>662</v>
      </c>
      <c r="V1808" t="s">
        <v>65</v>
      </c>
      <c r="W1808" t="s">
        <v>663</v>
      </c>
      <c r="X1808" t="s">
        <v>67</v>
      </c>
      <c r="Y1808" t="s">
        <v>267</v>
      </c>
      <c r="Z1808" t="s">
        <v>268</v>
      </c>
      <c r="AA1808" t="s">
        <v>269</v>
      </c>
      <c r="AB1808" t="s">
        <v>70</v>
      </c>
      <c r="AC1808" t="s">
        <v>71</v>
      </c>
      <c r="AD1808" t="s">
        <v>2828</v>
      </c>
      <c r="AE1808">
        <v>8.5</v>
      </c>
      <c r="AF1808" t="s">
        <v>110</v>
      </c>
    </row>
    <row r="1809" hidden="1" spans="1:32">
      <c r="A1809" s="34">
        <v>46100.9999884259</v>
      </c>
      <c r="B1809" t="s">
        <v>49</v>
      </c>
      <c r="C1809">
        <v>510</v>
      </c>
      <c r="D1809" t="s">
        <v>3261</v>
      </c>
      <c r="E1809" t="s">
        <v>3262</v>
      </c>
      <c r="F1809" t="s">
        <v>12</v>
      </c>
      <c r="H1809" t="s">
        <v>52</v>
      </c>
      <c r="I1809" t="s">
        <v>2967</v>
      </c>
      <c r="J1809" t="s">
        <v>133</v>
      </c>
      <c r="K1809" t="s">
        <v>55</v>
      </c>
      <c r="L1809" t="s">
        <v>56</v>
      </c>
      <c r="M1809" t="s">
        <v>97</v>
      </c>
      <c r="N1809" t="s">
        <v>2719</v>
      </c>
      <c r="O1809" t="s">
        <v>135</v>
      </c>
      <c r="P1809" t="s">
        <v>123</v>
      </c>
      <c r="Q1809" t="s">
        <v>124</v>
      </c>
      <c r="S1809" t="s">
        <v>136</v>
      </c>
      <c r="T1809" t="s">
        <v>3263</v>
      </c>
      <c r="U1809" t="s">
        <v>3264</v>
      </c>
      <c r="V1809" t="s">
        <v>65</v>
      </c>
      <c r="W1809" t="s">
        <v>66</v>
      </c>
      <c r="X1809" t="s">
        <v>67</v>
      </c>
      <c r="Y1809" t="s">
        <v>127</v>
      </c>
      <c r="Z1809" t="s">
        <v>140</v>
      </c>
      <c r="AB1809" t="s">
        <v>70</v>
      </c>
      <c r="AC1809" t="s">
        <v>91</v>
      </c>
      <c r="AD1809" t="s">
        <v>3265</v>
      </c>
      <c r="AE1809">
        <v>8.5</v>
      </c>
      <c r="AF1809" t="s">
        <v>129</v>
      </c>
    </row>
    <row r="1810" hidden="1" spans="1:32">
      <c r="A1810" s="34">
        <v>46100.9999884259</v>
      </c>
      <c r="B1810" t="s">
        <v>49</v>
      </c>
      <c r="C1810">
        <v>630</v>
      </c>
      <c r="D1810" t="s">
        <v>258</v>
      </c>
      <c r="E1810" t="s">
        <v>259</v>
      </c>
      <c r="F1810" t="s">
        <v>13</v>
      </c>
      <c r="H1810" t="s">
        <v>52</v>
      </c>
      <c r="I1810" t="s">
        <v>260</v>
      </c>
      <c r="J1810" t="s">
        <v>145</v>
      </c>
      <c r="K1810" t="s">
        <v>55</v>
      </c>
      <c r="L1810" t="s">
        <v>56</v>
      </c>
      <c r="O1810" t="s">
        <v>261</v>
      </c>
      <c r="P1810" t="s">
        <v>262</v>
      </c>
      <c r="Q1810" t="s">
        <v>263</v>
      </c>
      <c r="S1810" t="s">
        <v>62</v>
      </c>
      <c r="T1810" t="s">
        <v>264</v>
      </c>
      <c r="U1810" t="s">
        <v>265</v>
      </c>
      <c r="V1810" t="s">
        <v>65</v>
      </c>
      <c r="W1810" t="s">
        <v>266</v>
      </c>
      <c r="X1810" t="s">
        <v>67</v>
      </c>
      <c r="Y1810" t="s">
        <v>267</v>
      </c>
      <c r="Z1810" t="s">
        <v>268</v>
      </c>
      <c r="AA1810" t="s">
        <v>269</v>
      </c>
      <c r="AB1810" t="s">
        <v>70</v>
      </c>
      <c r="AC1810" t="s">
        <v>91</v>
      </c>
      <c r="AD1810" t="s">
        <v>3450</v>
      </c>
      <c r="AE1810">
        <v>10.5</v>
      </c>
      <c r="AF1810" t="s">
        <v>110</v>
      </c>
    </row>
    <row r="1811" hidden="1" spans="1:31">
      <c r="A1811" s="34">
        <v>46100.9999884259</v>
      </c>
      <c r="B1811" t="s">
        <v>49</v>
      </c>
      <c r="C1811">
        <v>570</v>
      </c>
      <c r="D1811" t="s">
        <v>786</v>
      </c>
      <c r="E1811" t="s">
        <v>787</v>
      </c>
      <c r="F1811" t="s">
        <v>13</v>
      </c>
      <c r="H1811" t="s">
        <v>52</v>
      </c>
      <c r="I1811" t="s">
        <v>788</v>
      </c>
      <c r="J1811" t="s">
        <v>145</v>
      </c>
      <c r="K1811" t="s">
        <v>55</v>
      </c>
      <c r="L1811" t="s">
        <v>56</v>
      </c>
      <c r="M1811" t="s">
        <v>57</v>
      </c>
      <c r="N1811" t="s">
        <v>197</v>
      </c>
      <c r="O1811" t="s">
        <v>588</v>
      </c>
      <c r="S1811" t="s">
        <v>62</v>
      </c>
      <c r="T1811" t="s">
        <v>789</v>
      </c>
      <c r="U1811" t="s">
        <v>790</v>
      </c>
      <c r="V1811" t="s">
        <v>65</v>
      </c>
      <c r="W1811" t="s">
        <v>66</v>
      </c>
      <c r="Z1811" t="s">
        <v>591</v>
      </c>
      <c r="AC1811" t="s">
        <v>91</v>
      </c>
      <c r="AD1811" t="s">
        <v>3451</v>
      </c>
      <c r="AE1811">
        <v>9.5</v>
      </c>
    </row>
    <row r="1812" hidden="1" spans="1:32">
      <c r="A1812" s="34">
        <v>46100.9999884259</v>
      </c>
      <c r="B1812" t="s">
        <v>49</v>
      </c>
      <c r="C1812">
        <v>525</v>
      </c>
      <c r="D1812" t="s">
        <v>334</v>
      </c>
      <c r="E1812" t="s">
        <v>335</v>
      </c>
      <c r="F1812" t="s">
        <v>11</v>
      </c>
      <c r="H1812" t="s">
        <v>52</v>
      </c>
      <c r="I1812" t="s">
        <v>155</v>
      </c>
      <c r="J1812" t="s">
        <v>336</v>
      </c>
      <c r="L1812" t="s">
        <v>157</v>
      </c>
      <c r="P1812" t="s">
        <v>160</v>
      </c>
      <c r="Q1812" t="s">
        <v>161</v>
      </c>
      <c r="S1812" t="s">
        <v>62</v>
      </c>
      <c r="T1812" t="s">
        <v>337</v>
      </c>
      <c r="U1812" t="s">
        <v>338</v>
      </c>
      <c r="V1812" t="s">
        <v>164</v>
      </c>
      <c r="X1812" t="s">
        <v>67</v>
      </c>
      <c r="Y1812" t="s">
        <v>166</v>
      </c>
      <c r="AB1812" t="s">
        <v>70</v>
      </c>
      <c r="AC1812" t="s">
        <v>167</v>
      </c>
      <c r="AE1812">
        <v>8.75</v>
      </c>
      <c r="AF1812" t="s">
        <v>10</v>
      </c>
    </row>
    <row r="1813" hidden="1" spans="1:32">
      <c r="A1813" s="34">
        <v>46100.9999884259</v>
      </c>
      <c r="B1813" t="s">
        <v>49</v>
      </c>
      <c r="C1813">
        <v>510</v>
      </c>
      <c r="D1813" t="s">
        <v>1978</v>
      </c>
      <c r="E1813" t="s">
        <v>1979</v>
      </c>
      <c r="F1813" t="s">
        <v>13</v>
      </c>
      <c r="H1813" t="s">
        <v>52</v>
      </c>
      <c r="I1813" t="s">
        <v>1980</v>
      </c>
      <c r="J1813" t="s">
        <v>274</v>
      </c>
      <c r="K1813" t="s">
        <v>55</v>
      </c>
      <c r="L1813" t="s">
        <v>56</v>
      </c>
      <c r="M1813" t="s">
        <v>57</v>
      </c>
      <c r="N1813" t="s">
        <v>197</v>
      </c>
      <c r="O1813" t="s">
        <v>59</v>
      </c>
      <c r="Q1813" t="s">
        <v>1981</v>
      </c>
      <c r="S1813" t="s">
        <v>208</v>
      </c>
      <c r="T1813" t="s">
        <v>1982</v>
      </c>
      <c r="U1813" t="s">
        <v>1983</v>
      </c>
      <c r="V1813" t="s">
        <v>65</v>
      </c>
      <c r="X1813" t="s">
        <v>89</v>
      </c>
      <c r="Y1813" t="s">
        <v>1984</v>
      </c>
      <c r="Z1813" t="s">
        <v>69</v>
      </c>
      <c r="AB1813" t="s">
        <v>70</v>
      </c>
      <c r="AC1813" t="s">
        <v>91</v>
      </c>
      <c r="AE1813">
        <v>8.5</v>
      </c>
      <c r="AF1813" t="s">
        <v>13</v>
      </c>
    </row>
    <row r="1814" hidden="1" spans="1:32">
      <c r="A1814" s="34">
        <v>46100.9999884259</v>
      </c>
      <c r="B1814" t="s">
        <v>49</v>
      </c>
      <c r="C1814">
        <v>510</v>
      </c>
      <c r="D1814" t="s">
        <v>484</v>
      </c>
      <c r="E1814" t="s">
        <v>485</v>
      </c>
      <c r="F1814" t="s">
        <v>12</v>
      </c>
      <c r="H1814" t="s">
        <v>52</v>
      </c>
      <c r="I1814" t="s">
        <v>486</v>
      </c>
      <c r="J1814" t="s">
        <v>487</v>
      </c>
      <c r="K1814" t="s">
        <v>488</v>
      </c>
      <c r="L1814" t="s">
        <v>56</v>
      </c>
      <c r="M1814" t="s">
        <v>57</v>
      </c>
      <c r="N1814" t="s">
        <v>489</v>
      </c>
      <c r="O1814" t="s">
        <v>490</v>
      </c>
      <c r="P1814" t="s">
        <v>491</v>
      </c>
      <c r="Q1814" t="s">
        <v>492</v>
      </c>
      <c r="S1814" t="s">
        <v>62</v>
      </c>
      <c r="T1814" t="s">
        <v>493</v>
      </c>
      <c r="U1814" t="s">
        <v>494</v>
      </c>
      <c r="V1814" t="s">
        <v>65</v>
      </c>
      <c r="W1814" t="s">
        <v>66</v>
      </c>
      <c r="X1814" t="s">
        <v>225</v>
      </c>
      <c r="Y1814" t="s">
        <v>495</v>
      </c>
      <c r="Z1814" t="s">
        <v>496</v>
      </c>
      <c r="AB1814" t="s">
        <v>70</v>
      </c>
      <c r="AC1814" t="s">
        <v>71</v>
      </c>
      <c r="AE1814">
        <v>8.5</v>
      </c>
      <c r="AF1814" t="s">
        <v>12</v>
      </c>
    </row>
    <row r="1815" hidden="1" spans="1:32">
      <c r="A1815" s="34">
        <v>46100.9999884259</v>
      </c>
      <c r="B1815" t="s">
        <v>49</v>
      </c>
      <c r="C1815">
        <v>640</v>
      </c>
      <c r="D1815" t="s">
        <v>2777</v>
      </c>
      <c r="E1815" t="s">
        <v>2778</v>
      </c>
      <c r="F1815" t="s">
        <v>10</v>
      </c>
      <c r="H1815" t="s">
        <v>52</v>
      </c>
      <c r="I1815" t="s">
        <v>2779</v>
      </c>
      <c r="J1815" t="s">
        <v>133</v>
      </c>
      <c r="K1815" t="s">
        <v>186</v>
      </c>
      <c r="L1815" t="s">
        <v>56</v>
      </c>
      <c r="M1815" t="s">
        <v>187</v>
      </c>
      <c r="N1815" t="s">
        <v>220</v>
      </c>
      <c r="O1815" t="s">
        <v>683</v>
      </c>
      <c r="P1815" t="s">
        <v>2780</v>
      </c>
      <c r="Q1815" t="s">
        <v>2781</v>
      </c>
      <c r="S1815" t="s">
        <v>102</v>
      </c>
      <c r="T1815" t="s">
        <v>2782</v>
      </c>
      <c r="U1815" t="s">
        <v>2783</v>
      </c>
      <c r="V1815" t="s">
        <v>65</v>
      </c>
      <c r="W1815" t="s">
        <v>139</v>
      </c>
      <c r="X1815" t="s">
        <v>89</v>
      </c>
      <c r="Y1815" t="s">
        <v>2784</v>
      </c>
      <c r="Z1815" t="s">
        <v>686</v>
      </c>
      <c r="AB1815" t="s">
        <v>70</v>
      </c>
      <c r="AC1815" t="s">
        <v>71</v>
      </c>
      <c r="AD1815" t="s">
        <v>3452</v>
      </c>
      <c r="AE1815">
        <v>10.6667</v>
      </c>
      <c r="AF1815" t="s">
        <v>10</v>
      </c>
    </row>
    <row r="1816" hidden="1" spans="1:32">
      <c r="A1816" s="34">
        <v>46100.9999884259</v>
      </c>
      <c r="B1816" t="s">
        <v>49</v>
      </c>
      <c r="C1816">
        <v>510</v>
      </c>
      <c r="D1816" t="s">
        <v>2415</v>
      </c>
      <c r="E1816" t="s">
        <v>2416</v>
      </c>
      <c r="F1816" t="s">
        <v>11</v>
      </c>
      <c r="H1816" t="s">
        <v>52</v>
      </c>
      <c r="I1816" t="s">
        <v>155</v>
      </c>
      <c r="J1816" t="s">
        <v>841</v>
      </c>
      <c r="L1816" t="s">
        <v>157</v>
      </c>
      <c r="M1816" t="s">
        <v>57</v>
      </c>
      <c r="N1816" t="s">
        <v>179</v>
      </c>
      <c r="P1816" t="s">
        <v>160</v>
      </c>
      <c r="Q1816" t="s">
        <v>161</v>
      </c>
      <c r="S1816" t="s">
        <v>62</v>
      </c>
      <c r="T1816" t="s">
        <v>2417</v>
      </c>
      <c r="U1816" t="s">
        <v>2418</v>
      </c>
      <c r="V1816" t="s">
        <v>164</v>
      </c>
      <c r="X1816" t="s">
        <v>67</v>
      </c>
      <c r="Y1816" t="s">
        <v>166</v>
      </c>
      <c r="AB1816" t="s">
        <v>70</v>
      </c>
      <c r="AC1816" t="s">
        <v>167</v>
      </c>
      <c r="AE1816">
        <v>8.5</v>
      </c>
      <c r="AF1816" t="s">
        <v>10</v>
      </c>
    </row>
    <row r="1817" hidden="1" spans="1:32">
      <c r="A1817" s="34">
        <v>46100.9999884259</v>
      </c>
      <c r="B1817" t="s">
        <v>49</v>
      </c>
      <c r="C1817">
        <v>520</v>
      </c>
      <c r="D1817" t="s">
        <v>2972</v>
      </c>
      <c r="E1817" t="s">
        <v>2973</v>
      </c>
      <c r="F1817" t="s">
        <v>10</v>
      </c>
      <c r="H1817" t="s">
        <v>52</v>
      </c>
      <c r="I1817" t="s">
        <v>2974</v>
      </c>
      <c r="J1817" t="s">
        <v>274</v>
      </c>
      <c r="K1817" t="s">
        <v>55</v>
      </c>
      <c r="L1817" t="s">
        <v>56</v>
      </c>
      <c r="M1817" t="s">
        <v>57</v>
      </c>
      <c r="N1817" t="s">
        <v>770</v>
      </c>
      <c r="O1817" t="s">
        <v>354</v>
      </c>
      <c r="P1817" t="s">
        <v>2975</v>
      </c>
      <c r="Q1817" t="s">
        <v>2976</v>
      </c>
      <c r="S1817" t="s">
        <v>62</v>
      </c>
      <c r="T1817" t="s">
        <v>2977</v>
      </c>
      <c r="U1817" t="s">
        <v>2978</v>
      </c>
      <c r="V1817" t="s">
        <v>65</v>
      </c>
      <c r="W1817" t="s">
        <v>66</v>
      </c>
      <c r="X1817" t="s">
        <v>225</v>
      </c>
      <c r="Y1817" t="s">
        <v>2979</v>
      </c>
      <c r="Z1817" t="s">
        <v>360</v>
      </c>
      <c r="AA1817" t="s">
        <v>108</v>
      </c>
      <c r="AB1817" t="s">
        <v>70</v>
      </c>
      <c r="AC1817" t="s">
        <v>71</v>
      </c>
      <c r="AD1817" t="s">
        <v>2980</v>
      </c>
      <c r="AE1817">
        <v>8.6667</v>
      </c>
      <c r="AF1817" t="s">
        <v>248</v>
      </c>
    </row>
    <row r="1818" hidden="1" spans="1:32">
      <c r="A1818" s="34">
        <v>46100.9999884259</v>
      </c>
      <c r="B1818" t="s">
        <v>49</v>
      </c>
      <c r="C1818">
        <v>510</v>
      </c>
      <c r="D1818" t="s">
        <v>2742</v>
      </c>
      <c r="E1818" t="s">
        <v>2743</v>
      </c>
      <c r="F1818" t="s">
        <v>10</v>
      </c>
      <c r="H1818" t="s">
        <v>52</v>
      </c>
      <c r="I1818" t="s">
        <v>1070</v>
      </c>
      <c r="J1818" t="s">
        <v>54</v>
      </c>
      <c r="K1818" t="s">
        <v>55</v>
      </c>
      <c r="L1818" t="s">
        <v>56</v>
      </c>
      <c r="M1818" t="s">
        <v>57</v>
      </c>
      <c r="N1818" t="s">
        <v>85</v>
      </c>
      <c r="O1818" t="s">
        <v>240</v>
      </c>
      <c r="P1818" t="s">
        <v>100</v>
      </c>
      <c r="Q1818" t="s">
        <v>101</v>
      </c>
      <c r="S1818" t="s">
        <v>62</v>
      </c>
      <c r="T1818" t="s">
        <v>2744</v>
      </c>
      <c r="U1818" t="s">
        <v>2745</v>
      </c>
      <c r="V1818" t="s">
        <v>65</v>
      </c>
      <c r="W1818" t="s">
        <v>66</v>
      </c>
      <c r="X1818" t="s">
        <v>67</v>
      </c>
      <c r="Y1818" t="s">
        <v>106</v>
      </c>
      <c r="Z1818" t="s">
        <v>246</v>
      </c>
      <c r="AA1818" t="s">
        <v>108</v>
      </c>
      <c r="AB1818" t="s">
        <v>70</v>
      </c>
      <c r="AC1818" t="s">
        <v>71</v>
      </c>
      <c r="AD1818" t="s">
        <v>3453</v>
      </c>
      <c r="AE1818">
        <v>8.5</v>
      </c>
      <c r="AF1818" t="s">
        <v>110</v>
      </c>
    </row>
    <row r="1819" hidden="1" spans="1:32">
      <c r="A1819" s="34">
        <v>46100.9999884259</v>
      </c>
      <c r="B1819" t="s">
        <v>49</v>
      </c>
      <c r="C1819">
        <v>630</v>
      </c>
      <c r="D1819" t="s">
        <v>2933</v>
      </c>
      <c r="E1819" t="s">
        <v>2934</v>
      </c>
      <c r="F1819" t="s">
        <v>10</v>
      </c>
      <c r="H1819" t="s">
        <v>52</v>
      </c>
      <c r="I1819" t="s">
        <v>2935</v>
      </c>
      <c r="J1819" t="s">
        <v>274</v>
      </c>
      <c r="K1819" t="s">
        <v>55</v>
      </c>
      <c r="L1819" t="s">
        <v>56</v>
      </c>
      <c r="M1819" t="s">
        <v>57</v>
      </c>
      <c r="N1819" t="s">
        <v>481</v>
      </c>
      <c r="P1819" t="s">
        <v>2403</v>
      </c>
      <c r="Q1819" t="s">
        <v>1652</v>
      </c>
      <c r="S1819" t="s">
        <v>62</v>
      </c>
      <c r="T1819" t="s">
        <v>2936</v>
      </c>
      <c r="U1819" t="s">
        <v>2937</v>
      </c>
      <c r="V1819" t="s">
        <v>164</v>
      </c>
      <c r="W1819" t="s">
        <v>66</v>
      </c>
      <c r="X1819" t="s">
        <v>89</v>
      </c>
      <c r="Y1819" t="s">
        <v>1653</v>
      </c>
      <c r="AB1819" t="s">
        <v>70</v>
      </c>
      <c r="AC1819" t="s">
        <v>629</v>
      </c>
      <c r="AD1819" t="s">
        <v>2938</v>
      </c>
      <c r="AE1819">
        <v>10.5</v>
      </c>
      <c r="AF1819" t="s">
        <v>12</v>
      </c>
    </row>
    <row r="1820" hidden="1" spans="1:32">
      <c r="A1820" s="34">
        <v>46100.9999884259</v>
      </c>
      <c r="B1820" t="s">
        <v>49</v>
      </c>
      <c r="C1820">
        <v>510</v>
      </c>
      <c r="D1820" t="s">
        <v>796</v>
      </c>
      <c r="E1820" t="s">
        <v>797</v>
      </c>
      <c r="F1820" t="s">
        <v>10</v>
      </c>
      <c r="H1820" t="s">
        <v>52</v>
      </c>
      <c r="I1820" t="s">
        <v>798</v>
      </c>
      <c r="J1820" t="s">
        <v>185</v>
      </c>
      <c r="K1820" t="s">
        <v>186</v>
      </c>
      <c r="L1820" t="s">
        <v>56</v>
      </c>
      <c r="M1820" t="s">
        <v>187</v>
      </c>
      <c r="N1820" t="s">
        <v>799</v>
      </c>
      <c r="O1820" t="s">
        <v>800</v>
      </c>
      <c r="P1820" t="s">
        <v>801</v>
      </c>
      <c r="Q1820" t="s">
        <v>802</v>
      </c>
      <c r="S1820" t="s">
        <v>62</v>
      </c>
      <c r="T1820" t="s">
        <v>803</v>
      </c>
      <c r="U1820" t="s">
        <v>804</v>
      </c>
      <c r="V1820" t="s">
        <v>65</v>
      </c>
      <c r="W1820" t="s">
        <v>66</v>
      </c>
      <c r="X1820" t="s">
        <v>67</v>
      </c>
      <c r="Y1820" t="s">
        <v>805</v>
      </c>
      <c r="Z1820" t="s">
        <v>806</v>
      </c>
      <c r="AA1820" t="s">
        <v>601</v>
      </c>
      <c r="AB1820" t="s">
        <v>70</v>
      </c>
      <c r="AC1820" t="s">
        <v>66</v>
      </c>
      <c r="AD1820" t="s">
        <v>3454</v>
      </c>
      <c r="AE1820">
        <v>8.5</v>
      </c>
      <c r="AF1820" t="s">
        <v>110</v>
      </c>
    </row>
    <row r="1821" hidden="1" spans="1:32">
      <c r="A1821" s="34">
        <v>46100.9999884259</v>
      </c>
      <c r="B1821" t="s">
        <v>49</v>
      </c>
      <c r="C1821">
        <v>510</v>
      </c>
      <c r="D1821" t="s">
        <v>204</v>
      </c>
      <c r="E1821" t="s">
        <v>205</v>
      </c>
      <c r="F1821" t="s">
        <v>11</v>
      </c>
      <c r="H1821" t="s">
        <v>52</v>
      </c>
      <c r="I1821" t="s">
        <v>155</v>
      </c>
      <c r="J1821" t="s">
        <v>95</v>
      </c>
      <c r="L1821" t="s">
        <v>157</v>
      </c>
      <c r="M1821" t="s">
        <v>206</v>
      </c>
      <c r="N1821" t="s">
        <v>207</v>
      </c>
      <c r="P1821" t="s">
        <v>160</v>
      </c>
      <c r="Q1821" t="s">
        <v>161</v>
      </c>
      <c r="S1821" t="s">
        <v>208</v>
      </c>
      <c r="T1821" t="s">
        <v>209</v>
      </c>
      <c r="U1821" t="s">
        <v>210</v>
      </c>
      <c r="V1821" t="s">
        <v>164</v>
      </c>
      <c r="W1821" t="s">
        <v>211</v>
      </c>
      <c r="X1821" t="s">
        <v>67</v>
      </c>
      <c r="Y1821" t="s">
        <v>166</v>
      </c>
      <c r="AB1821" t="s">
        <v>70</v>
      </c>
      <c r="AC1821" t="s">
        <v>167</v>
      </c>
      <c r="AE1821">
        <v>8.5</v>
      </c>
      <c r="AF1821" t="s">
        <v>10</v>
      </c>
    </row>
    <row r="1822" hidden="1" spans="1:32">
      <c r="A1822" s="34">
        <v>46100.9999884259</v>
      </c>
      <c r="B1822" t="s">
        <v>49</v>
      </c>
      <c r="C1822">
        <v>700</v>
      </c>
      <c r="D1822" t="s">
        <v>473</v>
      </c>
      <c r="E1822" t="s">
        <v>474</v>
      </c>
      <c r="F1822" t="s">
        <v>10</v>
      </c>
      <c r="H1822" t="s">
        <v>52</v>
      </c>
      <c r="I1822" t="s">
        <v>445</v>
      </c>
      <c r="J1822" t="s">
        <v>145</v>
      </c>
      <c r="K1822" t="s">
        <v>55</v>
      </c>
      <c r="L1822" t="s">
        <v>56</v>
      </c>
      <c r="M1822" t="s">
        <v>57</v>
      </c>
      <c r="N1822" t="s">
        <v>85</v>
      </c>
      <c r="O1822" t="s">
        <v>59</v>
      </c>
      <c r="P1822" t="s">
        <v>283</v>
      </c>
      <c r="Q1822" t="s">
        <v>284</v>
      </c>
      <c r="S1822" t="s">
        <v>62</v>
      </c>
      <c r="T1822" t="s">
        <v>476</v>
      </c>
      <c r="U1822" t="s">
        <v>477</v>
      </c>
      <c r="V1822" t="s">
        <v>65</v>
      </c>
      <c r="W1822" t="s">
        <v>66</v>
      </c>
      <c r="X1822" t="s">
        <v>225</v>
      </c>
      <c r="Y1822" t="s">
        <v>287</v>
      </c>
      <c r="Z1822" t="s">
        <v>69</v>
      </c>
      <c r="AA1822" t="s">
        <v>108</v>
      </c>
      <c r="AB1822" t="s">
        <v>70</v>
      </c>
      <c r="AC1822" t="s">
        <v>91</v>
      </c>
      <c r="AD1822" t="s">
        <v>3455</v>
      </c>
      <c r="AE1822">
        <v>11.6667</v>
      </c>
      <c r="AF1822" t="s">
        <v>110</v>
      </c>
    </row>
    <row r="1823" hidden="1" spans="1:32">
      <c r="A1823" s="34">
        <v>46100.9999884259</v>
      </c>
      <c r="B1823" t="s">
        <v>49</v>
      </c>
      <c r="C1823">
        <v>510</v>
      </c>
      <c r="D1823" t="s">
        <v>2902</v>
      </c>
      <c r="E1823" t="s">
        <v>2903</v>
      </c>
      <c r="F1823" t="s">
        <v>10</v>
      </c>
      <c r="H1823" t="s">
        <v>52</v>
      </c>
      <c r="I1823" t="s">
        <v>2904</v>
      </c>
      <c r="J1823" t="s">
        <v>239</v>
      </c>
      <c r="K1823" t="s">
        <v>55</v>
      </c>
      <c r="L1823" t="s">
        <v>56</v>
      </c>
      <c r="M1823" t="s">
        <v>57</v>
      </c>
      <c r="N1823" t="s">
        <v>85</v>
      </c>
      <c r="O1823" t="s">
        <v>59</v>
      </c>
      <c r="P1823" t="s">
        <v>2905</v>
      </c>
      <c r="Q1823" t="s">
        <v>2906</v>
      </c>
      <c r="S1823" t="s">
        <v>62</v>
      </c>
      <c r="T1823" t="s">
        <v>2907</v>
      </c>
      <c r="U1823" t="s">
        <v>2908</v>
      </c>
      <c r="V1823" t="s">
        <v>65</v>
      </c>
      <c r="X1823" t="s">
        <v>225</v>
      </c>
      <c r="Y1823" t="s">
        <v>2909</v>
      </c>
      <c r="Z1823" t="s">
        <v>69</v>
      </c>
      <c r="AA1823" t="s">
        <v>2203</v>
      </c>
      <c r="AB1823" t="s">
        <v>70</v>
      </c>
      <c r="AC1823" t="s">
        <v>66</v>
      </c>
      <c r="AD1823" t="s">
        <v>3456</v>
      </c>
      <c r="AE1823">
        <v>8.5</v>
      </c>
      <c r="AF1823" t="s">
        <v>110</v>
      </c>
    </row>
    <row r="1824" hidden="1" spans="1:32">
      <c r="A1824" s="34">
        <v>46100.9999884259</v>
      </c>
      <c r="B1824" t="s">
        <v>49</v>
      </c>
      <c r="C1824">
        <v>540</v>
      </c>
      <c r="D1824" t="s">
        <v>644</v>
      </c>
      <c r="E1824" t="s">
        <v>645</v>
      </c>
      <c r="F1824" t="s">
        <v>10</v>
      </c>
      <c r="H1824" t="s">
        <v>52</v>
      </c>
      <c r="I1824" t="s">
        <v>144</v>
      </c>
      <c r="J1824" t="s">
        <v>145</v>
      </c>
      <c r="K1824" t="s">
        <v>55</v>
      </c>
      <c r="L1824" t="s">
        <v>56</v>
      </c>
      <c r="M1824" t="s">
        <v>97</v>
      </c>
      <c r="N1824" t="s">
        <v>146</v>
      </c>
      <c r="O1824" t="s">
        <v>59</v>
      </c>
      <c r="P1824" t="s">
        <v>147</v>
      </c>
      <c r="Q1824" t="s">
        <v>148</v>
      </c>
      <c r="S1824" t="s">
        <v>136</v>
      </c>
      <c r="T1824" t="s">
        <v>646</v>
      </c>
      <c r="U1824" t="s">
        <v>647</v>
      </c>
      <c r="V1824" t="s">
        <v>65</v>
      </c>
      <c r="W1824" t="s">
        <v>578</v>
      </c>
      <c r="X1824" t="s">
        <v>67</v>
      </c>
      <c r="Y1824" t="s">
        <v>151</v>
      </c>
      <c r="Z1824" t="s">
        <v>69</v>
      </c>
      <c r="AB1824" t="s">
        <v>70</v>
      </c>
      <c r="AC1824" t="s">
        <v>71</v>
      </c>
      <c r="AD1824" t="s">
        <v>3457</v>
      </c>
      <c r="AE1824">
        <v>9</v>
      </c>
      <c r="AF1824" t="s">
        <v>13</v>
      </c>
    </row>
    <row r="1825" hidden="1" spans="1:32">
      <c r="A1825" s="34">
        <v>46100.9999884259</v>
      </c>
      <c r="B1825" t="s">
        <v>49</v>
      </c>
      <c r="C1825">
        <v>510</v>
      </c>
      <c r="D1825" t="s">
        <v>2912</v>
      </c>
      <c r="E1825" t="s">
        <v>2913</v>
      </c>
      <c r="F1825" t="s">
        <v>12</v>
      </c>
      <c r="H1825" t="s">
        <v>52</v>
      </c>
      <c r="I1825" t="s">
        <v>2914</v>
      </c>
      <c r="J1825" t="s">
        <v>133</v>
      </c>
      <c r="K1825" t="s">
        <v>55</v>
      </c>
      <c r="L1825" t="s">
        <v>56</v>
      </c>
      <c r="M1825" t="s">
        <v>97</v>
      </c>
      <c r="N1825" t="s">
        <v>370</v>
      </c>
      <c r="O1825" t="s">
        <v>135</v>
      </c>
      <c r="Q1825" t="s">
        <v>2915</v>
      </c>
      <c r="S1825" t="s">
        <v>136</v>
      </c>
      <c r="T1825" t="s">
        <v>2916</v>
      </c>
      <c r="U1825" t="s">
        <v>2917</v>
      </c>
      <c r="V1825" t="s">
        <v>65</v>
      </c>
      <c r="W1825" t="s">
        <v>66</v>
      </c>
      <c r="X1825" t="s">
        <v>89</v>
      </c>
      <c r="Y1825" t="s">
        <v>2918</v>
      </c>
      <c r="Z1825" t="s">
        <v>140</v>
      </c>
      <c r="AB1825" t="s">
        <v>70</v>
      </c>
      <c r="AC1825" t="s">
        <v>91</v>
      </c>
      <c r="AD1825" t="s">
        <v>3458</v>
      </c>
      <c r="AE1825">
        <v>8.5</v>
      </c>
      <c r="AF1825" t="s">
        <v>10</v>
      </c>
    </row>
    <row r="1826" hidden="1" spans="1:34">
      <c r="A1826" s="34">
        <v>46100.9999884259</v>
      </c>
      <c r="B1826" t="s">
        <v>49</v>
      </c>
      <c r="C1826">
        <v>510</v>
      </c>
      <c r="D1826" t="s">
        <v>1989</v>
      </c>
      <c r="E1826" t="s">
        <v>1990</v>
      </c>
      <c r="F1826" t="s">
        <v>14</v>
      </c>
      <c r="G1826" t="str">
        <f>VLOOKUP(D1826,'人员清单-202603'!D:J,7,FALSE)</f>
        <v>风险模型组</v>
      </c>
      <c r="H1826" t="s">
        <v>75</v>
      </c>
      <c r="I1826" t="s">
        <v>1991</v>
      </c>
      <c r="M1826" t="s">
        <v>77</v>
      </c>
      <c r="N1826" t="s">
        <v>1346</v>
      </c>
      <c r="T1826" t="s">
        <v>1992</v>
      </c>
      <c r="U1826" t="s">
        <v>1990</v>
      </c>
      <c r="V1826" t="s">
        <v>80</v>
      </c>
      <c r="W1826" t="s">
        <v>578</v>
      </c>
      <c r="AC1826" t="s">
        <v>70</v>
      </c>
      <c r="AE1826">
        <v>8.5</v>
      </c>
      <c r="AG1826" t="s">
        <v>81</v>
      </c>
      <c r="AH1826" t="s">
        <v>537</v>
      </c>
    </row>
    <row r="1827" hidden="1" spans="1:32">
      <c r="A1827" s="34">
        <v>46100.9999884259</v>
      </c>
      <c r="B1827" t="s">
        <v>49</v>
      </c>
      <c r="C1827">
        <v>603</v>
      </c>
      <c r="D1827" t="s">
        <v>2798</v>
      </c>
      <c r="E1827" t="s">
        <v>2799</v>
      </c>
      <c r="F1827" t="s">
        <v>10</v>
      </c>
      <c r="H1827" t="s">
        <v>52</v>
      </c>
      <c r="I1827" t="s">
        <v>2800</v>
      </c>
      <c r="J1827" t="s">
        <v>133</v>
      </c>
      <c r="K1827" t="s">
        <v>186</v>
      </c>
      <c r="L1827" t="s">
        <v>56</v>
      </c>
      <c r="M1827" t="s">
        <v>187</v>
      </c>
      <c r="N1827" t="s">
        <v>799</v>
      </c>
      <c r="O1827" t="s">
        <v>800</v>
      </c>
      <c r="P1827" t="s">
        <v>160</v>
      </c>
      <c r="Q1827" t="s">
        <v>161</v>
      </c>
      <c r="S1827" t="s">
        <v>208</v>
      </c>
      <c r="T1827" t="s">
        <v>2801</v>
      </c>
      <c r="U1827" t="s">
        <v>2802</v>
      </c>
      <c r="V1827" t="s">
        <v>65</v>
      </c>
      <c r="X1827" t="s">
        <v>67</v>
      </c>
      <c r="Y1827" t="s">
        <v>166</v>
      </c>
      <c r="Z1827" t="s">
        <v>806</v>
      </c>
      <c r="AB1827" t="s">
        <v>70</v>
      </c>
      <c r="AC1827" t="s">
        <v>91</v>
      </c>
      <c r="AD1827" t="s">
        <v>3459</v>
      </c>
      <c r="AE1827">
        <v>10.05</v>
      </c>
      <c r="AF1827" t="s">
        <v>10</v>
      </c>
    </row>
    <row r="1828" hidden="1" spans="1:32">
      <c r="A1828" s="34">
        <v>46100.9999884259</v>
      </c>
      <c r="B1828" t="s">
        <v>49</v>
      </c>
      <c r="C1828">
        <v>520</v>
      </c>
      <c r="D1828" t="s">
        <v>823</v>
      </c>
      <c r="E1828" t="s">
        <v>824</v>
      </c>
      <c r="F1828" t="s">
        <v>12</v>
      </c>
      <c r="H1828" t="s">
        <v>52</v>
      </c>
      <c r="I1828" t="s">
        <v>1511</v>
      </c>
      <c r="J1828" t="s">
        <v>95</v>
      </c>
      <c r="K1828" t="s">
        <v>96</v>
      </c>
      <c r="L1828" t="s">
        <v>56</v>
      </c>
      <c r="M1828" t="s">
        <v>97</v>
      </c>
      <c r="N1828" t="s">
        <v>98</v>
      </c>
      <c r="O1828" t="s">
        <v>99</v>
      </c>
      <c r="P1828" t="s">
        <v>198</v>
      </c>
      <c r="Q1828" t="s">
        <v>199</v>
      </c>
      <c r="S1828" t="s">
        <v>136</v>
      </c>
      <c r="T1828" t="s">
        <v>826</v>
      </c>
      <c r="U1828" t="s">
        <v>827</v>
      </c>
      <c r="V1828" t="s">
        <v>65</v>
      </c>
      <c r="W1828" t="s">
        <v>66</v>
      </c>
      <c r="X1828" t="s">
        <v>89</v>
      </c>
      <c r="Y1828" t="s">
        <v>202</v>
      </c>
      <c r="Z1828" t="s">
        <v>107</v>
      </c>
      <c r="AB1828" t="s">
        <v>70</v>
      </c>
      <c r="AC1828" t="s">
        <v>66</v>
      </c>
      <c r="AD1828" t="s">
        <v>3460</v>
      </c>
      <c r="AE1828">
        <v>8.6667</v>
      </c>
      <c r="AF1828" t="s">
        <v>12</v>
      </c>
    </row>
    <row r="1829" hidden="1" spans="1:32">
      <c r="A1829" s="34">
        <v>46100.9999884259</v>
      </c>
      <c r="B1829" t="s">
        <v>49</v>
      </c>
      <c r="C1829">
        <v>610</v>
      </c>
      <c r="D1829" t="s">
        <v>2787</v>
      </c>
      <c r="E1829" t="s">
        <v>2788</v>
      </c>
      <c r="F1829" t="s">
        <v>10</v>
      </c>
      <c r="H1829" t="s">
        <v>52</v>
      </c>
      <c r="I1829" t="s">
        <v>2789</v>
      </c>
      <c r="J1829" t="s">
        <v>133</v>
      </c>
      <c r="K1829" t="s">
        <v>186</v>
      </c>
      <c r="L1829" t="s">
        <v>56</v>
      </c>
      <c r="M1829" t="s">
        <v>187</v>
      </c>
      <c r="N1829" t="s">
        <v>799</v>
      </c>
      <c r="O1829" t="s">
        <v>1328</v>
      </c>
      <c r="P1829" t="s">
        <v>2790</v>
      </c>
      <c r="Q1829" t="s">
        <v>2791</v>
      </c>
      <c r="S1829" t="s">
        <v>62</v>
      </c>
      <c r="T1829" t="s">
        <v>2792</v>
      </c>
      <c r="U1829" t="s">
        <v>2793</v>
      </c>
      <c r="V1829" t="s">
        <v>65</v>
      </c>
      <c r="X1829" t="s">
        <v>225</v>
      </c>
      <c r="Y1829" t="s">
        <v>2794</v>
      </c>
      <c r="Z1829" t="s">
        <v>1329</v>
      </c>
      <c r="AB1829" t="s">
        <v>70</v>
      </c>
      <c r="AC1829" t="s">
        <v>91</v>
      </c>
      <c r="AD1829" t="s">
        <v>3461</v>
      </c>
      <c r="AE1829">
        <v>10.1667</v>
      </c>
      <c r="AF1829" t="s">
        <v>10</v>
      </c>
    </row>
    <row r="1830" hidden="1" spans="1:32">
      <c r="A1830" s="34">
        <v>46100.9999884259</v>
      </c>
      <c r="B1830" t="s">
        <v>49</v>
      </c>
      <c r="C1830">
        <v>510</v>
      </c>
      <c r="D1830" t="s">
        <v>217</v>
      </c>
      <c r="E1830" t="s">
        <v>218</v>
      </c>
      <c r="F1830" t="s">
        <v>10</v>
      </c>
      <c r="H1830" t="s">
        <v>52</v>
      </c>
      <c r="I1830" t="s">
        <v>219</v>
      </c>
      <c r="J1830" t="s">
        <v>133</v>
      </c>
      <c r="K1830" t="s">
        <v>55</v>
      </c>
      <c r="L1830" t="s">
        <v>56</v>
      </c>
      <c r="M1830" t="s">
        <v>187</v>
      </c>
      <c r="N1830" t="s">
        <v>220</v>
      </c>
      <c r="O1830" t="s">
        <v>59</v>
      </c>
      <c r="P1830" t="s">
        <v>221</v>
      </c>
      <c r="Q1830" t="s">
        <v>222</v>
      </c>
      <c r="S1830" t="s">
        <v>62</v>
      </c>
      <c r="T1830" t="s">
        <v>223</v>
      </c>
      <c r="U1830" t="s">
        <v>224</v>
      </c>
      <c r="V1830" t="s">
        <v>65</v>
      </c>
      <c r="W1830" t="s">
        <v>66</v>
      </c>
      <c r="X1830" t="s">
        <v>225</v>
      </c>
      <c r="Y1830" t="s">
        <v>226</v>
      </c>
      <c r="Z1830" t="s">
        <v>69</v>
      </c>
      <c r="AA1830" t="s">
        <v>108</v>
      </c>
      <c r="AB1830" t="s">
        <v>70</v>
      </c>
      <c r="AC1830" t="s">
        <v>91</v>
      </c>
      <c r="AD1830" t="s">
        <v>3462</v>
      </c>
      <c r="AE1830">
        <v>8.5</v>
      </c>
      <c r="AF1830" t="s">
        <v>110</v>
      </c>
    </row>
    <row r="1831" hidden="1" spans="1:32">
      <c r="A1831" s="34">
        <v>46100.9999884259</v>
      </c>
      <c r="B1831" t="s">
        <v>49</v>
      </c>
      <c r="C1831">
        <v>540</v>
      </c>
      <c r="D1831" t="s">
        <v>1145</v>
      </c>
      <c r="E1831" t="s">
        <v>1146</v>
      </c>
      <c r="F1831" t="s">
        <v>12</v>
      </c>
      <c r="H1831" t="s">
        <v>52</v>
      </c>
      <c r="I1831" t="s">
        <v>2288</v>
      </c>
      <c r="J1831" t="s">
        <v>487</v>
      </c>
      <c r="K1831" t="s">
        <v>488</v>
      </c>
      <c r="L1831" t="s">
        <v>56</v>
      </c>
      <c r="M1831" t="s">
        <v>57</v>
      </c>
      <c r="N1831" t="s">
        <v>489</v>
      </c>
      <c r="O1831" t="s">
        <v>490</v>
      </c>
      <c r="P1831" t="s">
        <v>491</v>
      </c>
      <c r="Q1831" t="s">
        <v>492</v>
      </c>
      <c r="S1831" t="s">
        <v>136</v>
      </c>
      <c r="T1831" t="s">
        <v>1148</v>
      </c>
      <c r="U1831" t="s">
        <v>1149</v>
      </c>
      <c r="V1831" t="s">
        <v>65</v>
      </c>
      <c r="X1831" t="s">
        <v>225</v>
      </c>
      <c r="Y1831" t="s">
        <v>495</v>
      </c>
      <c r="Z1831" t="s">
        <v>496</v>
      </c>
      <c r="AB1831" t="s">
        <v>70</v>
      </c>
      <c r="AC1831" t="s">
        <v>66</v>
      </c>
      <c r="AE1831">
        <v>9</v>
      </c>
      <c r="AF1831" t="s">
        <v>12</v>
      </c>
    </row>
    <row r="1832" hidden="1" spans="1:31">
      <c r="A1832" s="34">
        <v>46100.9999884259</v>
      </c>
      <c r="B1832" t="s">
        <v>49</v>
      </c>
      <c r="C1832">
        <v>255</v>
      </c>
      <c r="D1832" t="s">
        <v>2070</v>
      </c>
      <c r="E1832" t="s">
        <v>2071</v>
      </c>
      <c r="F1832" t="s">
        <v>10</v>
      </c>
      <c r="H1832" t="s">
        <v>52</v>
      </c>
      <c r="I1832" t="s">
        <v>2931</v>
      </c>
      <c r="J1832" t="s">
        <v>54</v>
      </c>
      <c r="K1832" t="s">
        <v>55</v>
      </c>
      <c r="L1832" t="s">
        <v>56</v>
      </c>
      <c r="M1832" t="s">
        <v>57</v>
      </c>
      <c r="N1832" t="s">
        <v>489</v>
      </c>
      <c r="O1832" t="s">
        <v>171</v>
      </c>
      <c r="S1832" t="s">
        <v>136</v>
      </c>
      <c r="T1832" t="s">
        <v>2072</v>
      </c>
      <c r="U1832" t="s">
        <v>2073</v>
      </c>
      <c r="V1832" t="s">
        <v>65</v>
      </c>
      <c r="W1832" t="s">
        <v>139</v>
      </c>
      <c r="Z1832" t="s">
        <v>174</v>
      </c>
      <c r="AC1832" t="s">
        <v>91</v>
      </c>
      <c r="AD1832" t="s">
        <v>3463</v>
      </c>
      <c r="AE1832">
        <v>4.25</v>
      </c>
    </row>
    <row r="1833" hidden="1" spans="1:32">
      <c r="A1833" s="34">
        <v>46100.9999884259</v>
      </c>
      <c r="B1833" t="s">
        <v>49</v>
      </c>
      <c r="C1833">
        <v>510</v>
      </c>
      <c r="D1833" t="s">
        <v>2805</v>
      </c>
      <c r="E1833" t="s">
        <v>2806</v>
      </c>
      <c r="F1833" t="s">
        <v>14</v>
      </c>
      <c r="H1833" t="s">
        <v>52</v>
      </c>
      <c r="I1833" t="s">
        <v>2807</v>
      </c>
      <c r="J1833" t="s">
        <v>2808</v>
      </c>
      <c r="K1833" t="s">
        <v>2809</v>
      </c>
      <c r="L1833" t="s">
        <v>56</v>
      </c>
      <c r="M1833" t="s">
        <v>77</v>
      </c>
      <c r="N1833" t="s">
        <v>879</v>
      </c>
      <c r="O1833" t="s">
        <v>1424</v>
      </c>
      <c r="P1833" t="s">
        <v>2810</v>
      </c>
      <c r="Q1833" t="s">
        <v>1099</v>
      </c>
      <c r="S1833" t="s">
        <v>136</v>
      </c>
      <c r="T1833" t="s">
        <v>2811</v>
      </c>
      <c r="U1833" t="s">
        <v>2812</v>
      </c>
      <c r="V1833" t="s">
        <v>65</v>
      </c>
      <c r="W1833" t="s">
        <v>66</v>
      </c>
      <c r="X1833" t="s">
        <v>89</v>
      </c>
      <c r="Y1833" t="s">
        <v>1101</v>
      </c>
      <c r="Z1833" t="s">
        <v>1429</v>
      </c>
      <c r="AA1833" t="s">
        <v>247</v>
      </c>
      <c r="AB1833" t="s">
        <v>70</v>
      </c>
      <c r="AC1833" t="s">
        <v>91</v>
      </c>
      <c r="AE1833">
        <v>8.5</v>
      </c>
      <c r="AF1833" t="s">
        <v>248</v>
      </c>
    </row>
    <row r="1834" hidden="1" spans="1:32">
      <c r="A1834" s="34">
        <v>46100.9999884259</v>
      </c>
      <c r="B1834" t="s">
        <v>49</v>
      </c>
      <c r="C1834">
        <v>550</v>
      </c>
      <c r="D1834" t="s">
        <v>304</v>
      </c>
      <c r="E1834" t="s">
        <v>305</v>
      </c>
      <c r="F1834" t="s">
        <v>10</v>
      </c>
      <c r="H1834" t="s">
        <v>52</v>
      </c>
      <c r="I1834" t="s">
        <v>184</v>
      </c>
      <c r="J1834" t="s">
        <v>185</v>
      </c>
      <c r="K1834" t="s">
        <v>186</v>
      </c>
      <c r="L1834" t="s">
        <v>56</v>
      </c>
      <c r="M1834" t="s">
        <v>187</v>
      </c>
      <c r="N1834" t="s">
        <v>188</v>
      </c>
      <c r="O1834" t="s">
        <v>189</v>
      </c>
      <c r="P1834" t="s">
        <v>160</v>
      </c>
      <c r="Q1834" t="s">
        <v>161</v>
      </c>
      <c r="S1834" t="s">
        <v>62</v>
      </c>
      <c r="T1834" t="s">
        <v>306</v>
      </c>
      <c r="U1834" t="s">
        <v>307</v>
      </c>
      <c r="V1834" t="s">
        <v>65</v>
      </c>
      <c r="X1834" t="s">
        <v>67</v>
      </c>
      <c r="Y1834" t="s">
        <v>166</v>
      </c>
      <c r="Z1834" t="s">
        <v>192</v>
      </c>
      <c r="AB1834" t="s">
        <v>70</v>
      </c>
      <c r="AC1834" t="s">
        <v>91</v>
      </c>
      <c r="AD1834" t="s">
        <v>2830</v>
      </c>
      <c r="AE1834">
        <v>9.1667</v>
      </c>
      <c r="AF1834" t="s">
        <v>10</v>
      </c>
    </row>
    <row r="1835" hidden="1" spans="1:34">
      <c r="A1835" s="34">
        <v>46100.9999884259</v>
      </c>
      <c r="B1835" t="s">
        <v>49</v>
      </c>
      <c r="C1835">
        <v>590</v>
      </c>
      <c r="D1835" t="s">
        <v>2874</v>
      </c>
      <c r="E1835" t="s">
        <v>2875</v>
      </c>
      <c r="F1835" t="s">
        <v>10</v>
      </c>
      <c r="H1835" t="s">
        <v>52</v>
      </c>
      <c r="I1835" t="s">
        <v>2876</v>
      </c>
      <c r="J1835" t="s">
        <v>133</v>
      </c>
      <c r="K1835" t="s">
        <v>186</v>
      </c>
      <c r="L1835" t="s">
        <v>56</v>
      </c>
      <c r="M1835" t="s">
        <v>187</v>
      </c>
      <c r="N1835" t="s">
        <v>799</v>
      </c>
      <c r="O1835" t="s">
        <v>683</v>
      </c>
      <c r="S1835" t="s">
        <v>62</v>
      </c>
      <c r="T1835" t="s">
        <v>2877</v>
      </c>
      <c r="U1835" t="s">
        <v>2878</v>
      </c>
      <c r="V1835" t="s">
        <v>80</v>
      </c>
      <c r="W1835" t="s">
        <v>66</v>
      </c>
      <c r="Z1835" t="s">
        <v>686</v>
      </c>
      <c r="AC1835" t="s">
        <v>70</v>
      </c>
      <c r="AD1835" t="s">
        <v>3464</v>
      </c>
      <c r="AE1835">
        <v>9.8333</v>
      </c>
      <c r="AG1835" t="s">
        <v>572</v>
      </c>
      <c r="AH1835" t="s">
        <v>537</v>
      </c>
    </row>
    <row r="1836" hidden="1" spans="1:32">
      <c r="A1836" s="34">
        <v>46100.9999884259</v>
      </c>
      <c r="B1836" t="s">
        <v>49</v>
      </c>
      <c r="C1836">
        <v>650</v>
      </c>
      <c r="D1836" t="s">
        <v>1775</v>
      </c>
      <c r="E1836" t="s">
        <v>1776</v>
      </c>
      <c r="F1836" t="s">
        <v>10</v>
      </c>
      <c r="H1836" t="s">
        <v>52</v>
      </c>
      <c r="I1836" t="s">
        <v>682</v>
      </c>
      <c r="J1836" t="s">
        <v>133</v>
      </c>
      <c r="K1836" t="s">
        <v>186</v>
      </c>
      <c r="L1836" t="s">
        <v>56</v>
      </c>
      <c r="M1836" t="s">
        <v>187</v>
      </c>
      <c r="N1836" t="s">
        <v>799</v>
      </c>
      <c r="O1836" t="s">
        <v>683</v>
      </c>
      <c r="P1836" t="s">
        <v>160</v>
      </c>
      <c r="Q1836" t="s">
        <v>161</v>
      </c>
      <c r="S1836" t="s">
        <v>102</v>
      </c>
      <c r="T1836" t="s">
        <v>1779</v>
      </c>
      <c r="U1836" t="s">
        <v>1780</v>
      </c>
      <c r="V1836" t="s">
        <v>65</v>
      </c>
      <c r="W1836" t="s">
        <v>66</v>
      </c>
      <c r="X1836" t="s">
        <v>67</v>
      </c>
      <c r="Y1836" t="s">
        <v>166</v>
      </c>
      <c r="Z1836" t="s">
        <v>686</v>
      </c>
      <c r="AB1836" t="s">
        <v>70</v>
      </c>
      <c r="AC1836" t="s">
        <v>91</v>
      </c>
      <c r="AD1836" t="s">
        <v>3465</v>
      </c>
      <c r="AE1836">
        <v>10.8333</v>
      </c>
      <c r="AF1836" t="s">
        <v>10</v>
      </c>
    </row>
    <row r="1837" hidden="1" spans="1:31">
      <c r="A1837" s="34">
        <v>46100.9999884259</v>
      </c>
      <c r="B1837" t="s">
        <v>49</v>
      </c>
      <c r="C1837">
        <v>650</v>
      </c>
      <c r="D1837" t="s">
        <v>3126</v>
      </c>
      <c r="E1837" t="s">
        <v>3127</v>
      </c>
      <c r="F1837" t="s">
        <v>10</v>
      </c>
      <c r="H1837" t="s">
        <v>52</v>
      </c>
      <c r="I1837" t="s">
        <v>3128</v>
      </c>
      <c r="J1837" t="s">
        <v>54</v>
      </c>
      <c r="K1837" t="s">
        <v>55</v>
      </c>
      <c r="L1837" t="s">
        <v>56</v>
      </c>
      <c r="M1837" t="s">
        <v>57</v>
      </c>
      <c r="N1837" t="s">
        <v>58</v>
      </c>
      <c r="O1837" t="s">
        <v>59</v>
      </c>
      <c r="S1837" t="s">
        <v>62</v>
      </c>
      <c r="T1837" t="s">
        <v>3129</v>
      </c>
      <c r="U1837" t="s">
        <v>3130</v>
      </c>
      <c r="V1837" t="s">
        <v>65</v>
      </c>
      <c r="W1837" t="s">
        <v>66</v>
      </c>
      <c r="Z1837" t="s">
        <v>69</v>
      </c>
      <c r="AC1837" t="s">
        <v>91</v>
      </c>
      <c r="AD1837" t="s">
        <v>3466</v>
      </c>
      <c r="AE1837">
        <v>10.8333</v>
      </c>
    </row>
    <row r="1838" hidden="1" spans="1:32">
      <c r="A1838" s="34">
        <v>46100.9999884259</v>
      </c>
      <c r="B1838" t="s">
        <v>49</v>
      </c>
      <c r="C1838">
        <v>510</v>
      </c>
      <c r="D1838" t="s">
        <v>2432</v>
      </c>
      <c r="E1838" t="s">
        <v>2433</v>
      </c>
      <c r="F1838" t="s">
        <v>10</v>
      </c>
      <c r="H1838" t="s">
        <v>52</v>
      </c>
      <c r="I1838" t="s">
        <v>353</v>
      </c>
      <c r="J1838" t="s">
        <v>274</v>
      </c>
      <c r="K1838" t="s">
        <v>55</v>
      </c>
      <c r="L1838" t="s">
        <v>56</v>
      </c>
      <c r="M1838" t="s">
        <v>57</v>
      </c>
      <c r="N1838" t="s">
        <v>282</v>
      </c>
      <c r="O1838" t="s">
        <v>354</v>
      </c>
      <c r="P1838" t="s">
        <v>355</v>
      </c>
      <c r="Q1838" t="s">
        <v>356</v>
      </c>
      <c r="S1838" t="s">
        <v>62</v>
      </c>
      <c r="T1838" t="s">
        <v>2434</v>
      </c>
      <c r="U1838" t="s">
        <v>2435</v>
      </c>
      <c r="V1838" t="s">
        <v>65</v>
      </c>
      <c r="W1838" t="s">
        <v>66</v>
      </c>
      <c r="X1838" t="s">
        <v>225</v>
      </c>
      <c r="Y1838" t="s">
        <v>359</v>
      </c>
      <c r="Z1838" t="s">
        <v>360</v>
      </c>
      <c r="AA1838" t="s">
        <v>108</v>
      </c>
      <c r="AB1838" t="s">
        <v>70</v>
      </c>
      <c r="AC1838" t="s">
        <v>91</v>
      </c>
      <c r="AD1838" t="s">
        <v>3467</v>
      </c>
      <c r="AE1838">
        <v>8.5</v>
      </c>
      <c r="AF1838" t="s">
        <v>110</v>
      </c>
    </row>
    <row r="1839" hidden="1" spans="1:32">
      <c r="A1839" s="34">
        <v>46100.9999884259</v>
      </c>
      <c r="B1839" t="s">
        <v>49</v>
      </c>
      <c r="C1839">
        <v>510</v>
      </c>
      <c r="D1839" t="s">
        <v>362</v>
      </c>
      <c r="E1839" t="s">
        <v>363</v>
      </c>
      <c r="F1839" t="s">
        <v>11</v>
      </c>
      <c r="H1839" t="s">
        <v>52</v>
      </c>
      <c r="I1839" t="s">
        <v>155</v>
      </c>
      <c r="J1839" t="s">
        <v>156</v>
      </c>
      <c r="L1839" t="s">
        <v>157</v>
      </c>
      <c r="M1839" t="s">
        <v>57</v>
      </c>
      <c r="N1839" t="s">
        <v>179</v>
      </c>
      <c r="P1839" t="s">
        <v>160</v>
      </c>
      <c r="Q1839" t="s">
        <v>161</v>
      </c>
      <c r="S1839" t="s">
        <v>136</v>
      </c>
      <c r="T1839" t="s">
        <v>364</v>
      </c>
      <c r="U1839" t="s">
        <v>365</v>
      </c>
      <c r="V1839" t="s">
        <v>164</v>
      </c>
      <c r="X1839" t="s">
        <v>67</v>
      </c>
      <c r="Y1839" t="s">
        <v>166</v>
      </c>
      <c r="AB1839" t="s">
        <v>70</v>
      </c>
      <c r="AC1839" t="s">
        <v>167</v>
      </c>
      <c r="AE1839">
        <v>8.5</v>
      </c>
      <c r="AF1839" t="s">
        <v>10</v>
      </c>
    </row>
    <row r="1840" hidden="1" spans="1:32">
      <c r="A1840" s="34">
        <v>46100.9999884259</v>
      </c>
      <c r="B1840" t="s">
        <v>49</v>
      </c>
      <c r="C1840">
        <v>510</v>
      </c>
      <c r="D1840" t="s">
        <v>2454</v>
      </c>
      <c r="E1840" t="s">
        <v>2455</v>
      </c>
      <c r="F1840" t="s">
        <v>10</v>
      </c>
      <c r="H1840" t="s">
        <v>52</v>
      </c>
      <c r="I1840" t="s">
        <v>1070</v>
      </c>
      <c r="J1840" t="s">
        <v>54</v>
      </c>
      <c r="K1840" t="s">
        <v>55</v>
      </c>
      <c r="L1840" t="s">
        <v>56</v>
      </c>
      <c r="M1840" t="s">
        <v>57</v>
      </c>
      <c r="N1840" t="s">
        <v>85</v>
      </c>
      <c r="O1840" t="s">
        <v>240</v>
      </c>
      <c r="P1840" t="s">
        <v>100</v>
      </c>
      <c r="Q1840" t="s">
        <v>101</v>
      </c>
      <c r="S1840" t="s">
        <v>62</v>
      </c>
      <c r="T1840" t="s">
        <v>2456</v>
      </c>
      <c r="U1840" t="s">
        <v>2457</v>
      </c>
      <c r="V1840" t="s">
        <v>65</v>
      </c>
      <c r="W1840" t="s">
        <v>66</v>
      </c>
      <c r="X1840" t="s">
        <v>67</v>
      </c>
      <c r="Y1840" t="s">
        <v>106</v>
      </c>
      <c r="Z1840" t="s">
        <v>246</v>
      </c>
      <c r="AA1840" t="s">
        <v>108</v>
      </c>
      <c r="AB1840" t="s">
        <v>70</v>
      </c>
      <c r="AC1840" t="s">
        <v>71</v>
      </c>
      <c r="AD1840" t="s">
        <v>3468</v>
      </c>
      <c r="AE1840">
        <v>8.5</v>
      </c>
      <c r="AF1840" t="s">
        <v>110</v>
      </c>
    </row>
    <row r="1841" hidden="1" spans="1:32">
      <c r="A1841" s="34">
        <v>46100.9999884259</v>
      </c>
      <c r="B1841" t="s">
        <v>49</v>
      </c>
      <c r="C1841">
        <v>540</v>
      </c>
      <c r="D1841" t="s">
        <v>2953</v>
      </c>
      <c r="E1841" t="s">
        <v>2954</v>
      </c>
      <c r="F1841" t="s">
        <v>12</v>
      </c>
      <c r="H1841" t="s">
        <v>52</v>
      </c>
      <c r="I1841" t="s">
        <v>2955</v>
      </c>
      <c r="J1841" t="s">
        <v>487</v>
      </c>
      <c r="K1841" t="s">
        <v>488</v>
      </c>
      <c r="L1841" t="s">
        <v>56</v>
      </c>
      <c r="M1841" t="s">
        <v>57</v>
      </c>
      <c r="N1841" t="s">
        <v>489</v>
      </c>
      <c r="O1841" t="s">
        <v>490</v>
      </c>
      <c r="P1841" t="s">
        <v>491</v>
      </c>
      <c r="Q1841" t="s">
        <v>492</v>
      </c>
      <c r="S1841" t="s">
        <v>208</v>
      </c>
      <c r="T1841" t="s">
        <v>2956</v>
      </c>
      <c r="U1841" t="s">
        <v>2957</v>
      </c>
      <c r="V1841" t="s">
        <v>65</v>
      </c>
      <c r="X1841" t="s">
        <v>225</v>
      </c>
      <c r="Y1841" t="s">
        <v>495</v>
      </c>
      <c r="Z1841" t="s">
        <v>496</v>
      </c>
      <c r="AB1841" t="s">
        <v>70</v>
      </c>
      <c r="AC1841" t="s">
        <v>66</v>
      </c>
      <c r="AE1841">
        <v>9</v>
      </c>
      <c r="AF1841" t="s">
        <v>12</v>
      </c>
    </row>
    <row r="1842" hidden="1" spans="1:32">
      <c r="A1842" s="34">
        <v>46100.9999884259</v>
      </c>
      <c r="B1842" t="s">
        <v>49</v>
      </c>
      <c r="C1842">
        <v>510</v>
      </c>
      <c r="D1842" t="s">
        <v>50</v>
      </c>
      <c r="E1842" t="s">
        <v>51</v>
      </c>
      <c r="F1842" t="s">
        <v>10</v>
      </c>
      <c r="H1842" t="s">
        <v>52</v>
      </c>
      <c r="I1842" t="s">
        <v>2949</v>
      </c>
      <c r="J1842" t="s">
        <v>54</v>
      </c>
      <c r="K1842" t="s">
        <v>55</v>
      </c>
      <c r="L1842" t="s">
        <v>56</v>
      </c>
      <c r="M1842" t="s">
        <v>57</v>
      </c>
      <c r="N1842" t="s">
        <v>58</v>
      </c>
      <c r="O1842" t="s">
        <v>59</v>
      </c>
      <c r="Q1842" t="s">
        <v>2950</v>
      </c>
      <c r="S1842" t="s">
        <v>62</v>
      </c>
      <c r="T1842" t="s">
        <v>63</v>
      </c>
      <c r="U1842" t="s">
        <v>64</v>
      </c>
      <c r="V1842" t="s">
        <v>65</v>
      </c>
      <c r="W1842" t="s">
        <v>66</v>
      </c>
      <c r="X1842" t="s">
        <v>89</v>
      </c>
      <c r="Y1842" t="s">
        <v>2951</v>
      </c>
      <c r="Z1842" t="s">
        <v>69</v>
      </c>
      <c r="AB1842" t="s">
        <v>70</v>
      </c>
      <c r="AC1842" t="s">
        <v>91</v>
      </c>
      <c r="AD1842" t="s">
        <v>3469</v>
      </c>
      <c r="AE1842">
        <v>8.5</v>
      </c>
      <c r="AF1842" t="s">
        <v>10</v>
      </c>
    </row>
    <row r="1843" hidden="1" spans="1:32">
      <c r="A1843" s="34">
        <v>46100.9999884259</v>
      </c>
      <c r="B1843" t="s">
        <v>49</v>
      </c>
      <c r="C1843">
        <v>610</v>
      </c>
      <c r="D1843" t="s">
        <v>2001</v>
      </c>
      <c r="E1843" t="s">
        <v>2002</v>
      </c>
      <c r="F1843" t="s">
        <v>10</v>
      </c>
      <c r="H1843" t="s">
        <v>52</v>
      </c>
      <c r="I1843" t="s">
        <v>2981</v>
      </c>
      <c r="J1843" t="s">
        <v>239</v>
      </c>
      <c r="K1843" t="s">
        <v>55</v>
      </c>
      <c r="L1843" t="s">
        <v>56</v>
      </c>
      <c r="O1843" t="s">
        <v>519</v>
      </c>
      <c r="P1843" t="s">
        <v>2982</v>
      </c>
      <c r="Q1843" t="s">
        <v>2983</v>
      </c>
      <c r="S1843" t="s">
        <v>136</v>
      </c>
      <c r="T1843" t="s">
        <v>2003</v>
      </c>
      <c r="U1843" t="s">
        <v>2004</v>
      </c>
      <c r="V1843" t="s">
        <v>65</v>
      </c>
      <c r="X1843" t="s">
        <v>225</v>
      </c>
      <c r="Y1843" t="s">
        <v>2984</v>
      </c>
      <c r="Z1843" t="s">
        <v>525</v>
      </c>
      <c r="AA1843" t="s">
        <v>108</v>
      </c>
      <c r="AB1843" t="s">
        <v>70</v>
      </c>
      <c r="AC1843" t="s">
        <v>91</v>
      </c>
      <c r="AD1843" t="s">
        <v>3470</v>
      </c>
      <c r="AE1843">
        <v>10.1667</v>
      </c>
      <c r="AF1843" t="s">
        <v>110</v>
      </c>
    </row>
    <row r="1844" hidden="1" spans="1:31">
      <c r="A1844" s="34">
        <v>46100.9999884259</v>
      </c>
      <c r="B1844" t="s">
        <v>49</v>
      </c>
      <c r="C1844">
        <v>0</v>
      </c>
      <c r="D1844" t="s">
        <v>1930</v>
      </c>
      <c r="E1844" t="s">
        <v>1931</v>
      </c>
      <c r="F1844" t="s">
        <v>13</v>
      </c>
      <c r="H1844" t="s">
        <v>52</v>
      </c>
      <c r="I1844" t="s">
        <v>1932</v>
      </c>
      <c r="J1844" t="s">
        <v>239</v>
      </c>
      <c r="K1844" t="s">
        <v>55</v>
      </c>
      <c r="L1844" t="s">
        <v>56</v>
      </c>
      <c r="M1844" t="s">
        <v>97</v>
      </c>
      <c r="N1844" t="s">
        <v>1660</v>
      </c>
      <c r="O1844" t="s">
        <v>1661</v>
      </c>
      <c r="S1844" t="s">
        <v>208</v>
      </c>
      <c r="T1844" t="s">
        <v>1933</v>
      </c>
      <c r="U1844" t="s">
        <v>1934</v>
      </c>
      <c r="V1844" t="s">
        <v>65</v>
      </c>
      <c r="W1844" t="s">
        <v>66</v>
      </c>
      <c r="Z1844" t="s">
        <v>1664</v>
      </c>
      <c r="AC1844" t="s">
        <v>91</v>
      </c>
      <c r="AD1844" t="s">
        <v>2827</v>
      </c>
      <c r="AE1844">
        <v>0</v>
      </c>
    </row>
    <row r="1845" hidden="1" spans="1:32">
      <c r="A1845" s="34">
        <v>46100.9999884259</v>
      </c>
      <c r="B1845" t="s">
        <v>49</v>
      </c>
      <c r="C1845">
        <v>540</v>
      </c>
      <c r="D1845" t="s">
        <v>2425</v>
      </c>
      <c r="E1845" t="s">
        <v>2426</v>
      </c>
      <c r="F1845" t="s">
        <v>12</v>
      </c>
      <c r="H1845" t="s">
        <v>52</v>
      </c>
      <c r="I1845" t="s">
        <v>2427</v>
      </c>
      <c r="J1845" t="s">
        <v>487</v>
      </c>
      <c r="K1845" t="s">
        <v>488</v>
      </c>
      <c r="L1845" t="s">
        <v>56</v>
      </c>
      <c r="M1845" t="s">
        <v>57</v>
      </c>
      <c r="N1845" t="s">
        <v>489</v>
      </c>
      <c r="O1845" t="s">
        <v>490</v>
      </c>
      <c r="P1845" t="s">
        <v>491</v>
      </c>
      <c r="Q1845" t="s">
        <v>492</v>
      </c>
      <c r="S1845" t="s">
        <v>62</v>
      </c>
      <c r="T1845" t="s">
        <v>2428</v>
      </c>
      <c r="U1845" t="s">
        <v>2429</v>
      </c>
      <c r="V1845" t="s">
        <v>65</v>
      </c>
      <c r="X1845" t="s">
        <v>225</v>
      </c>
      <c r="Y1845" t="s">
        <v>495</v>
      </c>
      <c r="Z1845" t="s">
        <v>496</v>
      </c>
      <c r="AB1845" t="s">
        <v>70</v>
      </c>
      <c r="AC1845" t="s">
        <v>66</v>
      </c>
      <c r="AE1845">
        <v>9</v>
      </c>
      <c r="AF1845" t="s">
        <v>12</v>
      </c>
    </row>
    <row r="1846" hidden="1" spans="1:32">
      <c r="A1846" s="34">
        <v>46100.9999884259</v>
      </c>
      <c r="B1846" t="s">
        <v>49</v>
      </c>
      <c r="C1846">
        <v>510</v>
      </c>
      <c r="D1846" t="s">
        <v>2959</v>
      </c>
      <c r="E1846" t="s">
        <v>2960</v>
      </c>
      <c r="F1846" t="s">
        <v>10</v>
      </c>
      <c r="H1846" t="s">
        <v>52</v>
      </c>
      <c r="I1846" t="s">
        <v>3471</v>
      </c>
      <c r="J1846" t="s">
        <v>133</v>
      </c>
      <c r="K1846" t="s">
        <v>186</v>
      </c>
      <c r="L1846" t="s">
        <v>56</v>
      </c>
      <c r="M1846" t="s">
        <v>187</v>
      </c>
      <c r="N1846" t="s">
        <v>188</v>
      </c>
      <c r="O1846" t="s">
        <v>1264</v>
      </c>
      <c r="P1846" t="s">
        <v>100</v>
      </c>
      <c r="Q1846" t="s">
        <v>101</v>
      </c>
      <c r="S1846" t="s">
        <v>62</v>
      </c>
      <c r="T1846" t="s">
        <v>2961</v>
      </c>
      <c r="U1846" t="s">
        <v>2962</v>
      </c>
      <c r="V1846" t="s">
        <v>65</v>
      </c>
      <c r="W1846" t="s">
        <v>66</v>
      </c>
      <c r="X1846" t="s">
        <v>67</v>
      </c>
      <c r="Y1846" t="s">
        <v>106</v>
      </c>
      <c r="Z1846" t="s">
        <v>1266</v>
      </c>
      <c r="AA1846" t="s">
        <v>108</v>
      </c>
      <c r="AB1846" t="s">
        <v>70</v>
      </c>
      <c r="AC1846" t="s">
        <v>66</v>
      </c>
      <c r="AD1846" t="s">
        <v>3472</v>
      </c>
      <c r="AE1846">
        <v>8.5</v>
      </c>
      <c r="AF1846" t="s">
        <v>110</v>
      </c>
    </row>
    <row r="1847" hidden="1" spans="1:33">
      <c r="A1847" s="34">
        <v>46100.9999884259</v>
      </c>
      <c r="B1847" t="s">
        <v>49</v>
      </c>
      <c r="C1847">
        <v>60</v>
      </c>
      <c r="D1847" t="s">
        <v>1118</v>
      </c>
      <c r="E1847" t="s">
        <v>1119</v>
      </c>
      <c r="F1847" t="s">
        <v>10</v>
      </c>
      <c r="G1847" t="str">
        <f>VLOOKUP(D1847,'人员清单-202603'!D:J,7,FALSE)</f>
        <v>应用开发组</v>
      </c>
      <c r="H1847" t="s">
        <v>75</v>
      </c>
      <c r="I1847" t="s">
        <v>1997</v>
      </c>
      <c r="M1847" t="s">
        <v>187</v>
      </c>
      <c r="N1847" t="s">
        <v>799</v>
      </c>
      <c r="T1847" t="s">
        <v>1121</v>
      </c>
      <c r="U1847" t="s">
        <v>1119</v>
      </c>
      <c r="V1847" t="s">
        <v>80</v>
      </c>
      <c r="W1847" t="s">
        <v>66</v>
      </c>
      <c r="AC1847" t="s">
        <v>70</v>
      </c>
      <c r="AD1847" t="s">
        <v>3473</v>
      </c>
      <c r="AE1847">
        <v>1</v>
      </c>
      <c r="AG1847" t="s">
        <v>580</v>
      </c>
    </row>
    <row r="1848" hidden="1" spans="1:32">
      <c r="A1848" s="34">
        <v>46100.9999884259</v>
      </c>
      <c r="B1848" t="s">
        <v>49</v>
      </c>
      <c r="C1848">
        <v>510</v>
      </c>
      <c r="D1848" t="s">
        <v>668</v>
      </c>
      <c r="E1848" t="s">
        <v>669</v>
      </c>
      <c r="F1848" t="s">
        <v>11</v>
      </c>
      <c r="H1848" t="s">
        <v>52</v>
      </c>
      <c r="I1848" t="s">
        <v>155</v>
      </c>
      <c r="J1848" t="s">
        <v>156</v>
      </c>
      <c r="L1848" t="s">
        <v>157</v>
      </c>
      <c r="M1848" t="s">
        <v>57</v>
      </c>
      <c r="N1848" t="s">
        <v>179</v>
      </c>
      <c r="P1848" t="s">
        <v>160</v>
      </c>
      <c r="Q1848" t="s">
        <v>161</v>
      </c>
      <c r="S1848" t="s">
        <v>62</v>
      </c>
      <c r="T1848" t="s">
        <v>670</v>
      </c>
      <c r="U1848" t="s">
        <v>671</v>
      </c>
      <c r="V1848" t="s">
        <v>164</v>
      </c>
      <c r="X1848" t="s">
        <v>67</v>
      </c>
      <c r="Y1848" t="s">
        <v>166</v>
      </c>
      <c r="AB1848" t="s">
        <v>70</v>
      </c>
      <c r="AC1848" t="s">
        <v>167</v>
      </c>
      <c r="AE1848">
        <v>8.5</v>
      </c>
      <c r="AF1848" t="s">
        <v>10</v>
      </c>
    </row>
    <row r="1849" hidden="1" spans="1:32">
      <c r="A1849" s="34">
        <v>46100.9999884259</v>
      </c>
      <c r="B1849" t="s">
        <v>49</v>
      </c>
      <c r="C1849">
        <v>542</v>
      </c>
      <c r="D1849" t="s">
        <v>289</v>
      </c>
      <c r="E1849" t="s">
        <v>290</v>
      </c>
      <c r="F1849" t="s">
        <v>10</v>
      </c>
      <c r="H1849" t="s">
        <v>52</v>
      </c>
      <c r="I1849" t="s">
        <v>184</v>
      </c>
      <c r="J1849" t="s">
        <v>185</v>
      </c>
      <c r="K1849" t="s">
        <v>186</v>
      </c>
      <c r="L1849" t="s">
        <v>56</v>
      </c>
      <c r="M1849" t="s">
        <v>187</v>
      </c>
      <c r="N1849" t="s">
        <v>188</v>
      </c>
      <c r="O1849" t="s">
        <v>189</v>
      </c>
      <c r="P1849" t="s">
        <v>160</v>
      </c>
      <c r="Q1849" t="s">
        <v>161</v>
      </c>
      <c r="S1849" t="s">
        <v>62</v>
      </c>
      <c r="T1849" t="s">
        <v>291</v>
      </c>
      <c r="U1849" t="s">
        <v>292</v>
      </c>
      <c r="V1849" t="s">
        <v>65</v>
      </c>
      <c r="X1849" t="s">
        <v>67</v>
      </c>
      <c r="Y1849" t="s">
        <v>166</v>
      </c>
      <c r="Z1849" t="s">
        <v>192</v>
      </c>
      <c r="AB1849" t="s">
        <v>70</v>
      </c>
      <c r="AC1849" t="s">
        <v>91</v>
      </c>
      <c r="AD1849" t="s">
        <v>293</v>
      </c>
      <c r="AE1849">
        <v>9.0333</v>
      </c>
      <c r="AF1849" t="s">
        <v>10</v>
      </c>
    </row>
    <row r="1850" hidden="1" spans="1:32">
      <c r="A1850" s="34">
        <v>46100.9999884259</v>
      </c>
      <c r="B1850" t="s">
        <v>49</v>
      </c>
      <c r="C1850">
        <v>510</v>
      </c>
      <c r="D1850" t="s">
        <v>2818</v>
      </c>
      <c r="E1850" t="s">
        <v>2819</v>
      </c>
      <c r="F1850" t="s">
        <v>11</v>
      </c>
      <c r="H1850" t="s">
        <v>52</v>
      </c>
      <c r="I1850" t="s">
        <v>1886</v>
      </c>
      <c r="J1850" t="s">
        <v>178</v>
      </c>
      <c r="L1850" t="s">
        <v>157</v>
      </c>
      <c r="M1850" t="s">
        <v>2820</v>
      </c>
      <c r="N1850" t="s">
        <v>2821</v>
      </c>
      <c r="Q1850" t="s">
        <v>1887</v>
      </c>
      <c r="R1850" t="s">
        <v>2822</v>
      </c>
      <c r="S1850" t="s">
        <v>62</v>
      </c>
      <c r="T1850" t="s">
        <v>2823</v>
      </c>
      <c r="U1850" t="s">
        <v>2824</v>
      </c>
      <c r="V1850" t="s">
        <v>164</v>
      </c>
      <c r="W1850" t="s">
        <v>165</v>
      </c>
      <c r="X1850" t="s">
        <v>225</v>
      </c>
      <c r="Y1850" t="s">
        <v>1890</v>
      </c>
      <c r="AB1850" t="s">
        <v>70</v>
      </c>
      <c r="AC1850" t="s">
        <v>1891</v>
      </c>
      <c r="AE1850">
        <v>8.5</v>
      </c>
      <c r="AF1850" t="s">
        <v>10</v>
      </c>
    </row>
    <row r="1851" hidden="1" spans="1:32">
      <c r="A1851" s="34">
        <v>46100.9999884259</v>
      </c>
      <c r="B1851" t="s">
        <v>49</v>
      </c>
      <c r="C1851">
        <v>540</v>
      </c>
      <c r="D1851" t="s">
        <v>194</v>
      </c>
      <c r="E1851" t="s">
        <v>195</v>
      </c>
      <c r="F1851" t="s">
        <v>10</v>
      </c>
      <c r="H1851" t="s">
        <v>52</v>
      </c>
      <c r="I1851" t="s">
        <v>2813</v>
      </c>
      <c r="J1851" t="s">
        <v>145</v>
      </c>
      <c r="K1851" t="s">
        <v>55</v>
      </c>
      <c r="L1851" t="s">
        <v>56</v>
      </c>
      <c r="M1851" t="s">
        <v>57</v>
      </c>
      <c r="N1851" t="s">
        <v>197</v>
      </c>
      <c r="O1851" t="s">
        <v>354</v>
      </c>
      <c r="P1851" t="s">
        <v>2814</v>
      </c>
      <c r="Q1851" t="s">
        <v>2815</v>
      </c>
      <c r="S1851" t="s">
        <v>62</v>
      </c>
      <c r="T1851" t="s">
        <v>200</v>
      </c>
      <c r="U1851" t="s">
        <v>201</v>
      </c>
      <c r="V1851" t="s">
        <v>65</v>
      </c>
      <c r="W1851" t="s">
        <v>66</v>
      </c>
      <c r="X1851" t="s">
        <v>89</v>
      </c>
      <c r="Y1851" t="s">
        <v>2816</v>
      </c>
      <c r="Z1851" t="s">
        <v>360</v>
      </c>
      <c r="AA1851" t="s">
        <v>108</v>
      </c>
      <c r="AB1851" t="s">
        <v>70</v>
      </c>
      <c r="AC1851" t="s">
        <v>71</v>
      </c>
      <c r="AD1851" t="s">
        <v>3474</v>
      </c>
      <c r="AE1851">
        <v>9</v>
      </c>
      <c r="AF1851" t="s">
        <v>248</v>
      </c>
    </row>
    <row r="1852" hidden="1" spans="1:32">
      <c r="A1852" s="34">
        <v>46100.9999884259</v>
      </c>
      <c r="B1852" t="s">
        <v>49</v>
      </c>
      <c r="C1852">
        <v>510</v>
      </c>
      <c r="D1852" t="s">
        <v>2846</v>
      </c>
      <c r="E1852" t="s">
        <v>2847</v>
      </c>
      <c r="F1852" t="s">
        <v>10</v>
      </c>
      <c r="H1852" t="s">
        <v>52</v>
      </c>
      <c r="I1852" t="s">
        <v>2848</v>
      </c>
      <c r="J1852" t="s">
        <v>239</v>
      </c>
      <c r="K1852" t="s">
        <v>55</v>
      </c>
      <c r="L1852" t="s">
        <v>56</v>
      </c>
      <c r="M1852" t="s">
        <v>57</v>
      </c>
      <c r="N1852" t="s">
        <v>85</v>
      </c>
      <c r="O1852" t="s">
        <v>59</v>
      </c>
      <c r="P1852" t="s">
        <v>2403</v>
      </c>
      <c r="Q1852" t="s">
        <v>1652</v>
      </c>
      <c r="S1852" t="s">
        <v>62</v>
      </c>
      <c r="T1852" t="s">
        <v>2849</v>
      </c>
      <c r="U1852" t="s">
        <v>2850</v>
      </c>
      <c r="V1852" t="s">
        <v>65</v>
      </c>
      <c r="W1852" t="s">
        <v>66</v>
      </c>
      <c r="X1852" t="s">
        <v>89</v>
      </c>
      <c r="Y1852" t="s">
        <v>1653</v>
      </c>
      <c r="Z1852" t="s">
        <v>69</v>
      </c>
      <c r="AB1852" t="s">
        <v>70</v>
      </c>
      <c r="AC1852" t="s">
        <v>71</v>
      </c>
      <c r="AD1852" t="s">
        <v>3475</v>
      </c>
      <c r="AE1852">
        <v>8.5</v>
      </c>
      <c r="AF1852" t="s">
        <v>12</v>
      </c>
    </row>
    <row r="1853" hidden="1" spans="1:32">
      <c r="A1853" s="34">
        <v>46100.9999884259</v>
      </c>
      <c r="B1853" t="s">
        <v>49</v>
      </c>
      <c r="C1853">
        <v>510</v>
      </c>
      <c r="D1853" t="s">
        <v>249</v>
      </c>
      <c r="E1853" t="s">
        <v>250</v>
      </c>
      <c r="F1853" t="s">
        <v>10</v>
      </c>
      <c r="H1853" t="s">
        <v>52</v>
      </c>
      <c r="I1853" t="s">
        <v>251</v>
      </c>
      <c r="J1853" t="s">
        <v>252</v>
      </c>
      <c r="K1853" t="s">
        <v>186</v>
      </c>
      <c r="L1853" t="s">
        <v>56</v>
      </c>
      <c r="M1853" t="s">
        <v>187</v>
      </c>
      <c r="N1853" t="s">
        <v>188</v>
      </c>
      <c r="O1853" t="s">
        <v>189</v>
      </c>
      <c r="P1853" t="s">
        <v>253</v>
      </c>
      <c r="Q1853" t="s">
        <v>254</v>
      </c>
      <c r="S1853" t="s">
        <v>62</v>
      </c>
      <c r="T1853" t="s">
        <v>255</v>
      </c>
      <c r="U1853" t="s">
        <v>256</v>
      </c>
      <c r="V1853" t="s">
        <v>65</v>
      </c>
      <c r="X1853" t="s">
        <v>67</v>
      </c>
      <c r="Y1853" t="s">
        <v>257</v>
      </c>
      <c r="Z1853" t="s">
        <v>192</v>
      </c>
      <c r="AB1853" t="s">
        <v>70</v>
      </c>
      <c r="AC1853" t="s">
        <v>91</v>
      </c>
      <c r="AD1853" t="s">
        <v>3476</v>
      </c>
      <c r="AE1853">
        <v>8.5</v>
      </c>
      <c r="AF1853" t="s">
        <v>10</v>
      </c>
    </row>
    <row r="1854" hidden="1" spans="1:32">
      <c r="A1854" s="34">
        <v>46100.9999884259</v>
      </c>
      <c r="B1854" t="s">
        <v>49</v>
      </c>
      <c r="C1854">
        <v>255</v>
      </c>
      <c r="D1854" t="s">
        <v>3419</v>
      </c>
      <c r="E1854" t="s">
        <v>3420</v>
      </c>
      <c r="F1854" t="s">
        <v>12</v>
      </c>
      <c r="H1854" t="s">
        <v>52</v>
      </c>
      <c r="I1854" t="s">
        <v>2831</v>
      </c>
      <c r="J1854" t="s">
        <v>114</v>
      </c>
      <c r="K1854" t="s">
        <v>96</v>
      </c>
      <c r="L1854" t="s">
        <v>56</v>
      </c>
      <c r="M1854" t="s">
        <v>97</v>
      </c>
      <c r="N1854" t="s">
        <v>115</v>
      </c>
      <c r="O1854" t="s">
        <v>99</v>
      </c>
      <c r="Q1854" t="s">
        <v>2832</v>
      </c>
      <c r="S1854" t="s">
        <v>136</v>
      </c>
      <c r="T1854" t="s">
        <v>3421</v>
      </c>
      <c r="U1854" t="s">
        <v>3422</v>
      </c>
      <c r="V1854" t="s">
        <v>65</v>
      </c>
      <c r="W1854" t="s">
        <v>105</v>
      </c>
      <c r="X1854" t="s">
        <v>89</v>
      </c>
      <c r="Y1854" t="s">
        <v>2833</v>
      </c>
      <c r="Z1854" t="s">
        <v>107</v>
      </c>
      <c r="AA1854" t="s">
        <v>2203</v>
      </c>
      <c r="AB1854" t="s">
        <v>70</v>
      </c>
      <c r="AC1854" t="s">
        <v>91</v>
      </c>
      <c r="AD1854" t="s">
        <v>3477</v>
      </c>
      <c r="AE1854">
        <v>4.25</v>
      </c>
      <c r="AF1854" t="s">
        <v>110</v>
      </c>
    </row>
    <row r="1855" hidden="1" spans="1:32">
      <c r="A1855" s="34">
        <v>46100.9999884259</v>
      </c>
      <c r="B1855" t="s">
        <v>49</v>
      </c>
      <c r="C1855">
        <v>510</v>
      </c>
      <c r="D1855" t="s">
        <v>543</v>
      </c>
      <c r="E1855" t="s">
        <v>544</v>
      </c>
      <c r="F1855" t="s">
        <v>12</v>
      </c>
      <c r="H1855" t="s">
        <v>52</v>
      </c>
      <c r="I1855" t="s">
        <v>545</v>
      </c>
      <c r="J1855" t="s">
        <v>114</v>
      </c>
      <c r="K1855" t="s">
        <v>96</v>
      </c>
      <c r="L1855" t="s">
        <v>56</v>
      </c>
      <c r="M1855" t="s">
        <v>97</v>
      </c>
      <c r="N1855" t="s">
        <v>115</v>
      </c>
      <c r="O1855" t="s">
        <v>546</v>
      </c>
      <c r="Q1855" t="s">
        <v>547</v>
      </c>
      <c r="S1855" t="s">
        <v>62</v>
      </c>
      <c r="T1855" t="s">
        <v>548</v>
      </c>
      <c r="U1855" t="s">
        <v>549</v>
      </c>
      <c r="V1855" t="s">
        <v>65</v>
      </c>
      <c r="W1855" t="s">
        <v>165</v>
      </c>
      <c r="X1855" t="s">
        <v>67</v>
      </c>
      <c r="Y1855" t="s">
        <v>550</v>
      </c>
      <c r="Z1855" t="s">
        <v>551</v>
      </c>
      <c r="AB1855" t="s">
        <v>70</v>
      </c>
      <c r="AC1855" t="s">
        <v>91</v>
      </c>
      <c r="AD1855" t="s">
        <v>3478</v>
      </c>
      <c r="AE1855">
        <v>8.5</v>
      </c>
      <c r="AF1855" t="s">
        <v>129</v>
      </c>
    </row>
    <row r="1856" hidden="1" spans="1:32">
      <c r="A1856" s="34">
        <v>46100.9999884259</v>
      </c>
      <c r="B1856" t="s">
        <v>49</v>
      </c>
      <c r="C1856">
        <v>510</v>
      </c>
      <c r="D1856" t="s">
        <v>2852</v>
      </c>
      <c r="E1856" t="s">
        <v>2853</v>
      </c>
      <c r="F1856" t="s">
        <v>10</v>
      </c>
      <c r="H1856" t="s">
        <v>52</v>
      </c>
      <c r="I1856" t="s">
        <v>3479</v>
      </c>
      <c r="J1856" t="s">
        <v>133</v>
      </c>
      <c r="K1856" t="s">
        <v>186</v>
      </c>
      <c r="L1856" t="s">
        <v>56</v>
      </c>
      <c r="M1856" t="s">
        <v>187</v>
      </c>
      <c r="N1856" t="s">
        <v>799</v>
      </c>
      <c r="O1856" t="s">
        <v>683</v>
      </c>
      <c r="P1856" t="s">
        <v>3480</v>
      </c>
      <c r="Q1856" t="s">
        <v>3481</v>
      </c>
      <c r="S1856" t="s">
        <v>62</v>
      </c>
      <c r="T1856" t="s">
        <v>2854</v>
      </c>
      <c r="U1856" t="s">
        <v>2855</v>
      </c>
      <c r="V1856" t="s">
        <v>65</v>
      </c>
      <c r="W1856" t="s">
        <v>66</v>
      </c>
      <c r="X1856" t="s">
        <v>89</v>
      </c>
      <c r="Y1856" t="s">
        <v>3482</v>
      </c>
      <c r="Z1856" t="s">
        <v>686</v>
      </c>
      <c r="AB1856" t="s">
        <v>70</v>
      </c>
      <c r="AC1856" t="s">
        <v>71</v>
      </c>
      <c r="AD1856" t="s">
        <v>3483</v>
      </c>
      <c r="AE1856">
        <v>8.5</v>
      </c>
      <c r="AF1856" t="s">
        <v>10</v>
      </c>
    </row>
    <row r="1857" hidden="1" spans="1:32">
      <c r="A1857" s="34">
        <v>46100.9999884259</v>
      </c>
      <c r="B1857" t="s">
        <v>49</v>
      </c>
      <c r="C1857">
        <v>210</v>
      </c>
      <c r="D1857" t="s">
        <v>2912</v>
      </c>
      <c r="E1857" t="s">
        <v>2913</v>
      </c>
      <c r="F1857" t="s">
        <v>12</v>
      </c>
      <c r="H1857" t="s">
        <v>52</v>
      </c>
      <c r="I1857" t="s">
        <v>3249</v>
      </c>
      <c r="J1857" t="s">
        <v>133</v>
      </c>
      <c r="K1857" t="s">
        <v>55</v>
      </c>
      <c r="L1857" t="s">
        <v>56</v>
      </c>
      <c r="M1857" t="s">
        <v>97</v>
      </c>
      <c r="N1857" t="s">
        <v>370</v>
      </c>
      <c r="O1857" t="s">
        <v>135</v>
      </c>
      <c r="P1857" t="s">
        <v>123</v>
      </c>
      <c r="Q1857" t="s">
        <v>124</v>
      </c>
      <c r="S1857" t="s">
        <v>136</v>
      </c>
      <c r="T1857" t="s">
        <v>2916</v>
      </c>
      <c r="U1857" t="s">
        <v>2917</v>
      </c>
      <c r="V1857" t="s">
        <v>65</v>
      </c>
      <c r="W1857" t="s">
        <v>66</v>
      </c>
      <c r="X1857" t="s">
        <v>67</v>
      </c>
      <c r="Y1857" t="s">
        <v>127</v>
      </c>
      <c r="Z1857" t="s">
        <v>140</v>
      </c>
      <c r="AB1857" t="s">
        <v>70</v>
      </c>
      <c r="AC1857" t="s">
        <v>91</v>
      </c>
      <c r="AD1857" t="s">
        <v>3484</v>
      </c>
      <c r="AE1857">
        <v>3.5</v>
      </c>
      <c r="AF1857" t="s">
        <v>129</v>
      </c>
    </row>
    <row r="1858" hidden="1" spans="1:32">
      <c r="A1858" s="34">
        <v>46100.9999884259</v>
      </c>
      <c r="B1858" t="s">
        <v>49</v>
      </c>
      <c r="C1858">
        <v>510</v>
      </c>
      <c r="D1858" t="s">
        <v>339</v>
      </c>
      <c r="E1858" t="s">
        <v>340</v>
      </c>
      <c r="F1858" t="s">
        <v>10</v>
      </c>
      <c r="H1858" t="s">
        <v>52</v>
      </c>
      <c r="I1858" t="s">
        <v>2572</v>
      </c>
      <c r="J1858" t="s">
        <v>133</v>
      </c>
      <c r="K1858" t="s">
        <v>55</v>
      </c>
      <c r="L1858" t="s">
        <v>56</v>
      </c>
      <c r="O1858" t="s">
        <v>231</v>
      </c>
      <c r="P1858" t="s">
        <v>2573</v>
      </c>
      <c r="Q1858" t="s">
        <v>2574</v>
      </c>
      <c r="S1858" t="s">
        <v>62</v>
      </c>
      <c r="T1858" t="s">
        <v>344</v>
      </c>
      <c r="U1858" t="s">
        <v>345</v>
      </c>
      <c r="V1858" t="s">
        <v>65</v>
      </c>
      <c r="W1858" t="s">
        <v>139</v>
      </c>
      <c r="X1858" t="s">
        <v>89</v>
      </c>
      <c r="Y1858" t="s">
        <v>2575</v>
      </c>
      <c r="Z1858" t="s">
        <v>234</v>
      </c>
      <c r="AB1858" t="s">
        <v>70</v>
      </c>
      <c r="AC1858" t="s">
        <v>71</v>
      </c>
      <c r="AD1858" t="s">
        <v>3485</v>
      </c>
      <c r="AE1858">
        <v>8.5</v>
      </c>
      <c r="AF1858" t="s">
        <v>10</v>
      </c>
    </row>
    <row r="1859" hidden="1" spans="1:32">
      <c r="A1859" s="34">
        <v>46100.9999884259</v>
      </c>
      <c r="B1859" t="s">
        <v>49</v>
      </c>
      <c r="C1859">
        <v>510</v>
      </c>
      <c r="D1859" t="s">
        <v>426</v>
      </c>
      <c r="E1859" t="s">
        <v>427</v>
      </c>
      <c r="F1859" t="s">
        <v>10</v>
      </c>
      <c r="H1859" t="s">
        <v>52</v>
      </c>
      <c r="I1859" t="s">
        <v>2526</v>
      </c>
      <c r="J1859" t="s">
        <v>54</v>
      </c>
      <c r="K1859" t="s">
        <v>55</v>
      </c>
      <c r="L1859" t="s">
        <v>56</v>
      </c>
      <c r="M1859" t="s">
        <v>57</v>
      </c>
      <c r="N1859" t="s">
        <v>85</v>
      </c>
      <c r="O1859" t="s">
        <v>59</v>
      </c>
      <c r="P1859" t="s">
        <v>2527</v>
      </c>
      <c r="Q1859" t="s">
        <v>2528</v>
      </c>
      <c r="S1859" t="s">
        <v>136</v>
      </c>
      <c r="T1859" t="s">
        <v>431</v>
      </c>
      <c r="U1859" t="s">
        <v>432</v>
      </c>
      <c r="V1859" t="s">
        <v>65</v>
      </c>
      <c r="W1859" t="s">
        <v>66</v>
      </c>
      <c r="X1859" t="s">
        <v>225</v>
      </c>
      <c r="Y1859" t="s">
        <v>2529</v>
      </c>
      <c r="Z1859" t="s">
        <v>69</v>
      </c>
      <c r="AA1859" t="s">
        <v>108</v>
      </c>
      <c r="AB1859" t="s">
        <v>70</v>
      </c>
      <c r="AC1859" t="s">
        <v>91</v>
      </c>
      <c r="AD1859" t="s">
        <v>3486</v>
      </c>
      <c r="AE1859">
        <v>8.5</v>
      </c>
      <c r="AF1859" t="s">
        <v>110</v>
      </c>
    </row>
    <row r="1860" hidden="1" spans="1:34">
      <c r="A1860" s="34">
        <v>46100.9999884259</v>
      </c>
      <c r="B1860" t="s">
        <v>49</v>
      </c>
      <c r="C1860">
        <v>540</v>
      </c>
      <c r="D1860" t="s">
        <v>527</v>
      </c>
      <c r="E1860" t="s">
        <v>528</v>
      </c>
      <c r="F1860" t="s">
        <v>13</v>
      </c>
      <c r="H1860" t="s">
        <v>52</v>
      </c>
      <c r="I1860" t="s">
        <v>529</v>
      </c>
      <c r="J1860" t="s">
        <v>145</v>
      </c>
      <c r="K1860" t="s">
        <v>55</v>
      </c>
      <c r="L1860" t="s">
        <v>56</v>
      </c>
      <c r="O1860" t="s">
        <v>530</v>
      </c>
      <c r="Q1860" t="s">
        <v>529</v>
      </c>
      <c r="S1860" t="s">
        <v>136</v>
      </c>
      <c r="T1860" t="s">
        <v>531</v>
      </c>
      <c r="U1860" t="s">
        <v>532</v>
      </c>
      <c r="V1860" t="s">
        <v>80</v>
      </c>
      <c r="W1860" t="s">
        <v>266</v>
      </c>
      <c r="X1860" t="s">
        <v>89</v>
      </c>
      <c r="Y1860" t="s">
        <v>533</v>
      </c>
      <c r="Z1860" t="s">
        <v>534</v>
      </c>
      <c r="AB1860" t="s">
        <v>70</v>
      </c>
      <c r="AC1860" t="s">
        <v>70</v>
      </c>
      <c r="AD1860" t="s">
        <v>3487</v>
      </c>
      <c r="AE1860">
        <v>9</v>
      </c>
      <c r="AF1860" t="s">
        <v>13</v>
      </c>
      <c r="AG1860" t="s">
        <v>536</v>
      </c>
      <c r="AH1860" t="s">
        <v>537</v>
      </c>
    </row>
    <row r="1861" hidden="1" spans="1:32">
      <c r="A1861" s="34">
        <v>46100.9200694444</v>
      </c>
      <c r="B1861" t="s">
        <v>49</v>
      </c>
      <c r="C1861">
        <v>510</v>
      </c>
      <c r="D1861" t="s">
        <v>2995</v>
      </c>
      <c r="E1861" t="s">
        <v>2996</v>
      </c>
      <c r="F1861" t="s">
        <v>12</v>
      </c>
      <c r="H1861" t="s">
        <v>52</v>
      </c>
      <c r="I1861" t="s">
        <v>3488</v>
      </c>
      <c r="J1861" t="s">
        <v>54</v>
      </c>
      <c r="K1861" t="s">
        <v>55</v>
      </c>
      <c r="L1861" t="s">
        <v>56</v>
      </c>
      <c r="M1861" t="s">
        <v>57</v>
      </c>
      <c r="N1861" t="s">
        <v>1153</v>
      </c>
      <c r="O1861" t="s">
        <v>3489</v>
      </c>
      <c r="P1861" t="s">
        <v>3490</v>
      </c>
      <c r="Q1861" t="s">
        <v>3491</v>
      </c>
      <c r="S1861" t="s">
        <v>136</v>
      </c>
      <c r="T1861" t="s">
        <v>2997</v>
      </c>
      <c r="U1861" t="s">
        <v>2998</v>
      </c>
      <c r="V1861" t="s">
        <v>65</v>
      </c>
      <c r="W1861" t="s">
        <v>66</v>
      </c>
      <c r="X1861" t="s">
        <v>89</v>
      </c>
      <c r="Y1861" t="s">
        <v>3492</v>
      </c>
      <c r="Z1861" t="s">
        <v>3493</v>
      </c>
      <c r="AB1861" t="s">
        <v>70</v>
      </c>
      <c r="AC1861" t="s">
        <v>71</v>
      </c>
      <c r="AD1861" t="s">
        <v>3494</v>
      </c>
      <c r="AE1861">
        <v>8.5</v>
      </c>
      <c r="AF1861" t="s">
        <v>12</v>
      </c>
    </row>
    <row r="1862" hidden="1" spans="1:32">
      <c r="A1862" s="34">
        <v>46100.8877777778</v>
      </c>
      <c r="B1862" t="s">
        <v>49</v>
      </c>
      <c r="C1862">
        <v>510</v>
      </c>
      <c r="D1862" t="s">
        <v>1686</v>
      </c>
      <c r="E1862" t="s">
        <v>1687</v>
      </c>
      <c r="F1862" t="s">
        <v>10</v>
      </c>
      <c r="H1862" t="s">
        <v>52</v>
      </c>
      <c r="I1862" t="s">
        <v>3241</v>
      </c>
      <c r="J1862" t="s">
        <v>145</v>
      </c>
      <c r="K1862" t="s">
        <v>55</v>
      </c>
      <c r="L1862" t="s">
        <v>56</v>
      </c>
      <c r="M1862" t="s">
        <v>57</v>
      </c>
      <c r="N1862" t="s">
        <v>85</v>
      </c>
      <c r="O1862" t="s">
        <v>240</v>
      </c>
      <c r="Q1862" t="s">
        <v>3242</v>
      </c>
      <c r="S1862" t="s">
        <v>62</v>
      </c>
      <c r="T1862" t="s">
        <v>1688</v>
      </c>
      <c r="U1862" t="s">
        <v>1689</v>
      </c>
      <c r="V1862" t="s">
        <v>65</v>
      </c>
      <c r="W1862" t="s">
        <v>66</v>
      </c>
      <c r="X1862" t="s">
        <v>225</v>
      </c>
      <c r="Y1862" t="s">
        <v>3243</v>
      </c>
      <c r="Z1862" t="s">
        <v>246</v>
      </c>
      <c r="AB1862" t="s">
        <v>70</v>
      </c>
      <c r="AC1862" t="s">
        <v>91</v>
      </c>
      <c r="AD1862" t="s">
        <v>3495</v>
      </c>
      <c r="AE1862">
        <v>8.5</v>
      </c>
      <c r="AF1862" t="s">
        <v>10</v>
      </c>
    </row>
    <row r="1863" hidden="1" spans="1:32">
      <c r="A1863" s="34">
        <v>46100.8508449074</v>
      </c>
      <c r="B1863" t="s">
        <v>49</v>
      </c>
      <c r="C1863">
        <v>0</v>
      </c>
      <c r="D1863" t="s">
        <v>992</v>
      </c>
      <c r="E1863" t="s">
        <v>993</v>
      </c>
      <c r="F1863" t="s">
        <v>13</v>
      </c>
      <c r="H1863" t="s">
        <v>52</v>
      </c>
      <c r="I1863" t="s">
        <v>810</v>
      </c>
      <c r="J1863" t="s">
        <v>133</v>
      </c>
      <c r="K1863" t="s">
        <v>55</v>
      </c>
      <c r="L1863" t="s">
        <v>56</v>
      </c>
      <c r="M1863" t="s">
        <v>97</v>
      </c>
      <c r="N1863" t="s">
        <v>614</v>
      </c>
      <c r="O1863" t="s">
        <v>231</v>
      </c>
      <c r="P1863" t="s">
        <v>811</v>
      </c>
      <c r="Q1863" t="s">
        <v>812</v>
      </c>
      <c r="S1863" t="s">
        <v>102</v>
      </c>
      <c r="T1863" t="s">
        <v>994</v>
      </c>
      <c r="U1863" t="s">
        <v>995</v>
      </c>
      <c r="V1863" t="s">
        <v>65</v>
      </c>
      <c r="W1863" t="s">
        <v>139</v>
      </c>
      <c r="X1863" t="s">
        <v>89</v>
      </c>
      <c r="Y1863" t="s">
        <v>815</v>
      </c>
      <c r="Z1863" t="s">
        <v>234</v>
      </c>
      <c r="AB1863" t="s">
        <v>70</v>
      </c>
      <c r="AC1863" t="s">
        <v>66</v>
      </c>
      <c r="AD1863" t="s">
        <v>2663</v>
      </c>
      <c r="AE1863">
        <v>0</v>
      </c>
      <c r="AF1863" t="s">
        <v>10</v>
      </c>
    </row>
    <row r="1864" hidden="1" spans="1:32">
      <c r="A1864" s="34">
        <v>46100.8508217593</v>
      </c>
      <c r="B1864" t="s">
        <v>49</v>
      </c>
      <c r="C1864">
        <v>0</v>
      </c>
      <c r="D1864" t="s">
        <v>992</v>
      </c>
      <c r="E1864" t="s">
        <v>993</v>
      </c>
      <c r="F1864" t="s">
        <v>13</v>
      </c>
      <c r="H1864" t="s">
        <v>52</v>
      </c>
      <c r="I1864" t="s">
        <v>387</v>
      </c>
      <c r="J1864" t="s">
        <v>133</v>
      </c>
      <c r="K1864" t="s">
        <v>55</v>
      </c>
      <c r="L1864" t="s">
        <v>56</v>
      </c>
      <c r="M1864" t="s">
        <v>97</v>
      </c>
      <c r="N1864" t="s">
        <v>614</v>
      </c>
      <c r="O1864" t="s">
        <v>261</v>
      </c>
      <c r="P1864" t="s">
        <v>262</v>
      </c>
      <c r="Q1864" t="s">
        <v>263</v>
      </c>
      <c r="S1864" t="s">
        <v>102</v>
      </c>
      <c r="T1864" t="s">
        <v>994</v>
      </c>
      <c r="U1864" t="s">
        <v>995</v>
      </c>
      <c r="V1864" t="s">
        <v>65</v>
      </c>
      <c r="W1864" t="s">
        <v>139</v>
      </c>
      <c r="X1864" t="s">
        <v>67</v>
      </c>
      <c r="Y1864" t="s">
        <v>267</v>
      </c>
      <c r="Z1864" t="s">
        <v>268</v>
      </c>
      <c r="AA1864" t="s">
        <v>269</v>
      </c>
      <c r="AB1864" t="s">
        <v>70</v>
      </c>
      <c r="AC1864" t="s">
        <v>91</v>
      </c>
      <c r="AE1864">
        <v>0</v>
      </c>
      <c r="AF1864" t="s">
        <v>110</v>
      </c>
    </row>
    <row r="1865" hidden="1" spans="1:31">
      <c r="A1865" s="34">
        <v>46100.8371643518</v>
      </c>
      <c r="B1865" t="s">
        <v>49</v>
      </c>
      <c r="C1865">
        <v>510</v>
      </c>
      <c r="D1865" t="s">
        <v>2702</v>
      </c>
      <c r="E1865" t="s">
        <v>2703</v>
      </c>
      <c r="F1865" t="s">
        <v>10</v>
      </c>
      <c r="H1865" t="s">
        <v>52</v>
      </c>
      <c r="I1865" t="s">
        <v>3000</v>
      </c>
      <c r="J1865" t="s">
        <v>274</v>
      </c>
      <c r="K1865" t="s">
        <v>55</v>
      </c>
      <c r="L1865" t="s">
        <v>56</v>
      </c>
      <c r="M1865" t="s">
        <v>57</v>
      </c>
      <c r="N1865" t="s">
        <v>85</v>
      </c>
      <c r="O1865" t="s">
        <v>59</v>
      </c>
      <c r="S1865" t="s">
        <v>136</v>
      </c>
      <c r="T1865" t="s">
        <v>2707</v>
      </c>
      <c r="U1865" t="s">
        <v>2708</v>
      </c>
      <c r="V1865" t="s">
        <v>65</v>
      </c>
      <c r="Z1865" t="s">
        <v>69</v>
      </c>
      <c r="AC1865" t="s">
        <v>91</v>
      </c>
      <c r="AD1865" t="s">
        <v>3496</v>
      </c>
      <c r="AE1865">
        <v>8.5</v>
      </c>
    </row>
    <row r="1866" hidden="1" spans="1:32">
      <c r="A1866" s="34">
        <v>46100.815474537</v>
      </c>
      <c r="B1866" t="s">
        <v>49</v>
      </c>
      <c r="C1866">
        <v>810</v>
      </c>
      <c r="D1866" t="s">
        <v>514</v>
      </c>
      <c r="E1866" t="s">
        <v>515</v>
      </c>
      <c r="F1866" t="s">
        <v>10</v>
      </c>
      <c r="H1866" t="s">
        <v>52</v>
      </c>
      <c r="I1866" t="s">
        <v>3208</v>
      </c>
      <c r="J1866" t="s">
        <v>239</v>
      </c>
      <c r="K1866" t="s">
        <v>55</v>
      </c>
      <c r="L1866" t="s">
        <v>56</v>
      </c>
      <c r="M1866" t="s">
        <v>517</v>
      </c>
      <c r="N1866" t="s">
        <v>518</v>
      </c>
      <c r="O1866" t="s">
        <v>519</v>
      </c>
      <c r="P1866" t="s">
        <v>3209</v>
      </c>
      <c r="Q1866" t="s">
        <v>3210</v>
      </c>
      <c r="S1866" t="s">
        <v>62</v>
      </c>
      <c r="T1866" t="s">
        <v>522</v>
      </c>
      <c r="U1866" t="s">
        <v>523</v>
      </c>
      <c r="V1866" t="s">
        <v>65</v>
      </c>
      <c r="X1866" t="s">
        <v>225</v>
      </c>
      <c r="Y1866" t="s">
        <v>3211</v>
      </c>
      <c r="Z1866" t="s">
        <v>525</v>
      </c>
      <c r="AA1866" t="s">
        <v>628</v>
      </c>
      <c r="AB1866" t="s">
        <v>70</v>
      </c>
      <c r="AC1866" t="s">
        <v>66</v>
      </c>
      <c r="AD1866" t="s">
        <v>3497</v>
      </c>
      <c r="AE1866">
        <v>13.5</v>
      </c>
      <c r="AF1866" t="s">
        <v>110</v>
      </c>
    </row>
    <row r="1867" hidden="1" spans="1:34">
      <c r="A1867" s="34">
        <v>46100.8016435185</v>
      </c>
      <c r="B1867" t="s">
        <v>49</v>
      </c>
      <c r="C1867">
        <v>127</v>
      </c>
      <c r="D1867" t="s">
        <v>469</v>
      </c>
      <c r="E1867" t="s">
        <v>470</v>
      </c>
      <c r="F1867" t="s">
        <v>10</v>
      </c>
      <c r="G1867" t="str">
        <f>VLOOKUP(D1867,'人员清单-202603'!D:J,7,FALSE)</f>
        <v>数仓开发组</v>
      </c>
      <c r="H1867" t="s">
        <v>75</v>
      </c>
      <c r="I1867" t="s">
        <v>1236</v>
      </c>
      <c r="M1867" t="s">
        <v>57</v>
      </c>
      <c r="N1867" t="s">
        <v>85</v>
      </c>
      <c r="T1867" t="s">
        <v>472</v>
      </c>
      <c r="U1867" t="s">
        <v>470</v>
      </c>
      <c r="V1867" t="s">
        <v>80</v>
      </c>
      <c r="W1867" t="s">
        <v>66</v>
      </c>
      <c r="AC1867" t="s">
        <v>70</v>
      </c>
      <c r="AE1867">
        <v>2.1167</v>
      </c>
      <c r="AG1867" t="s">
        <v>404</v>
      </c>
      <c r="AH1867" t="s">
        <v>772</v>
      </c>
    </row>
    <row r="1868" hidden="1" spans="1:34">
      <c r="A1868" s="34">
        <v>46100.799837963</v>
      </c>
      <c r="B1868" t="s">
        <v>49</v>
      </c>
      <c r="C1868">
        <v>36</v>
      </c>
      <c r="D1868" t="s">
        <v>1396</v>
      </c>
      <c r="E1868" t="s">
        <v>1397</v>
      </c>
      <c r="F1868" t="s">
        <v>10</v>
      </c>
      <c r="G1868" t="str">
        <f>VLOOKUP(D1868,'人员清单-202603'!D:J,7,FALSE)</f>
        <v>应用开发组</v>
      </c>
      <c r="H1868" t="s">
        <v>75</v>
      </c>
      <c r="I1868" t="s">
        <v>3498</v>
      </c>
      <c r="M1868" t="s">
        <v>187</v>
      </c>
      <c r="N1868" t="s">
        <v>220</v>
      </c>
      <c r="O1868" t="s">
        <v>59</v>
      </c>
      <c r="T1868" t="s">
        <v>1399</v>
      </c>
      <c r="U1868" t="s">
        <v>1397</v>
      </c>
      <c r="V1868" t="s">
        <v>80</v>
      </c>
      <c r="W1868" t="s">
        <v>66</v>
      </c>
      <c r="Z1868" t="s">
        <v>69</v>
      </c>
      <c r="AC1868" t="s">
        <v>70</v>
      </c>
      <c r="AE1868">
        <v>0.6</v>
      </c>
      <c r="AG1868" t="s">
        <v>572</v>
      </c>
      <c r="AH1868" t="s">
        <v>537</v>
      </c>
    </row>
    <row r="1869" hidden="1" spans="1:34">
      <c r="A1869" s="34">
        <v>46100.7965625</v>
      </c>
      <c r="B1869" t="s">
        <v>49</v>
      </c>
      <c r="C1869">
        <v>70</v>
      </c>
      <c r="D1869" t="s">
        <v>3003</v>
      </c>
      <c r="E1869" t="s">
        <v>3004</v>
      </c>
      <c r="F1869" t="s">
        <v>10</v>
      </c>
      <c r="G1869" t="str">
        <f>VLOOKUP(D1869,'人员清单-202603'!D:J,7,FALSE)</f>
        <v>模型设计组</v>
      </c>
      <c r="H1869" t="s">
        <v>75</v>
      </c>
      <c r="I1869" t="s">
        <v>2156</v>
      </c>
      <c r="M1869" t="s">
        <v>57</v>
      </c>
      <c r="N1869" t="s">
        <v>902</v>
      </c>
      <c r="T1869" t="s">
        <v>3005</v>
      </c>
      <c r="U1869" t="s">
        <v>3004</v>
      </c>
      <c r="V1869" t="s">
        <v>80</v>
      </c>
      <c r="W1869" t="s">
        <v>139</v>
      </c>
      <c r="AC1869" t="s">
        <v>70</v>
      </c>
      <c r="AE1869">
        <v>1.1667</v>
      </c>
      <c r="AG1869" t="s">
        <v>81</v>
      </c>
      <c r="AH1869" t="s">
        <v>955</v>
      </c>
    </row>
    <row r="1870" hidden="1" spans="1:34">
      <c r="A1870" s="34">
        <v>46100.7965625</v>
      </c>
      <c r="B1870" t="s">
        <v>49</v>
      </c>
      <c r="C1870">
        <v>200</v>
      </c>
      <c r="D1870" t="s">
        <v>3003</v>
      </c>
      <c r="E1870" t="s">
        <v>3004</v>
      </c>
      <c r="F1870" t="s">
        <v>10</v>
      </c>
      <c r="G1870" t="str">
        <f>VLOOKUP(D1870,'人员清单-202603'!D:J,7,FALSE)</f>
        <v>模型设计组</v>
      </c>
      <c r="H1870" t="s">
        <v>75</v>
      </c>
      <c r="I1870" t="s">
        <v>3499</v>
      </c>
      <c r="M1870" t="s">
        <v>57</v>
      </c>
      <c r="N1870" t="s">
        <v>902</v>
      </c>
      <c r="T1870" t="s">
        <v>3005</v>
      </c>
      <c r="U1870" t="s">
        <v>3004</v>
      </c>
      <c r="V1870" t="s">
        <v>80</v>
      </c>
      <c r="W1870" t="s">
        <v>139</v>
      </c>
      <c r="AC1870" t="s">
        <v>70</v>
      </c>
      <c r="AE1870">
        <v>3.3333</v>
      </c>
      <c r="AG1870" t="s">
        <v>406</v>
      </c>
      <c r="AH1870" t="s">
        <v>904</v>
      </c>
    </row>
    <row r="1871" hidden="1" spans="1:34">
      <c r="A1871" s="34">
        <v>46100.7965625</v>
      </c>
      <c r="B1871" t="s">
        <v>49</v>
      </c>
      <c r="C1871">
        <v>170</v>
      </c>
      <c r="D1871" t="s">
        <v>3003</v>
      </c>
      <c r="E1871" t="s">
        <v>3004</v>
      </c>
      <c r="F1871" t="s">
        <v>10</v>
      </c>
      <c r="G1871" t="str">
        <f>VLOOKUP(D1871,'人员清单-202603'!D:J,7,FALSE)</f>
        <v>模型设计组</v>
      </c>
      <c r="H1871" t="s">
        <v>75</v>
      </c>
      <c r="I1871" t="s">
        <v>1056</v>
      </c>
      <c r="M1871" t="s">
        <v>57</v>
      </c>
      <c r="N1871" t="s">
        <v>902</v>
      </c>
      <c r="T1871" t="s">
        <v>3005</v>
      </c>
      <c r="U1871" t="s">
        <v>3004</v>
      </c>
      <c r="V1871" t="s">
        <v>80</v>
      </c>
      <c r="W1871" t="s">
        <v>139</v>
      </c>
      <c r="AC1871" t="s">
        <v>70</v>
      </c>
      <c r="AE1871">
        <v>2.8333</v>
      </c>
      <c r="AG1871" t="s">
        <v>81</v>
      </c>
      <c r="AH1871" t="s">
        <v>955</v>
      </c>
    </row>
    <row r="1872" hidden="1" spans="1:34">
      <c r="A1872" s="34">
        <v>46100.7965625</v>
      </c>
      <c r="B1872" t="s">
        <v>49</v>
      </c>
      <c r="C1872">
        <v>100</v>
      </c>
      <c r="D1872" t="s">
        <v>3003</v>
      </c>
      <c r="E1872" t="s">
        <v>3004</v>
      </c>
      <c r="F1872" t="s">
        <v>10</v>
      </c>
      <c r="G1872" t="str">
        <f>VLOOKUP(D1872,'人员清单-202603'!D:J,7,FALSE)</f>
        <v>模型设计组</v>
      </c>
      <c r="H1872" t="s">
        <v>75</v>
      </c>
      <c r="I1872" t="s">
        <v>1021</v>
      </c>
      <c r="M1872" t="s">
        <v>57</v>
      </c>
      <c r="N1872" t="s">
        <v>902</v>
      </c>
      <c r="T1872" t="s">
        <v>3005</v>
      </c>
      <c r="U1872" t="s">
        <v>3004</v>
      </c>
      <c r="V1872" t="s">
        <v>80</v>
      </c>
      <c r="W1872" t="s">
        <v>139</v>
      </c>
      <c r="AC1872" t="s">
        <v>70</v>
      </c>
      <c r="AE1872">
        <v>1.6667</v>
      </c>
      <c r="AG1872" t="s">
        <v>81</v>
      </c>
      <c r="AH1872" t="s">
        <v>955</v>
      </c>
    </row>
    <row r="1873" hidden="1" spans="1:33">
      <c r="A1873" s="34">
        <v>46100.7965393519</v>
      </c>
      <c r="B1873" t="s">
        <v>49</v>
      </c>
      <c r="C1873">
        <v>530</v>
      </c>
      <c r="D1873" t="s">
        <v>2753</v>
      </c>
      <c r="E1873" t="s">
        <v>2754</v>
      </c>
      <c r="F1873" t="s">
        <v>13</v>
      </c>
      <c r="H1873" t="s">
        <v>52</v>
      </c>
      <c r="I1873" t="s">
        <v>2755</v>
      </c>
      <c r="J1873" t="s">
        <v>156</v>
      </c>
      <c r="L1873" t="s">
        <v>157</v>
      </c>
      <c r="M1873" t="s">
        <v>97</v>
      </c>
      <c r="N1873" t="s">
        <v>2756</v>
      </c>
      <c r="S1873" t="s">
        <v>102</v>
      </c>
      <c r="T1873" t="s">
        <v>2757</v>
      </c>
      <c r="U1873" t="s">
        <v>2758</v>
      </c>
      <c r="V1873" t="s">
        <v>80</v>
      </c>
      <c r="AC1873" t="s">
        <v>70</v>
      </c>
      <c r="AD1873" t="s">
        <v>3500</v>
      </c>
      <c r="AE1873">
        <v>8.8333</v>
      </c>
      <c r="AG1873" t="s">
        <v>568</v>
      </c>
    </row>
    <row r="1874" hidden="1" spans="1:32">
      <c r="A1874" s="34">
        <v>46100.7950578704</v>
      </c>
      <c r="B1874" t="s">
        <v>49</v>
      </c>
      <c r="C1874">
        <v>510</v>
      </c>
      <c r="D1874" t="s">
        <v>2082</v>
      </c>
      <c r="E1874" t="s">
        <v>2083</v>
      </c>
      <c r="F1874" t="s">
        <v>10</v>
      </c>
      <c r="H1874" t="s">
        <v>52</v>
      </c>
      <c r="I1874" t="s">
        <v>2084</v>
      </c>
      <c r="J1874" t="s">
        <v>239</v>
      </c>
      <c r="K1874" t="s">
        <v>55</v>
      </c>
      <c r="L1874" t="s">
        <v>56</v>
      </c>
      <c r="M1874" t="s">
        <v>57</v>
      </c>
      <c r="N1874" t="s">
        <v>2085</v>
      </c>
      <c r="O1874" t="s">
        <v>59</v>
      </c>
      <c r="P1874" t="s">
        <v>342</v>
      </c>
      <c r="Q1874" t="s">
        <v>343</v>
      </c>
      <c r="S1874" t="s">
        <v>62</v>
      </c>
      <c r="T1874" t="s">
        <v>2086</v>
      </c>
      <c r="U1874" t="s">
        <v>2087</v>
      </c>
      <c r="V1874" t="s">
        <v>65</v>
      </c>
      <c r="W1874" t="s">
        <v>66</v>
      </c>
      <c r="X1874" t="s">
        <v>89</v>
      </c>
      <c r="Y1874" t="s">
        <v>346</v>
      </c>
      <c r="Z1874" t="s">
        <v>69</v>
      </c>
      <c r="AB1874" t="s">
        <v>70</v>
      </c>
      <c r="AC1874" t="s">
        <v>91</v>
      </c>
      <c r="AD1874" t="s">
        <v>3501</v>
      </c>
      <c r="AE1874">
        <v>8.5</v>
      </c>
      <c r="AF1874" t="s">
        <v>10</v>
      </c>
    </row>
    <row r="1875" hidden="1" spans="1:32">
      <c r="A1875" s="34">
        <v>46100.7865162037</v>
      </c>
      <c r="B1875" t="s">
        <v>49</v>
      </c>
      <c r="C1875">
        <v>510</v>
      </c>
      <c r="D1875" t="s">
        <v>385</v>
      </c>
      <c r="E1875" t="s">
        <v>386</v>
      </c>
      <c r="F1875" t="s">
        <v>13</v>
      </c>
      <c r="H1875" t="s">
        <v>52</v>
      </c>
      <c r="I1875" t="s">
        <v>230</v>
      </c>
      <c r="J1875" t="s">
        <v>133</v>
      </c>
      <c r="K1875" t="s">
        <v>55</v>
      </c>
      <c r="L1875" t="s">
        <v>56</v>
      </c>
      <c r="M1875" t="s">
        <v>97</v>
      </c>
      <c r="N1875" t="s">
        <v>370</v>
      </c>
      <c r="O1875" t="s">
        <v>231</v>
      </c>
      <c r="P1875" t="s">
        <v>123</v>
      </c>
      <c r="Q1875" t="s">
        <v>124</v>
      </c>
      <c r="S1875" t="s">
        <v>62</v>
      </c>
      <c r="T1875" t="s">
        <v>388</v>
      </c>
      <c r="U1875" t="s">
        <v>389</v>
      </c>
      <c r="V1875" t="s">
        <v>65</v>
      </c>
      <c r="X1875" t="s">
        <v>67</v>
      </c>
      <c r="Y1875" t="s">
        <v>127</v>
      </c>
      <c r="Z1875" t="s">
        <v>234</v>
      </c>
      <c r="AB1875" t="s">
        <v>70</v>
      </c>
      <c r="AC1875" t="s">
        <v>71</v>
      </c>
      <c r="AD1875" t="s">
        <v>235</v>
      </c>
      <c r="AE1875">
        <v>8.5</v>
      </c>
      <c r="AF1875" t="s">
        <v>129</v>
      </c>
    </row>
    <row r="1876" hidden="1" spans="1:33">
      <c r="A1876" s="34">
        <v>46100.7730902778</v>
      </c>
      <c r="B1876" t="s">
        <v>49</v>
      </c>
      <c r="C1876">
        <v>56</v>
      </c>
      <c r="D1876" t="s">
        <v>399</v>
      </c>
      <c r="E1876" t="s">
        <v>400</v>
      </c>
      <c r="F1876" t="s">
        <v>12</v>
      </c>
      <c r="G1876" t="str">
        <f>VLOOKUP(D1876,'人员清单-202603'!D:J,7,FALSE)</f>
        <v>应用开发组</v>
      </c>
      <c r="H1876" t="s">
        <v>75</v>
      </c>
      <c r="I1876" t="s">
        <v>3502</v>
      </c>
      <c r="M1876" t="s">
        <v>97</v>
      </c>
      <c r="N1876" t="s">
        <v>115</v>
      </c>
      <c r="T1876" t="s">
        <v>402</v>
      </c>
      <c r="U1876" t="s">
        <v>400</v>
      </c>
      <c r="V1876" t="s">
        <v>80</v>
      </c>
      <c r="W1876" t="s">
        <v>403</v>
      </c>
      <c r="AC1876" t="s">
        <v>70</v>
      </c>
      <c r="AE1876">
        <v>0.9333</v>
      </c>
      <c r="AG1876" t="s">
        <v>570</v>
      </c>
    </row>
    <row r="1877" hidden="1" spans="1:33">
      <c r="A1877" s="34">
        <v>46100.7687847222</v>
      </c>
      <c r="B1877" t="s">
        <v>49</v>
      </c>
      <c r="C1877">
        <v>127</v>
      </c>
      <c r="D1877" t="s">
        <v>469</v>
      </c>
      <c r="E1877" t="s">
        <v>470</v>
      </c>
      <c r="F1877" t="s">
        <v>10</v>
      </c>
      <c r="G1877" t="str">
        <f>VLOOKUP(D1877,'人员清单-202603'!D:J,7,FALSE)</f>
        <v>数仓开发组</v>
      </c>
      <c r="H1877" t="s">
        <v>75</v>
      </c>
      <c r="I1877" t="s">
        <v>471</v>
      </c>
      <c r="M1877" t="s">
        <v>57</v>
      </c>
      <c r="N1877" t="s">
        <v>85</v>
      </c>
      <c r="T1877" t="s">
        <v>472</v>
      </c>
      <c r="U1877" t="s">
        <v>470</v>
      </c>
      <c r="V1877" t="s">
        <v>80</v>
      </c>
      <c r="W1877" t="s">
        <v>66</v>
      </c>
      <c r="AC1877" t="s">
        <v>70</v>
      </c>
      <c r="AE1877">
        <v>2.1167</v>
      </c>
      <c r="AG1877" t="s">
        <v>81</v>
      </c>
    </row>
    <row r="1878" hidden="1" spans="1:32">
      <c r="A1878" s="34">
        <v>46100.7685532407</v>
      </c>
      <c r="B1878" t="s">
        <v>49</v>
      </c>
      <c r="C1878">
        <v>510</v>
      </c>
      <c r="D1878" t="s">
        <v>3013</v>
      </c>
      <c r="E1878" t="s">
        <v>3014</v>
      </c>
      <c r="F1878" t="s">
        <v>12</v>
      </c>
      <c r="H1878" t="s">
        <v>52</v>
      </c>
      <c r="I1878" t="s">
        <v>2967</v>
      </c>
      <c r="J1878" t="s">
        <v>133</v>
      </c>
      <c r="K1878" t="s">
        <v>55</v>
      </c>
      <c r="L1878" t="s">
        <v>56</v>
      </c>
      <c r="M1878" t="s">
        <v>97</v>
      </c>
      <c r="N1878" t="s">
        <v>3015</v>
      </c>
      <c r="O1878" t="s">
        <v>135</v>
      </c>
      <c r="P1878" t="s">
        <v>123</v>
      </c>
      <c r="Q1878" t="s">
        <v>124</v>
      </c>
      <c r="S1878" t="s">
        <v>62</v>
      </c>
      <c r="T1878" t="s">
        <v>3016</v>
      </c>
      <c r="U1878" t="s">
        <v>3017</v>
      </c>
      <c r="V1878" t="s">
        <v>65</v>
      </c>
      <c r="W1878" t="s">
        <v>66</v>
      </c>
      <c r="X1878" t="s">
        <v>67</v>
      </c>
      <c r="Y1878" t="s">
        <v>127</v>
      </c>
      <c r="Z1878" t="s">
        <v>140</v>
      </c>
      <c r="AB1878" t="s">
        <v>70</v>
      </c>
      <c r="AC1878" t="s">
        <v>71</v>
      </c>
      <c r="AD1878" t="s">
        <v>3503</v>
      </c>
      <c r="AE1878">
        <v>8.5</v>
      </c>
      <c r="AF1878" t="s">
        <v>129</v>
      </c>
    </row>
    <row r="1879" hidden="1" spans="1:32">
      <c r="A1879" s="34">
        <v>46100.7669097222</v>
      </c>
      <c r="B1879" t="s">
        <v>49</v>
      </c>
      <c r="C1879">
        <v>510</v>
      </c>
      <c r="D1879" t="s">
        <v>3266</v>
      </c>
      <c r="E1879" t="s">
        <v>3267</v>
      </c>
      <c r="F1879" t="s">
        <v>10</v>
      </c>
      <c r="H1879" t="s">
        <v>52</v>
      </c>
      <c r="I1879" t="s">
        <v>3504</v>
      </c>
      <c r="J1879" t="s">
        <v>239</v>
      </c>
      <c r="K1879" t="s">
        <v>55</v>
      </c>
      <c r="L1879" t="s">
        <v>56</v>
      </c>
      <c r="M1879" t="s">
        <v>57</v>
      </c>
      <c r="N1879" t="s">
        <v>85</v>
      </c>
      <c r="O1879" t="s">
        <v>3269</v>
      </c>
      <c r="P1879" t="s">
        <v>2137</v>
      </c>
      <c r="Q1879" t="s">
        <v>1648</v>
      </c>
      <c r="S1879" t="s">
        <v>136</v>
      </c>
      <c r="T1879" t="s">
        <v>3272</v>
      </c>
      <c r="U1879" t="s">
        <v>3273</v>
      </c>
      <c r="V1879" t="s">
        <v>65</v>
      </c>
      <c r="W1879" t="s">
        <v>578</v>
      </c>
      <c r="X1879" t="s">
        <v>67</v>
      </c>
      <c r="Y1879" t="s">
        <v>1650</v>
      </c>
      <c r="Z1879" t="s">
        <v>3275</v>
      </c>
      <c r="AA1879" t="s">
        <v>628</v>
      </c>
      <c r="AB1879" t="s">
        <v>70</v>
      </c>
      <c r="AC1879" t="s">
        <v>71</v>
      </c>
      <c r="AE1879">
        <v>8.5</v>
      </c>
      <c r="AF1879" t="s">
        <v>110</v>
      </c>
    </row>
    <row r="1880" hidden="1" spans="1:33">
      <c r="A1880" s="34">
        <v>46100.7644907407</v>
      </c>
      <c r="B1880" t="s">
        <v>49</v>
      </c>
      <c r="C1880">
        <v>500</v>
      </c>
      <c r="D1880" t="s">
        <v>3019</v>
      </c>
      <c r="E1880" t="s">
        <v>3020</v>
      </c>
      <c r="F1880" t="s">
        <v>12</v>
      </c>
      <c r="G1880" t="str">
        <f>VLOOKUP(D1880,'人员清单-202603'!D:J,7,FALSE)</f>
        <v>工具开发组</v>
      </c>
      <c r="H1880" t="s">
        <v>75</v>
      </c>
      <c r="I1880" t="s">
        <v>3021</v>
      </c>
      <c r="M1880" t="s">
        <v>412</v>
      </c>
      <c r="N1880" t="s">
        <v>3022</v>
      </c>
      <c r="T1880" t="s">
        <v>3023</v>
      </c>
      <c r="U1880" t="s">
        <v>3020</v>
      </c>
      <c r="V1880" t="s">
        <v>80</v>
      </c>
      <c r="AC1880" t="s">
        <v>70</v>
      </c>
      <c r="AE1880">
        <v>8.3333</v>
      </c>
      <c r="AG1880" t="s">
        <v>81</v>
      </c>
    </row>
    <row r="1881" hidden="1" spans="1:32">
      <c r="A1881" s="34">
        <v>46100.7633680556</v>
      </c>
      <c r="B1881" t="s">
        <v>49</v>
      </c>
      <c r="C1881">
        <v>510</v>
      </c>
      <c r="D1881" t="s">
        <v>734</v>
      </c>
      <c r="E1881" t="s">
        <v>735</v>
      </c>
      <c r="F1881" t="s">
        <v>10</v>
      </c>
      <c r="H1881" t="s">
        <v>52</v>
      </c>
      <c r="I1881" t="s">
        <v>475</v>
      </c>
      <c r="J1881" t="s">
        <v>239</v>
      </c>
      <c r="K1881" t="s">
        <v>55</v>
      </c>
      <c r="L1881" t="s">
        <v>56</v>
      </c>
      <c r="M1881" t="s">
        <v>57</v>
      </c>
      <c r="N1881" t="s">
        <v>85</v>
      </c>
      <c r="O1881" t="s">
        <v>240</v>
      </c>
      <c r="P1881" t="s">
        <v>355</v>
      </c>
      <c r="Q1881" t="s">
        <v>356</v>
      </c>
      <c r="S1881" t="s">
        <v>62</v>
      </c>
      <c r="T1881" t="s">
        <v>736</v>
      </c>
      <c r="U1881" t="s">
        <v>737</v>
      </c>
      <c r="V1881" t="s">
        <v>65</v>
      </c>
      <c r="W1881" t="s">
        <v>66</v>
      </c>
      <c r="X1881" t="s">
        <v>225</v>
      </c>
      <c r="Y1881" t="s">
        <v>359</v>
      </c>
      <c r="Z1881" t="s">
        <v>246</v>
      </c>
      <c r="AA1881" t="s">
        <v>108</v>
      </c>
      <c r="AB1881" t="s">
        <v>70</v>
      </c>
      <c r="AC1881" t="s">
        <v>91</v>
      </c>
      <c r="AD1881" t="s">
        <v>3505</v>
      </c>
      <c r="AE1881">
        <v>8.5</v>
      </c>
      <c r="AF1881" t="s">
        <v>110</v>
      </c>
    </row>
    <row r="1882" hidden="1" spans="1:32">
      <c r="A1882" s="34">
        <v>46100.7607523148</v>
      </c>
      <c r="B1882" t="s">
        <v>49</v>
      </c>
      <c r="C1882">
        <v>510</v>
      </c>
      <c r="D1882" t="s">
        <v>867</v>
      </c>
      <c r="E1882" t="s">
        <v>868</v>
      </c>
      <c r="F1882" t="s">
        <v>10</v>
      </c>
      <c r="H1882" t="s">
        <v>52</v>
      </c>
      <c r="I1882" t="s">
        <v>869</v>
      </c>
      <c r="J1882" t="s">
        <v>145</v>
      </c>
      <c r="K1882" t="s">
        <v>55</v>
      </c>
      <c r="L1882" t="s">
        <v>56</v>
      </c>
      <c r="M1882" t="s">
        <v>57</v>
      </c>
      <c r="N1882" t="s">
        <v>85</v>
      </c>
      <c r="O1882" t="s">
        <v>59</v>
      </c>
      <c r="P1882" t="s">
        <v>870</v>
      </c>
      <c r="Q1882" t="s">
        <v>871</v>
      </c>
      <c r="S1882" t="s">
        <v>62</v>
      </c>
      <c r="T1882" t="s">
        <v>872</v>
      </c>
      <c r="U1882" t="s">
        <v>873</v>
      </c>
      <c r="V1882" t="s">
        <v>65</v>
      </c>
      <c r="W1882" t="s">
        <v>66</v>
      </c>
      <c r="X1882" t="s">
        <v>89</v>
      </c>
      <c r="Y1882" t="s">
        <v>874</v>
      </c>
      <c r="Z1882" t="s">
        <v>69</v>
      </c>
      <c r="AB1882" t="s">
        <v>70</v>
      </c>
      <c r="AC1882" t="s">
        <v>66</v>
      </c>
      <c r="AD1882" t="s">
        <v>3506</v>
      </c>
      <c r="AE1882">
        <v>8.5</v>
      </c>
      <c r="AF1882" t="s">
        <v>10</v>
      </c>
    </row>
    <row r="1883" hidden="1" spans="1:32">
      <c r="A1883" s="34">
        <v>46100.7556134259</v>
      </c>
      <c r="B1883" t="s">
        <v>49</v>
      </c>
      <c r="C1883">
        <v>510</v>
      </c>
      <c r="D1883" t="s">
        <v>391</v>
      </c>
      <c r="E1883" t="s">
        <v>392</v>
      </c>
      <c r="F1883" t="s">
        <v>10</v>
      </c>
      <c r="H1883" t="s">
        <v>52</v>
      </c>
      <c r="I1883" t="s">
        <v>84</v>
      </c>
      <c r="J1883" t="s">
        <v>274</v>
      </c>
      <c r="K1883" t="s">
        <v>55</v>
      </c>
      <c r="L1883" t="s">
        <v>56</v>
      </c>
      <c r="M1883" t="s">
        <v>57</v>
      </c>
      <c r="N1883" t="s">
        <v>85</v>
      </c>
      <c r="O1883" t="s">
        <v>59</v>
      </c>
      <c r="Q1883" t="s">
        <v>86</v>
      </c>
      <c r="S1883" t="s">
        <v>62</v>
      </c>
      <c r="T1883" t="s">
        <v>395</v>
      </c>
      <c r="U1883" t="s">
        <v>396</v>
      </c>
      <c r="V1883" t="s">
        <v>65</v>
      </c>
      <c r="W1883" t="s">
        <v>66</v>
      </c>
      <c r="X1883" t="s">
        <v>89</v>
      </c>
      <c r="Y1883" t="s">
        <v>90</v>
      </c>
      <c r="Z1883" t="s">
        <v>69</v>
      </c>
      <c r="AB1883" t="s">
        <v>70</v>
      </c>
      <c r="AC1883" t="s">
        <v>91</v>
      </c>
      <c r="AD1883" t="s">
        <v>3507</v>
      </c>
      <c r="AE1883">
        <v>8.5</v>
      </c>
      <c r="AF1883" t="s">
        <v>10</v>
      </c>
    </row>
    <row r="1884" hidden="1" spans="1:32">
      <c r="A1884" s="34">
        <v>46100.7548148148</v>
      </c>
      <c r="B1884" t="s">
        <v>49</v>
      </c>
      <c r="C1884">
        <v>510</v>
      </c>
      <c r="D1884" t="s">
        <v>1352</v>
      </c>
      <c r="E1884" t="s">
        <v>1353</v>
      </c>
      <c r="F1884" t="s">
        <v>10</v>
      </c>
      <c r="H1884" t="s">
        <v>52</v>
      </c>
      <c r="I1884" t="s">
        <v>3399</v>
      </c>
      <c r="J1884" t="s">
        <v>133</v>
      </c>
      <c r="K1884" t="s">
        <v>55</v>
      </c>
      <c r="L1884" t="s">
        <v>56</v>
      </c>
      <c r="M1884" t="s">
        <v>97</v>
      </c>
      <c r="N1884" t="s">
        <v>146</v>
      </c>
      <c r="O1884" t="s">
        <v>354</v>
      </c>
      <c r="P1884" t="s">
        <v>100</v>
      </c>
      <c r="Q1884" t="s">
        <v>101</v>
      </c>
      <c r="S1884" t="s">
        <v>62</v>
      </c>
      <c r="T1884" t="s">
        <v>1355</v>
      </c>
      <c r="U1884" t="s">
        <v>1356</v>
      </c>
      <c r="V1884" t="s">
        <v>65</v>
      </c>
      <c r="W1884" t="s">
        <v>66</v>
      </c>
      <c r="X1884" t="s">
        <v>67</v>
      </c>
      <c r="Y1884" t="s">
        <v>106</v>
      </c>
      <c r="Z1884" t="s">
        <v>360</v>
      </c>
      <c r="AA1884" t="s">
        <v>108</v>
      </c>
      <c r="AB1884" t="s">
        <v>70</v>
      </c>
      <c r="AC1884" t="s">
        <v>784</v>
      </c>
      <c r="AD1884" t="s">
        <v>3508</v>
      </c>
      <c r="AE1884">
        <v>8.5</v>
      </c>
      <c r="AF1884" t="s">
        <v>110</v>
      </c>
    </row>
    <row r="1885" hidden="1" spans="1:32">
      <c r="A1885" s="34">
        <v>46100.749525463</v>
      </c>
      <c r="B1885" t="s">
        <v>49</v>
      </c>
      <c r="C1885">
        <v>510</v>
      </c>
      <c r="D1885" t="s">
        <v>3024</v>
      </c>
      <c r="E1885" t="s">
        <v>3025</v>
      </c>
      <c r="F1885" t="s">
        <v>10</v>
      </c>
      <c r="H1885" t="s">
        <v>52</v>
      </c>
      <c r="I1885" t="s">
        <v>3026</v>
      </c>
      <c r="J1885" t="s">
        <v>274</v>
      </c>
      <c r="K1885" t="s">
        <v>55</v>
      </c>
      <c r="L1885" t="s">
        <v>56</v>
      </c>
      <c r="M1885" t="s">
        <v>57</v>
      </c>
      <c r="N1885" t="s">
        <v>85</v>
      </c>
      <c r="O1885" t="s">
        <v>59</v>
      </c>
      <c r="P1885" t="s">
        <v>297</v>
      </c>
      <c r="Q1885" t="s">
        <v>298</v>
      </c>
      <c r="S1885" t="s">
        <v>62</v>
      </c>
      <c r="T1885" t="s">
        <v>3027</v>
      </c>
      <c r="U1885" t="s">
        <v>3028</v>
      </c>
      <c r="V1885" t="s">
        <v>65</v>
      </c>
      <c r="X1885" t="s">
        <v>67</v>
      </c>
      <c r="Y1885" t="s">
        <v>301</v>
      </c>
      <c r="Z1885" t="s">
        <v>69</v>
      </c>
      <c r="AB1885" t="s">
        <v>70</v>
      </c>
      <c r="AC1885" t="s">
        <v>91</v>
      </c>
      <c r="AD1885" t="s">
        <v>3029</v>
      </c>
      <c r="AE1885">
        <v>8.5</v>
      </c>
      <c r="AF1885" t="s">
        <v>10</v>
      </c>
    </row>
    <row r="1886" hidden="1" spans="1:32">
      <c r="A1886" s="34">
        <v>46100.7438888889</v>
      </c>
      <c r="B1886" t="s">
        <v>49</v>
      </c>
      <c r="C1886">
        <v>510</v>
      </c>
      <c r="D1886" t="s">
        <v>1257</v>
      </c>
      <c r="E1886" t="s">
        <v>1258</v>
      </c>
      <c r="F1886" t="s">
        <v>11</v>
      </c>
      <c r="H1886" t="s">
        <v>52</v>
      </c>
      <c r="I1886" t="s">
        <v>155</v>
      </c>
      <c r="J1886" t="s">
        <v>54</v>
      </c>
      <c r="L1886" t="s">
        <v>157</v>
      </c>
      <c r="M1886" t="s">
        <v>57</v>
      </c>
      <c r="N1886" t="s">
        <v>179</v>
      </c>
      <c r="P1886" t="s">
        <v>160</v>
      </c>
      <c r="Q1886" t="s">
        <v>161</v>
      </c>
      <c r="S1886" t="s">
        <v>62</v>
      </c>
      <c r="T1886" t="s">
        <v>1259</v>
      </c>
      <c r="U1886" t="s">
        <v>1260</v>
      </c>
      <c r="V1886" t="s">
        <v>164</v>
      </c>
      <c r="W1886" t="s">
        <v>165</v>
      </c>
      <c r="X1886" t="s">
        <v>67</v>
      </c>
      <c r="Y1886" t="s">
        <v>166</v>
      </c>
      <c r="AB1886" t="s">
        <v>70</v>
      </c>
      <c r="AC1886" t="s">
        <v>167</v>
      </c>
      <c r="AE1886">
        <v>8.5</v>
      </c>
      <c r="AF1886" t="s">
        <v>10</v>
      </c>
    </row>
    <row r="1887" hidden="1" spans="1:33">
      <c r="A1887" s="34">
        <v>46100.7406944444</v>
      </c>
      <c r="B1887" t="s">
        <v>49</v>
      </c>
      <c r="C1887">
        <v>510</v>
      </c>
      <c r="D1887" t="s">
        <v>687</v>
      </c>
      <c r="E1887" t="s">
        <v>688</v>
      </c>
      <c r="F1887" t="s">
        <v>13</v>
      </c>
      <c r="H1887" t="s">
        <v>52</v>
      </c>
      <c r="I1887" t="s">
        <v>3296</v>
      </c>
      <c r="J1887" t="s">
        <v>690</v>
      </c>
      <c r="L1887" t="s">
        <v>157</v>
      </c>
      <c r="M1887" t="s">
        <v>97</v>
      </c>
      <c r="N1887" t="s">
        <v>691</v>
      </c>
      <c r="Q1887" t="s">
        <v>692</v>
      </c>
      <c r="S1887" t="s">
        <v>136</v>
      </c>
      <c r="T1887" t="s">
        <v>693</v>
      </c>
      <c r="U1887" t="s">
        <v>694</v>
      </c>
      <c r="V1887" t="s">
        <v>80</v>
      </c>
      <c r="W1887" t="s">
        <v>66</v>
      </c>
      <c r="X1887" t="s">
        <v>225</v>
      </c>
      <c r="Y1887" t="s">
        <v>695</v>
      </c>
      <c r="AB1887" t="s">
        <v>70</v>
      </c>
      <c r="AC1887" t="s">
        <v>70</v>
      </c>
      <c r="AE1887">
        <v>8.5</v>
      </c>
      <c r="AF1887" t="s">
        <v>13</v>
      </c>
      <c r="AG1887" t="s">
        <v>580</v>
      </c>
    </row>
    <row r="1888" hidden="1" spans="1:33">
      <c r="A1888" s="34">
        <v>46100.7401157407</v>
      </c>
      <c r="B1888" t="s">
        <v>49</v>
      </c>
      <c r="C1888">
        <v>102</v>
      </c>
      <c r="D1888" t="s">
        <v>1001</v>
      </c>
      <c r="E1888" t="s">
        <v>1002</v>
      </c>
      <c r="F1888" t="s">
        <v>12</v>
      </c>
      <c r="G1888" t="str">
        <f>VLOOKUP(D1888,'人员清单-202603'!D:J,7,FALSE)</f>
        <v>数据服务组</v>
      </c>
      <c r="H1888" t="s">
        <v>75</v>
      </c>
      <c r="I1888" t="s">
        <v>2357</v>
      </c>
      <c r="M1888" t="s">
        <v>57</v>
      </c>
      <c r="N1888" t="s">
        <v>489</v>
      </c>
      <c r="O1888" t="s">
        <v>171</v>
      </c>
      <c r="Q1888" t="s">
        <v>607</v>
      </c>
      <c r="T1888" t="s">
        <v>1004</v>
      </c>
      <c r="U1888" t="s">
        <v>1002</v>
      </c>
      <c r="V1888" t="s">
        <v>80</v>
      </c>
      <c r="W1888" t="s">
        <v>403</v>
      </c>
      <c r="X1888" t="s">
        <v>67</v>
      </c>
      <c r="Y1888" t="s">
        <v>610</v>
      </c>
      <c r="Z1888" t="s">
        <v>174</v>
      </c>
      <c r="AB1888" t="s">
        <v>70</v>
      </c>
      <c r="AC1888" t="s">
        <v>70</v>
      </c>
      <c r="AE1888">
        <v>1.7</v>
      </c>
      <c r="AF1888" t="s">
        <v>129</v>
      </c>
      <c r="AG1888" t="s">
        <v>81</v>
      </c>
    </row>
    <row r="1889" hidden="1" spans="1:32">
      <c r="A1889" s="34">
        <v>46100.7398148148</v>
      </c>
      <c r="B1889" t="s">
        <v>49</v>
      </c>
      <c r="C1889">
        <v>530</v>
      </c>
      <c r="D1889" t="s">
        <v>1509</v>
      </c>
      <c r="E1889" t="s">
        <v>1510</v>
      </c>
      <c r="F1889" t="s">
        <v>12</v>
      </c>
      <c r="H1889" t="s">
        <v>52</v>
      </c>
      <c r="I1889" t="s">
        <v>1511</v>
      </c>
      <c r="J1889" t="s">
        <v>95</v>
      </c>
      <c r="K1889" t="s">
        <v>96</v>
      </c>
      <c r="L1889" t="s">
        <v>56</v>
      </c>
      <c r="M1889" t="s">
        <v>97</v>
      </c>
      <c r="N1889" t="s">
        <v>462</v>
      </c>
      <c r="O1889" t="s">
        <v>99</v>
      </c>
      <c r="P1889" t="s">
        <v>198</v>
      </c>
      <c r="Q1889" t="s">
        <v>199</v>
      </c>
      <c r="S1889" t="s">
        <v>102</v>
      </c>
      <c r="T1889" t="s">
        <v>1512</v>
      </c>
      <c r="U1889" t="s">
        <v>1513</v>
      </c>
      <c r="V1889" t="s">
        <v>65</v>
      </c>
      <c r="W1889" t="s">
        <v>66</v>
      </c>
      <c r="X1889" t="s">
        <v>89</v>
      </c>
      <c r="Y1889" t="s">
        <v>202</v>
      </c>
      <c r="Z1889" t="s">
        <v>107</v>
      </c>
      <c r="AB1889" t="s">
        <v>70</v>
      </c>
      <c r="AC1889" t="s">
        <v>66</v>
      </c>
      <c r="AD1889" t="s">
        <v>3065</v>
      </c>
      <c r="AE1889">
        <v>8.8333</v>
      </c>
      <c r="AF1889" t="s">
        <v>12</v>
      </c>
    </row>
    <row r="1890" hidden="1" spans="1:32">
      <c r="A1890" s="34">
        <v>46100.7374884259</v>
      </c>
      <c r="B1890" t="s">
        <v>49</v>
      </c>
      <c r="C1890">
        <v>640</v>
      </c>
      <c r="D1890" t="s">
        <v>3033</v>
      </c>
      <c r="E1890" t="s">
        <v>3034</v>
      </c>
      <c r="F1890" t="s">
        <v>10</v>
      </c>
      <c r="H1890" t="s">
        <v>52</v>
      </c>
      <c r="I1890" t="s">
        <v>682</v>
      </c>
      <c r="J1890" t="s">
        <v>133</v>
      </c>
      <c r="K1890" t="s">
        <v>186</v>
      </c>
      <c r="L1890" t="s">
        <v>56</v>
      </c>
      <c r="M1890" t="s">
        <v>187</v>
      </c>
      <c r="N1890" t="s">
        <v>799</v>
      </c>
      <c r="O1890" t="s">
        <v>683</v>
      </c>
      <c r="P1890" t="s">
        <v>160</v>
      </c>
      <c r="Q1890" t="s">
        <v>161</v>
      </c>
      <c r="S1890" t="s">
        <v>136</v>
      </c>
      <c r="T1890" t="s">
        <v>3035</v>
      </c>
      <c r="U1890" t="s">
        <v>3036</v>
      </c>
      <c r="V1890" t="s">
        <v>65</v>
      </c>
      <c r="W1890" t="s">
        <v>139</v>
      </c>
      <c r="X1890" t="s">
        <v>67</v>
      </c>
      <c r="Y1890" t="s">
        <v>166</v>
      </c>
      <c r="Z1890" t="s">
        <v>686</v>
      </c>
      <c r="AB1890" t="s">
        <v>70</v>
      </c>
      <c r="AC1890" t="s">
        <v>91</v>
      </c>
      <c r="AD1890" t="s">
        <v>3509</v>
      </c>
      <c r="AE1890">
        <v>10.6667</v>
      </c>
      <c r="AF1890" t="s">
        <v>10</v>
      </c>
    </row>
    <row r="1891" hidden="1" spans="1:32">
      <c r="A1891" s="34">
        <v>46100.7362268519</v>
      </c>
      <c r="B1891" t="s">
        <v>49</v>
      </c>
      <c r="C1891">
        <v>510</v>
      </c>
      <c r="D1891" t="s">
        <v>966</v>
      </c>
      <c r="E1891" t="s">
        <v>967</v>
      </c>
      <c r="F1891" t="s">
        <v>10</v>
      </c>
      <c r="H1891" t="s">
        <v>52</v>
      </c>
      <c r="I1891" t="s">
        <v>781</v>
      </c>
      <c r="J1891" t="s">
        <v>145</v>
      </c>
      <c r="K1891" t="s">
        <v>55</v>
      </c>
      <c r="L1891" t="s">
        <v>56</v>
      </c>
      <c r="M1891" t="s">
        <v>57</v>
      </c>
      <c r="N1891" t="s">
        <v>85</v>
      </c>
      <c r="O1891" t="s">
        <v>59</v>
      </c>
      <c r="P1891" t="s">
        <v>297</v>
      </c>
      <c r="Q1891" t="s">
        <v>298</v>
      </c>
      <c r="S1891" t="s">
        <v>62</v>
      </c>
      <c r="T1891" t="s">
        <v>968</v>
      </c>
      <c r="U1891" t="s">
        <v>969</v>
      </c>
      <c r="V1891" t="s">
        <v>65</v>
      </c>
      <c r="W1891" t="s">
        <v>66</v>
      </c>
      <c r="X1891" t="s">
        <v>67</v>
      </c>
      <c r="Y1891" t="s">
        <v>301</v>
      </c>
      <c r="Z1891" t="s">
        <v>69</v>
      </c>
      <c r="AB1891" t="s">
        <v>70</v>
      </c>
      <c r="AC1891" t="s">
        <v>784</v>
      </c>
      <c r="AD1891" t="s">
        <v>3510</v>
      </c>
      <c r="AE1891">
        <v>8.5</v>
      </c>
      <c r="AF1891" t="s">
        <v>10</v>
      </c>
    </row>
    <row r="1892" hidden="1" spans="1:32">
      <c r="A1892" s="34">
        <v>46100.7361458333</v>
      </c>
      <c r="B1892" t="s">
        <v>49</v>
      </c>
      <c r="C1892">
        <v>510</v>
      </c>
      <c r="D1892" t="s">
        <v>553</v>
      </c>
      <c r="E1892" t="s">
        <v>554</v>
      </c>
      <c r="F1892" t="s">
        <v>10</v>
      </c>
      <c r="H1892" t="s">
        <v>52</v>
      </c>
      <c r="I1892" t="s">
        <v>556</v>
      </c>
      <c r="J1892" t="s">
        <v>145</v>
      </c>
      <c r="K1892" t="s">
        <v>55</v>
      </c>
      <c r="L1892" t="s">
        <v>56</v>
      </c>
      <c r="M1892" t="s">
        <v>77</v>
      </c>
      <c r="N1892" t="s">
        <v>556</v>
      </c>
      <c r="O1892" t="s">
        <v>59</v>
      </c>
      <c r="P1892" t="s">
        <v>2059</v>
      </c>
      <c r="Q1892" t="s">
        <v>2060</v>
      </c>
      <c r="S1892" t="s">
        <v>62</v>
      </c>
      <c r="T1892" t="s">
        <v>559</v>
      </c>
      <c r="U1892" t="s">
        <v>560</v>
      </c>
      <c r="V1892" t="s">
        <v>65</v>
      </c>
      <c r="W1892" t="s">
        <v>66</v>
      </c>
      <c r="X1892" t="s">
        <v>89</v>
      </c>
      <c r="Y1892" t="s">
        <v>2061</v>
      </c>
      <c r="Z1892" t="s">
        <v>69</v>
      </c>
      <c r="AA1892" t="s">
        <v>419</v>
      </c>
      <c r="AB1892" t="s">
        <v>70</v>
      </c>
      <c r="AC1892" t="s">
        <v>71</v>
      </c>
      <c r="AD1892" t="s">
        <v>562</v>
      </c>
      <c r="AE1892">
        <v>8.5</v>
      </c>
      <c r="AF1892" t="s">
        <v>248</v>
      </c>
    </row>
    <row r="1893" hidden="1" spans="1:33">
      <c r="A1893" s="34">
        <v>46100.7352430555</v>
      </c>
      <c r="B1893" t="s">
        <v>49</v>
      </c>
      <c r="C1893">
        <v>120</v>
      </c>
      <c r="D1893" t="s">
        <v>3038</v>
      </c>
      <c r="E1893" t="s">
        <v>3039</v>
      </c>
      <c r="F1893" t="s">
        <v>12</v>
      </c>
      <c r="G1893" t="str">
        <f>VLOOKUP(D1893,'人员清单-202603'!D:J,7,FALSE)</f>
        <v>应用开发组</v>
      </c>
      <c r="H1893" t="s">
        <v>75</v>
      </c>
      <c r="I1893" t="s">
        <v>3042</v>
      </c>
      <c r="M1893" t="s">
        <v>97</v>
      </c>
      <c r="N1893" t="s">
        <v>500</v>
      </c>
      <c r="O1893" t="s">
        <v>3043</v>
      </c>
      <c r="T1893" t="s">
        <v>3041</v>
      </c>
      <c r="U1893" t="s">
        <v>3039</v>
      </c>
      <c r="V1893" t="s">
        <v>80</v>
      </c>
      <c r="W1893" t="s">
        <v>1215</v>
      </c>
      <c r="Z1893" t="s">
        <v>3044</v>
      </c>
      <c r="AC1893" t="s">
        <v>70</v>
      </c>
      <c r="AE1893">
        <v>2</v>
      </c>
      <c r="AG1893" t="s">
        <v>404</v>
      </c>
    </row>
    <row r="1894" hidden="1" spans="1:33">
      <c r="A1894" s="34">
        <v>46100.7352430555</v>
      </c>
      <c r="B1894" t="s">
        <v>49</v>
      </c>
      <c r="C1894">
        <v>120</v>
      </c>
      <c r="D1894" t="s">
        <v>3038</v>
      </c>
      <c r="E1894" t="s">
        <v>3039</v>
      </c>
      <c r="F1894" t="s">
        <v>12</v>
      </c>
      <c r="G1894" t="str">
        <f>VLOOKUP(D1894,'人员清单-202603'!D:J,7,FALSE)</f>
        <v>应用开发组</v>
      </c>
      <c r="H1894" t="s">
        <v>75</v>
      </c>
      <c r="I1894" t="s">
        <v>3045</v>
      </c>
      <c r="M1894" t="s">
        <v>97</v>
      </c>
      <c r="N1894" t="s">
        <v>500</v>
      </c>
      <c r="O1894" t="s">
        <v>3046</v>
      </c>
      <c r="T1894" t="s">
        <v>3041</v>
      </c>
      <c r="U1894" t="s">
        <v>3039</v>
      </c>
      <c r="V1894" t="s">
        <v>80</v>
      </c>
      <c r="W1894" t="s">
        <v>1215</v>
      </c>
      <c r="Z1894" t="s">
        <v>3047</v>
      </c>
      <c r="AC1894" t="s">
        <v>70</v>
      </c>
      <c r="AE1894">
        <v>2</v>
      </c>
      <c r="AG1894" t="s">
        <v>580</v>
      </c>
    </row>
    <row r="1895" hidden="1" spans="1:33">
      <c r="A1895" s="34">
        <v>46100.7352430555</v>
      </c>
      <c r="B1895" t="s">
        <v>49</v>
      </c>
      <c r="C1895">
        <v>120</v>
      </c>
      <c r="D1895" t="s">
        <v>3038</v>
      </c>
      <c r="E1895" t="s">
        <v>3039</v>
      </c>
      <c r="F1895" t="s">
        <v>12</v>
      </c>
      <c r="G1895" t="str">
        <f>VLOOKUP(D1895,'人员清单-202603'!D:J,7,FALSE)</f>
        <v>应用开发组</v>
      </c>
      <c r="H1895" t="s">
        <v>75</v>
      </c>
      <c r="I1895" t="s">
        <v>3049</v>
      </c>
      <c r="M1895" t="s">
        <v>97</v>
      </c>
      <c r="N1895" t="s">
        <v>500</v>
      </c>
      <c r="O1895" t="s">
        <v>3050</v>
      </c>
      <c r="T1895" t="s">
        <v>3041</v>
      </c>
      <c r="U1895" t="s">
        <v>3039</v>
      </c>
      <c r="V1895" t="s">
        <v>80</v>
      </c>
      <c r="W1895" t="s">
        <v>1215</v>
      </c>
      <c r="Z1895" t="s">
        <v>3051</v>
      </c>
      <c r="AC1895" t="s">
        <v>70</v>
      </c>
      <c r="AE1895">
        <v>2</v>
      </c>
      <c r="AG1895" t="s">
        <v>404</v>
      </c>
    </row>
    <row r="1896" hidden="1" spans="1:33">
      <c r="A1896" s="34">
        <v>46100.7352430555</v>
      </c>
      <c r="B1896" t="s">
        <v>49</v>
      </c>
      <c r="C1896">
        <v>120</v>
      </c>
      <c r="D1896" t="s">
        <v>3038</v>
      </c>
      <c r="E1896" t="s">
        <v>3039</v>
      </c>
      <c r="F1896" t="s">
        <v>12</v>
      </c>
      <c r="G1896" t="str">
        <f>VLOOKUP(D1896,'人员清单-202603'!D:J,7,FALSE)</f>
        <v>应用开发组</v>
      </c>
      <c r="H1896" t="s">
        <v>75</v>
      </c>
      <c r="I1896" t="s">
        <v>3040</v>
      </c>
      <c r="M1896" t="s">
        <v>97</v>
      </c>
      <c r="N1896" t="s">
        <v>500</v>
      </c>
      <c r="T1896" t="s">
        <v>3041</v>
      </c>
      <c r="U1896" t="s">
        <v>3039</v>
      </c>
      <c r="V1896" t="s">
        <v>80</v>
      </c>
      <c r="W1896" t="s">
        <v>1215</v>
      </c>
      <c r="AC1896" t="s">
        <v>70</v>
      </c>
      <c r="AE1896">
        <v>2</v>
      </c>
      <c r="AG1896" t="s">
        <v>572</v>
      </c>
    </row>
    <row r="1897" hidden="1" spans="1:33">
      <c r="A1897" s="34">
        <v>46100.7352430555</v>
      </c>
      <c r="B1897" t="s">
        <v>49</v>
      </c>
      <c r="C1897">
        <v>120</v>
      </c>
      <c r="D1897" t="s">
        <v>3038</v>
      </c>
      <c r="E1897" t="s">
        <v>3039</v>
      </c>
      <c r="F1897" t="s">
        <v>12</v>
      </c>
      <c r="G1897" t="str">
        <f>VLOOKUP(D1897,'人员清单-202603'!D:J,7,FALSE)</f>
        <v>应用开发组</v>
      </c>
      <c r="H1897" t="s">
        <v>75</v>
      </c>
      <c r="I1897" t="s">
        <v>3048</v>
      </c>
      <c r="M1897" t="s">
        <v>97</v>
      </c>
      <c r="N1897" t="s">
        <v>500</v>
      </c>
      <c r="O1897" t="s">
        <v>3043</v>
      </c>
      <c r="T1897" t="s">
        <v>3041</v>
      </c>
      <c r="U1897" t="s">
        <v>3039</v>
      </c>
      <c r="V1897" t="s">
        <v>80</v>
      </c>
      <c r="W1897" t="s">
        <v>1215</v>
      </c>
      <c r="Z1897" t="s">
        <v>3044</v>
      </c>
      <c r="AC1897" t="s">
        <v>70</v>
      </c>
      <c r="AE1897">
        <v>2</v>
      </c>
      <c r="AG1897" t="s">
        <v>572</v>
      </c>
    </row>
    <row r="1898" hidden="1" spans="1:32">
      <c r="A1898" s="34">
        <v>46100.7349305555</v>
      </c>
      <c r="B1898" t="s">
        <v>49</v>
      </c>
      <c r="C1898">
        <v>690</v>
      </c>
      <c r="D1898" t="s">
        <v>3052</v>
      </c>
      <c r="E1898" t="s">
        <v>3053</v>
      </c>
      <c r="F1898" t="s">
        <v>10</v>
      </c>
      <c r="H1898" t="s">
        <v>52</v>
      </c>
      <c r="I1898" t="s">
        <v>682</v>
      </c>
      <c r="J1898" t="s">
        <v>133</v>
      </c>
      <c r="K1898" t="s">
        <v>186</v>
      </c>
      <c r="L1898" t="s">
        <v>56</v>
      </c>
      <c r="M1898" t="s">
        <v>158</v>
      </c>
      <c r="N1898" t="s">
        <v>159</v>
      </c>
      <c r="O1898" t="s">
        <v>683</v>
      </c>
      <c r="P1898" t="s">
        <v>160</v>
      </c>
      <c r="Q1898" t="s">
        <v>161</v>
      </c>
      <c r="S1898" t="s">
        <v>62</v>
      </c>
      <c r="T1898" t="s">
        <v>3054</v>
      </c>
      <c r="U1898" t="s">
        <v>3055</v>
      </c>
      <c r="V1898" t="s">
        <v>65</v>
      </c>
      <c r="W1898" t="s">
        <v>66</v>
      </c>
      <c r="X1898" t="s">
        <v>67</v>
      </c>
      <c r="Y1898" t="s">
        <v>166</v>
      </c>
      <c r="Z1898" t="s">
        <v>686</v>
      </c>
      <c r="AB1898" t="s">
        <v>70</v>
      </c>
      <c r="AC1898" t="s">
        <v>91</v>
      </c>
      <c r="AD1898" t="s">
        <v>3056</v>
      </c>
      <c r="AE1898">
        <v>11.5</v>
      </c>
      <c r="AF1898" t="s">
        <v>10</v>
      </c>
    </row>
    <row r="1899" hidden="1" spans="1:32">
      <c r="A1899" s="34">
        <v>46100.7326388889</v>
      </c>
      <c r="B1899" t="s">
        <v>49</v>
      </c>
      <c r="C1899">
        <v>510</v>
      </c>
      <c r="D1899" t="s">
        <v>611</v>
      </c>
      <c r="E1899" t="s">
        <v>612</v>
      </c>
      <c r="F1899" t="s">
        <v>11</v>
      </c>
      <c r="H1899" t="s">
        <v>52</v>
      </c>
      <c r="I1899" t="s">
        <v>613</v>
      </c>
      <c r="J1899" t="s">
        <v>95</v>
      </c>
      <c r="L1899" t="s">
        <v>157</v>
      </c>
      <c r="M1899" t="s">
        <v>97</v>
      </c>
      <c r="N1899" t="s">
        <v>614</v>
      </c>
      <c r="O1899" t="s">
        <v>135</v>
      </c>
      <c r="Q1899" t="s">
        <v>615</v>
      </c>
      <c r="S1899" t="s">
        <v>62</v>
      </c>
      <c r="T1899" t="s">
        <v>616</v>
      </c>
      <c r="U1899" t="s">
        <v>617</v>
      </c>
      <c r="V1899" t="s">
        <v>65</v>
      </c>
      <c r="W1899" t="s">
        <v>66</v>
      </c>
      <c r="X1899" t="s">
        <v>67</v>
      </c>
      <c r="Y1899" t="s">
        <v>618</v>
      </c>
      <c r="Z1899" t="s">
        <v>140</v>
      </c>
      <c r="AB1899" t="s">
        <v>70</v>
      </c>
      <c r="AC1899" t="s">
        <v>91</v>
      </c>
      <c r="AD1899" t="s">
        <v>3511</v>
      </c>
      <c r="AE1899">
        <v>8.5</v>
      </c>
      <c r="AF1899" t="s">
        <v>129</v>
      </c>
    </row>
    <row r="1900" hidden="1" spans="1:32">
      <c r="A1900" s="34">
        <v>46100.7293402778</v>
      </c>
      <c r="B1900" t="s">
        <v>49</v>
      </c>
      <c r="C1900">
        <v>510</v>
      </c>
      <c r="D1900" t="s">
        <v>2313</v>
      </c>
      <c r="E1900" t="s">
        <v>2314</v>
      </c>
      <c r="F1900" t="s">
        <v>10</v>
      </c>
      <c r="H1900" t="s">
        <v>52</v>
      </c>
      <c r="I1900" t="s">
        <v>985</v>
      </c>
      <c r="J1900" t="s">
        <v>252</v>
      </c>
      <c r="K1900" t="s">
        <v>186</v>
      </c>
      <c r="L1900" t="s">
        <v>56</v>
      </c>
      <c r="M1900" t="s">
        <v>187</v>
      </c>
      <c r="N1900" t="s">
        <v>912</v>
      </c>
      <c r="O1900" t="s">
        <v>913</v>
      </c>
      <c r="P1900" t="s">
        <v>986</v>
      </c>
      <c r="Q1900" t="s">
        <v>987</v>
      </c>
      <c r="S1900" t="s">
        <v>62</v>
      </c>
      <c r="T1900" t="s">
        <v>2315</v>
      </c>
      <c r="U1900" t="s">
        <v>2316</v>
      </c>
      <c r="V1900" t="s">
        <v>65</v>
      </c>
      <c r="W1900" t="s">
        <v>66</v>
      </c>
      <c r="X1900" t="s">
        <v>89</v>
      </c>
      <c r="Y1900" t="s">
        <v>990</v>
      </c>
      <c r="Z1900" t="s">
        <v>918</v>
      </c>
      <c r="AB1900" t="s">
        <v>70</v>
      </c>
      <c r="AC1900" t="s">
        <v>91</v>
      </c>
      <c r="AD1900" t="s">
        <v>2317</v>
      </c>
      <c r="AE1900">
        <v>8.5</v>
      </c>
      <c r="AF1900" t="s">
        <v>10</v>
      </c>
    </row>
    <row r="1901" hidden="1" spans="1:32">
      <c r="A1901" s="34">
        <v>46100.7265972222</v>
      </c>
      <c r="B1901" t="s">
        <v>49</v>
      </c>
      <c r="C1901">
        <v>510</v>
      </c>
      <c r="D1901" t="s">
        <v>620</v>
      </c>
      <c r="E1901" t="s">
        <v>621</v>
      </c>
      <c r="F1901" t="s">
        <v>11</v>
      </c>
      <c r="H1901" t="s">
        <v>52</v>
      </c>
      <c r="I1901" t="s">
        <v>3512</v>
      </c>
      <c r="J1901" t="s">
        <v>178</v>
      </c>
      <c r="L1901" t="s">
        <v>157</v>
      </c>
      <c r="M1901" t="s">
        <v>57</v>
      </c>
      <c r="N1901" t="s">
        <v>179</v>
      </c>
      <c r="P1901" t="s">
        <v>3513</v>
      </c>
      <c r="Q1901" t="s">
        <v>3514</v>
      </c>
      <c r="S1901" t="s">
        <v>62</v>
      </c>
      <c r="T1901" t="s">
        <v>625</v>
      </c>
      <c r="U1901" t="s">
        <v>626</v>
      </c>
      <c r="V1901" t="s">
        <v>164</v>
      </c>
      <c r="W1901" t="s">
        <v>165</v>
      </c>
      <c r="X1901" t="s">
        <v>67</v>
      </c>
      <c r="Y1901" t="s">
        <v>3515</v>
      </c>
      <c r="AA1901" t="s">
        <v>2227</v>
      </c>
      <c r="AB1901" t="s">
        <v>70</v>
      </c>
      <c r="AC1901" t="s">
        <v>3516</v>
      </c>
      <c r="AE1901">
        <v>8.5</v>
      </c>
      <c r="AF1901" t="s">
        <v>110</v>
      </c>
    </row>
    <row r="1902" hidden="1" spans="1:33">
      <c r="A1902" s="34">
        <v>46100.7256134259</v>
      </c>
      <c r="B1902" t="s">
        <v>49</v>
      </c>
      <c r="C1902">
        <v>102</v>
      </c>
      <c r="D1902" t="s">
        <v>1001</v>
      </c>
      <c r="E1902" t="s">
        <v>1002</v>
      </c>
      <c r="F1902" t="s">
        <v>12</v>
      </c>
      <c r="G1902" t="str">
        <f>VLOOKUP(D1902,'人员清单-202603'!D:J,7,FALSE)</f>
        <v>数据服务组</v>
      </c>
      <c r="H1902" t="s">
        <v>75</v>
      </c>
      <c r="I1902" t="s">
        <v>1003</v>
      </c>
      <c r="M1902" t="s">
        <v>57</v>
      </c>
      <c r="N1902" t="s">
        <v>489</v>
      </c>
      <c r="O1902" t="s">
        <v>171</v>
      </c>
      <c r="T1902" t="s">
        <v>1004</v>
      </c>
      <c r="U1902" t="s">
        <v>1002</v>
      </c>
      <c r="V1902" t="s">
        <v>80</v>
      </c>
      <c r="W1902" t="s">
        <v>403</v>
      </c>
      <c r="Z1902" t="s">
        <v>174</v>
      </c>
      <c r="AC1902" t="s">
        <v>70</v>
      </c>
      <c r="AE1902">
        <v>1.7</v>
      </c>
      <c r="AG1902" t="s">
        <v>404</v>
      </c>
    </row>
    <row r="1903" hidden="1" spans="1:32">
      <c r="A1903" s="34">
        <v>46100.7229398148</v>
      </c>
      <c r="B1903" t="s">
        <v>49</v>
      </c>
      <c r="C1903">
        <v>640</v>
      </c>
      <c r="D1903" t="s">
        <v>2712</v>
      </c>
      <c r="E1903" t="s">
        <v>2713</v>
      </c>
      <c r="F1903" t="s">
        <v>10</v>
      </c>
      <c r="H1903" t="s">
        <v>52</v>
      </c>
      <c r="I1903" t="s">
        <v>682</v>
      </c>
      <c r="J1903" t="s">
        <v>133</v>
      </c>
      <c r="K1903" t="s">
        <v>186</v>
      </c>
      <c r="L1903" t="s">
        <v>56</v>
      </c>
      <c r="M1903" t="s">
        <v>187</v>
      </c>
      <c r="N1903" t="s">
        <v>188</v>
      </c>
      <c r="O1903" t="s">
        <v>683</v>
      </c>
      <c r="P1903" t="s">
        <v>160</v>
      </c>
      <c r="Q1903" t="s">
        <v>161</v>
      </c>
      <c r="S1903" t="s">
        <v>62</v>
      </c>
      <c r="T1903" t="s">
        <v>2714</v>
      </c>
      <c r="U1903" t="s">
        <v>2715</v>
      </c>
      <c r="V1903" t="s">
        <v>65</v>
      </c>
      <c r="W1903" t="s">
        <v>66</v>
      </c>
      <c r="X1903" t="s">
        <v>67</v>
      </c>
      <c r="Y1903" t="s">
        <v>166</v>
      </c>
      <c r="Z1903" t="s">
        <v>686</v>
      </c>
      <c r="AB1903" t="s">
        <v>70</v>
      </c>
      <c r="AC1903" t="s">
        <v>91</v>
      </c>
      <c r="AE1903">
        <v>10.6667</v>
      </c>
      <c r="AF1903" t="s">
        <v>10</v>
      </c>
    </row>
    <row r="1904" hidden="1" spans="1:32">
      <c r="A1904" s="34">
        <v>46100.7215856481</v>
      </c>
      <c r="B1904" t="s">
        <v>49</v>
      </c>
      <c r="C1904">
        <v>510</v>
      </c>
      <c r="D1904" t="s">
        <v>2039</v>
      </c>
      <c r="E1904" t="s">
        <v>2040</v>
      </c>
      <c r="F1904" t="s">
        <v>11</v>
      </c>
      <c r="H1904" t="s">
        <v>52</v>
      </c>
      <c r="I1904" t="s">
        <v>155</v>
      </c>
      <c r="J1904" t="s">
        <v>178</v>
      </c>
      <c r="L1904" t="s">
        <v>157</v>
      </c>
      <c r="M1904" t="s">
        <v>57</v>
      </c>
      <c r="N1904" t="s">
        <v>197</v>
      </c>
      <c r="P1904" t="s">
        <v>160</v>
      </c>
      <c r="Q1904" t="s">
        <v>161</v>
      </c>
      <c r="S1904" t="s">
        <v>62</v>
      </c>
      <c r="T1904" t="s">
        <v>2041</v>
      </c>
      <c r="U1904" t="s">
        <v>2042</v>
      </c>
      <c r="V1904" t="s">
        <v>164</v>
      </c>
      <c r="W1904" t="s">
        <v>165</v>
      </c>
      <c r="X1904" t="s">
        <v>67</v>
      </c>
      <c r="Y1904" t="s">
        <v>166</v>
      </c>
      <c r="AB1904" t="s">
        <v>70</v>
      </c>
      <c r="AC1904" t="s">
        <v>167</v>
      </c>
      <c r="AD1904" t="s">
        <v>3517</v>
      </c>
      <c r="AE1904">
        <v>8.5</v>
      </c>
      <c r="AF1904" t="s">
        <v>10</v>
      </c>
    </row>
    <row r="1905" hidden="1" spans="1:32">
      <c r="A1905" s="34">
        <v>46100.721400463</v>
      </c>
      <c r="B1905" t="s">
        <v>49</v>
      </c>
      <c r="C1905">
        <v>510</v>
      </c>
      <c r="D1905" t="s">
        <v>2477</v>
      </c>
      <c r="E1905" t="s">
        <v>2478</v>
      </c>
      <c r="F1905" t="s">
        <v>11</v>
      </c>
      <c r="H1905" t="s">
        <v>52</v>
      </c>
      <c r="I1905" t="s">
        <v>155</v>
      </c>
      <c r="J1905" t="s">
        <v>336</v>
      </c>
      <c r="L1905" t="s">
        <v>157</v>
      </c>
      <c r="M1905" t="s">
        <v>57</v>
      </c>
      <c r="N1905" t="s">
        <v>179</v>
      </c>
      <c r="P1905" t="s">
        <v>160</v>
      </c>
      <c r="Q1905" t="s">
        <v>161</v>
      </c>
      <c r="S1905" t="s">
        <v>62</v>
      </c>
      <c r="T1905" t="s">
        <v>2479</v>
      </c>
      <c r="U1905" t="s">
        <v>2480</v>
      </c>
      <c r="V1905" t="s">
        <v>164</v>
      </c>
      <c r="W1905" t="s">
        <v>165</v>
      </c>
      <c r="X1905" t="s">
        <v>67</v>
      </c>
      <c r="Y1905" t="s">
        <v>166</v>
      </c>
      <c r="AB1905" t="s">
        <v>70</v>
      </c>
      <c r="AC1905" t="s">
        <v>167</v>
      </c>
      <c r="AE1905">
        <v>8.5</v>
      </c>
      <c r="AF1905" t="s">
        <v>10</v>
      </c>
    </row>
    <row r="1906" hidden="1" spans="1:32">
      <c r="A1906" s="34">
        <v>46100.7206597222</v>
      </c>
      <c r="B1906" t="s">
        <v>49</v>
      </c>
      <c r="C1906">
        <v>510</v>
      </c>
      <c r="D1906" t="s">
        <v>3075</v>
      </c>
      <c r="E1906" t="s">
        <v>3076</v>
      </c>
      <c r="F1906" t="s">
        <v>10</v>
      </c>
      <c r="H1906" t="s">
        <v>52</v>
      </c>
      <c r="I1906" t="s">
        <v>1269</v>
      </c>
      <c r="J1906" t="s">
        <v>54</v>
      </c>
      <c r="K1906" t="s">
        <v>55</v>
      </c>
      <c r="L1906" t="s">
        <v>56</v>
      </c>
      <c r="M1906" t="s">
        <v>57</v>
      </c>
      <c r="N1906" t="s">
        <v>85</v>
      </c>
      <c r="O1906" t="s">
        <v>59</v>
      </c>
      <c r="P1906" t="s">
        <v>1270</v>
      </c>
      <c r="Q1906" t="s">
        <v>1271</v>
      </c>
      <c r="S1906" t="s">
        <v>62</v>
      </c>
      <c r="T1906" t="s">
        <v>3077</v>
      </c>
      <c r="U1906" t="s">
        <v>3078</v>
      </c>
      <c r="V1906" t="s">
        <v>65</v>
      </c>
      <c r="W1906" t="s">
        <v>66</v>
      </c>
      <c r="X1906" t="s">
        <v>89</v>
      </c>
      <c r="Y1906" t="s">
        <v>1274</v>
      </c>
      <c r="Z1906" t="s">
        <v>69</v>
      </c>
      <c r="AB1906" t="s">
        <v>70</v>
      </c>
      <c r="AC1906" t="s">
        <v>71</v>
      </c>
      <c r="AD1906" t="s">
        <v>3518</v>
      </c>
      <c r="AE1906">
        <v>8.5</v>
      </c>
      <c r="AF1906" t="s">
        <v>10</v>
      </c>
    </row>
    <row r="1907" hidden="1" spans="1:32">
      <c r="A1907" s="34">
        <v>46100.7173958333</v>
      </c>
      <c r="B1907" t="s">
        <v>49</v>
      </c>
      <c r="C1907">
        <v>510</v>
      </c>
      <c r="D1907" t="s">
        <v>593</v>
      </c>
      <c r="E1907" t="s">
        <v>594</v>
      </c>
      <c r="F1907" t="s">
        <v>10</v>
      </c>
      <c r="H1907" t="s">
        <v>52</v>
      </c>
      <c r="I1907" t="s">
        <v>3134</v>
      </c>
      <c r="J1907" t="s">
        <v>145</v>
      </c>
      <c r="K1907" t="s">
        <v>55</v>
      </c>
      <c r="L1907" t="s">
        <v>56</v>
      </c>
      <c r="M1907" t="s">
        <v>412</v>
      </c>
      <c r="N1907" t="s">
        <v>413</v>
      </c>
      <c r="O1907" t="s">
        <v>59</v>
      </c>
      <c r="P1907" t="s">
        <v>3135</v>
      </c>
      <c r="Q1907" t="s">
        <v>3136</v>
      </c>
      <c r="S1907" t="s">
        <v>136</v>
      </c>
      <c r="T1907" t="s">
        <v>598</v>
      </c>
      <c r="U1907" t="s">
        <v>599</v>
      </c>
      <c r="V1907" t="s">
        <v>65</v>
      </c>
      <c r="W1907" t="s">
        <v>66</v>
      </c>
      <c r="X1907" t="s">
        <v>225</v>
      </c>
      <c r="Y1907" t="s">
        <v>3137</v>
      </c>
      <c r="Z1907" t="s">
        <v>69</v>
      </c>
      <c r="AA1907" t="s">
        <v>628</v>
      </c>
      <c r="AB1907" t="s">
        <v>70</v>
      </c>
      <c r="AC1907" t="s">
        <v>66</v>
      </c>
      <c r="AD1907" t="s">
        <v>3519</v>
      </c>
      <c r="AE1907">
        <v>8.5</v>
      </c>
      <c r="AF1907" t="s">
        <v>110</v>
      </c>
    </row>
    <row r="1908" hidden="1" spans="1:33">
      <c r="A1908" s="34">
        <v>46100.7170833333</v>
      </c>
      <c r="B1908" t="s">
        <v>49</v>
      </c>
      <c r="C1908">
        <v>56</v>
      </c>
      <c r="D1908" t="s">
        <v>399</v>
      </c>
      <c r="E1908" t="s">
        <v>400</v>
      </c>
      <c r="F1908" t="s">
        <v>12</v>
      </c>
      <c r="G1908" t="str">
        <f>VLOOKUP(D1908,'人员清单-202603'!D:J,7,FALSE)</f>
        <v>应用开发组</v>
      </c>
      <c r="H1908" t="s">
        <v>75</v>
      </c>
      <c r="I1908" t="s">
        <v>3520</v>
      </c>
      <c r="M1908" t="s">
        <v>97</v>
      </c>
      <c r="N1908" t="s">
        <v>115</v>
      </c>
      <c r="T1908" t="s">
        <v>402</v>
      </c>
      <c r="U1908" t="s">
        <v>400</v>
      </c>
      <c r="V1908" t="s">
        <v>80</v>
      </c>
      <c r="W1908" t="s">
        <v>403</v>
      </c>
      <c r="AC1908" t="s">
        <v>70</v>
      </c>
      <c r="AE1908">
        <v>0.9333</v>
      </c>
      <c r="AG1908" t="s">
        <v>572</v>
      </c>
    </row>
    <row r="1909" hidden="1" spans="1:31">
      <c r="A1909" s="34">
        <v>46100.716875</v>
      </c>
      <c r="B1909" t="s">
        <v>49</v>
      </c>
      <c r="C1909">
        <v>520</v>
      </c>
      <c r="D1909" t="s">
        <v>585</v>
      </c>
      <c r="E1909" t="s">
        <v>586</v>
      </c>
      <c r="F1909" t="s">
        <v>13</v>
      </c>
      <c r="H1909" t="s">
        <v>52</v>
      </c>
      <c r="I1909" t="s">
        <v>587</v>
      </c>
      <c r="J1909" t="s">
        <v>145</v>
      </c>
      <c r="K1909" t="s">
        <v>55</v>
      </c>
      <c r="L1909" t="s">
        <v>56</v>
      </c>
      <c r="O1909" t="s">
        <v>588</v>
      </c>
      <c r="S1909" t="s">
        <v>62</v>
      </c>
      <c r="T1909" t="s">
        <v>589</v>
      </c>
      <c r="U1909" t="s">
        <v>590</v>
      </c>
      <c r="V1909" t="s">
        <v>65</v>
      </c>
      <c r="W1909" t="s">
        <v>66</v>
      </c>
      <c r="Z1909" t="s">
        <v>591</v>
      </c>
      <c r="AC1909" t="s">
        <v>91</v>
      </c>
      <c r="AD1909" t="s">
        <v>3521</v>
      </c>
      <c r="AE1909">
        <v>8.6667</v>
      </c>
    </row>
    <row r="1910" hidden="1" spans="1:32">
      <c r="A1910" s="34">
        <v>46100.7154282407</v>
      </c>
      <c r="B1910" t="s">
        <v>49</v>
      </c>
      <c r="C1910">
        <v>510</v>
      </c>
      <c r="D1910" t="s">
        <v>505</v>
      </c>
      <c r="E1910" t="s">
        <v>506</v>
      </c>
      <c r="F1910" t="s">
        <v>11</v>
      </c>
      <c r="H1910" t="s">
        <v>52</v>
      </c>
      <c r="I1910" t="s">
        <v>155</v>
      </c>
      <c r="J1910" t="s">
        <v>54</v>
      </c>
      <c r="L1910" t="s">
        <v>157</v>
      </c>
      <c r="M1910" t="s">
        <v>57</v>
      </c>
      <c r="N1910" t="s">
        <v>197</v>
      </c>
      <c r="P1910" t="s">
        <v>160</v>
      </c>
      <c r="Q1910" t="s">
        <v>161</v>
      </c>
      <c r="S1910" t="s">
        <v>62</v>
      </c>
      <c r="T1910" t="s">
        <v>507</v>
      </c>
      <c r="U1910" t="s">
        <v>508</v>
      </c>
      <c r="V1910" t="s">
        <v>164</v>
      </c>
      <c r="X1910" t="s">
        <v>67</v>
      </c>
      <c r="Y1910" t="s">
        <v>166</v>
      </c>
      <c r="AB1910" t="s">
        <v>70</v>
      </c>
      <c r="AC1910" t="s">
        <v>167</v>
      </c>
      <c r="AE1910">
        <v>8.5</v>
      </c>
      <c r="AF1910" t="s">
        <v>10</v>
      </c>
    </row>
    <row r="1911" hidden="1" spans="1:32">
      <c r="A1911" s="34">
        <v>46100.7146064815</v>
      </c>
      <c r="B1911" t="s">
        <v>49</v>
      </c>
      <c r="C1911">
        <v>510</v>
      </c>
      <c r="D1911" t="s">
        <v>639</v>
      </c>
      <c r="E1911" t="s">
        <v>640</v>
      </c>
      <c r="F1911" t="s">
        <v>10</v>
      </c>
      <c r="H1911" t="s">
        <v>52</v>
      </c>
      <c r="I1911" t="s">
        <v>2044</v>
      </c>
      <c r="J1911" t="s">
        <v>145</v>
      </c>
      <c r="K1911" t="s">
        <v>55</v>
      </c>
      <c r="L1911" t="s">
        <v>56</v>
      </c>
      <c r="M1911" t="s">
        <v>57</v>
      </c>
      <c r="N1911" t="s">
        <v>85</v>
      </c>
      <c r="O1911" t="s">
        <v>59</v>
      </c>
      <c r="P1911" t="s">
        <v>2045</v>
      </c>
      <c r="Q1911" t="s">
        <v>2046</v>
      </c>
      <c r="S1911" t="s">
        <v>62</v>
      </c>
      <c r="T1911" t="s">
        <v>641</v>
      </c>
      <c r="U1911" t="s">
        <v>642</v>
      </c>
      <c r="V1911" t="s">
        <v>65</v>
      </c>
      <c r="W1911" t="s">
        <v>66</v>
      </c>
      <c r="X1911" t="s">
        <v>225</v>
      </c>
      <c r="Y1911" t="s">
        <v>2047</v>
      </c>
      <c r="Z1911" t="s">
        <v>69</v>
      </c>
      <c r="AA1911" t="s">
        <v>419</v>
      </c>
      <c r="AB1911" t="s">
        <v>70</v>
      </c>
      <c r="AC1911" t="s">
        <v>71</v>
      </c>
      <c r="AD1911" t="s">
        <v>3522</v>
      </c>
      <c r="AE1911">
        <v>8.5</v>
      </c>
      <c r="AF1911" t="s">
        <v>110</v>
      </c>
    </row>
    <row r="1912" hidden="1" spans="1:32">
      <c r="A1912" s="34">
        <v>46100.7142592593</v>
      </c>
      <c r="B1912" t="s">
        <v>49</v>
      </c>
      <c r="C1912">
        <v>510</v>
      </c>
      <c r="D1912" t="s">
        <v>3102</v>
      </c>
      <c r="E1912" t="s">
        <v>3103</v>
      </c>
      <c r="F1912" t="s">
        <v>10</v>
      </c>
      <c r="H1912" t="s">
        <v>52</v>
      </c>
      <c r="I1912" t="s">
        <v>3523</v>
      </c>
      <c r="J1912" t="s">
        <v>133</v>
      </c>
      <c r="K1912" t="s">
        <v>186</v>
      </c>
      <c r="L1912" t="s">
        <v>56</v>
      </c>
      <c r="M1912" t="s">
        <v>187</v>
      </c>
      <c r="N1912" t="s">
        <v>799</v>
      </c>
      <c r="O1912" t="s">
        <v>1264</v>
      </c>
      <c r="P1912" t="s">
        <v>2780</v>
      </c>
      <c r="Q1912" t="s">
        <v>2781</v>
      </c>
      <c r="S1912" t="s">
        <v>208</v>
      </c>
      <c r="T1912" t="s">
        <v>3105</v>
      </c>
      <c r="U1912" t="s">
        <v>3106</v>
      </c>
      <c r="V1912" t="s">
        <v>65</v>
      </c>
      <c r="W1912" t="s">
        <v>66</v>
      </c>
      <c r="X1912" t="s">
        <v>89</v>
      </c>
      <c r="Y1912" t="s">
        <v>2784</v>
      </c>
      <c r="Z1912" t="s">
        <v>1266</v>
      </c>
      <c r="AB1912" t="s">
        <v>70</v>
      </c>
      <c r="AC1912" t="s">
        <v>71</v>
      </c>
      <c r="AD1912" t="s">
        <v>3524</v>
      </c>
      <c r="AE1912">
        <v>8.5</v>
      </c>
      <c r="AF1912" t="s">
        <v>10</v>
      </c>
    </row>
    <row r="1913" hidden="1" spans="1:32">
      <c r="A1913" s="34">
        <v>46100.714212963</v>
      </c>
      <c r="B1913" t="s">
        <v>49</v>
      </c>
      <c r="C1913">
        <v>510</v>
      </c>
      <c r="D1913" t="s">
        <v>1896</v>
      </c>
      <c r="E1913" t="s">
        <v>1897</v>
      </c>
      <c r="F1913" t="s">
        <v>11</v>
      </c>
      <c r="H1913" t="s">
        <v>52</v>
      </c>
      <c r="I1913" t="s">
        <v>1886</v>
      </c>
      <c r="J1913" t="s">
        <v>274</v>
      </c>
      <c r="L1913" t="s">
        <v>157</v>
      </c>
      <c r="M1913" t="s">
        <v>57</v>
      </c>
      <c r="N1913" t="s">
        <v>179</v>
      </c>
      <c r="Q1913" t="s">
        <v>1887</v>
      </c>
      <c r="S1913" t="s">
        <v>136</v>
      </c>
      <c r="T1913" t="s">
        <v>1898</v>
      </c>
      <c r="U1913" t="s">
        <v>1899</v>
      </c>
      <c r="V1913" t="s">
        <v>164</v>
      </c>
      <c r="X1913" t="s">
        <v>225</v>
      </c>
      <c r="Y1913" t="s">
        <v>1890</v>
      </c>
      <c r="AB1913" t="s">
        <v>70</v>
      </c>
      <c r="AC1913" t="s">
        <v>1891</v>
      </c>
      <c r="AE1913">
        <v>8.5</v>
      </c>
      <c r="AF1913" t="s">
        <v>10</v>
      </c>
    </row>
    <row r="1914" hidden="1" spans="1:32">
      <c r="A1914" s="34">
        <v>46100.7141203704</v>
      </c>
      <c r="B1914" t="s">
        <v>49</v>
      </c>
      <c r="C1914">
        <v>750</v>
      </c>
      <c r="D1914" t="s">
        <v>1083</v>
      </c>
      <c r="E1914" t="s">
        <v>1084</v>
      </c>
      <c r="F1914" t="s">
        <v>10</v>
      </c>
      <c r="H1914" t="s">
        <v>52</v>
      </c>
      <c r="I1914" t="s">
        <v>1085</v>
      </c>
      <c r="J1914" t="s">
        <v>133</v>
      </c>
      <c r="K1914" t="s">
        <v>55</v>
      </c>
      <c r="L1914" t="s">
        <v>56</v>
      </c>
      <c r="M1914" t="s">
        <v>97</v>
      </c>
      <c r="N1914" t="s">
        <v>1086</v>
      </c>
      <c r="O1914" t="s">
        <v>135</v>
      </c>
      <c r="P1914" t="s">
        <v>60</v>
      </c>
      <c r="Q1914" t="s">
        <v>61</v>
      </c>
      <c r="S1914" t="s">
        <v>62</v>
      </c>
      <c r="T1914" t="s">
        <v>1087</v>
      </c>
      <c r="U1914" t="s">
        <v>1088</v>
      </c>
      <c r="V1914" t="s">
        <v>65</v>
      </c>
      <c r="W1914" t="s">
        <v>578</v>
      </c>
      <c r="X1914" t="s">
        <v>67</v>
      </c>
      <c r="Y1914" t="s">
        <v>68</v>
      </c>
      <c r="Z1914" t="s">
        <v>140</v>
      </c>
      <c r="AB1914" t="s">
        <v>70</v>
      </c>
      <c r="AC1914" t="s">
        <v>71</v>
      </c>
      <c r="AD1914" t="s">
        <v>3525</v>
      </c>
      <c r="AE1914">
        <v>12.5</v>
      </c>
      <c r="AF1914" t="s">
        <v>12</v>
      </c>
    </row>
    <row r="1915" hidden="1" spans="1:32">
      <c r="A1915" s="34">
        <v>46100.7130787037</v>
      </c>
      <c r="B1915" t="s">
        <v>49</v>
      </c>
      <c r="C1915">
        <v>510</v>
      </c>
      <c r="D1915" t="s">
        <v>509</v>
      </c>
      <c r="E1915" t="s">
        <v>510</v>
      </c>
      <c r="F1915" t="s">
        <v>10</v>
      </c>
      <c r="H1915" t="s">
        <v>52</v>
      </c>
      <c r="I1915" t="s">
        <v>3526</v>
      </c>
      <c r="J1915" t="s">
        <v>145</v>
      </c>
      <c r="K1915" t="s">
        <v>55</v>
      </c>
      <c r="L1915" t="s">
        <v>56</v>
      </c>
      <c r="M1915" t="s">
        <v>57</v>
      </c>
      <c r="N1915" t="s">
        <v>85</v>
      </c>
      <c r="O1915" t="s">
        <v>59</v>
      </c>
      <c r="P1915" t="s">
        <v>3527</v>
      </c>
      <c r="Q1915" t="s">
        <v>3528</v>
      </c>
      <c r="S1915" t="s">
        <v>62</v>
      </c>
      <c r="T1915" t="s">
        <v>511</v>
      </c>
      <c r="U1915" t="s">
        <v>512</v>
      </c>
      <c r="V1915" t="s">
        <v>65</v>
      </c>
      <c r="W1915" t="s">
        <v>66</v>
      </c>
      <c r="X1915" t="s">
        <v>225</v>
      </c>
      <c r="Y1915" t="s">
        <v>3529</v>
      </c>
      <c r="Z1915" t="s">
        <v>69</v>
      </c>
      <c r="AA1915" t="s">
        <v>108</v>
      </c>
      <c r="AB1915" t="s">
        <v>70</v>
      </c>
      <c r="AC1915" t="s">
        <v>91</v>
      </c>
      <c r="AD1915" t="s">
        <v>3530</v>
      </c>
      <c r="AE1915">
        <v>8.5</v>
      </c>
      <c r="AF1915" t="s">
        <v>248</v>
      </c>
    </row>
    <row r="1916" hidden="1" spans="1:31">
      <c r="A1916" s="34">
        <v>46100.7130671296</v>
      </c>
      <c r="B1916" t="s">
        <v>49</v>
      </c>
      <c r="C1916">
        <v>510</v>
      </c>
      <c r="D1916" t="s">
        <v>168</v>
      </c>
      <c r="E1916" t="s">
        <v>169</v>
      </c>
      <c r="F1916" t="s">
        <v>12</v>
      </c>
      <c r="H1916" t="s">
        <v>52</v>
      </c>
      <c r="I1916" t="s">
        <v>2931</v>
      </c>
      <c r="J1916" t="s">
        <v>54</v>
      </c>
      <c r="K1916" t="s">
        <v>55</v>
      </c>
      <c r="L1916" t="s">
        <v>56</v>
      </c>
      <c r="O1916" t="s">
        <v>171</v>
      </c>
      <c r="S1916" t="s">
        <v>62</v>
      </c>
      <c r="T1916" t="s">
        <v>172</v>
      </c>
      <c r="U1916" t="s">
        <v>173</v>
      </c>
      <c r="V1916" t="s">
        <v>65</v>
      </c>
      <c r="W1916" t="s">
        <v>66</v>
      </c>
      <c r="Z1916" t="s">
        <v>174</v>
      </c>
      <c r="AC1916" t="s">
        <v>91</v>
      </c>
      <c r="AD1916" t="s">
        <v>3531</v>
      </c>
      <c r="AE1916">
        <v>8.5</v>
      </c>
    </row>
    <row r="1917" hidden="1" spans="1:32">
      <c r="A1917" s="34">
        <v>46100.7120717593</v>
      </c>
      <c r="B1917" t="s">
        <v>49</v>
      </c>
      <c r="C1917">
        <v>510</v>
      </c>
      <c r="D1917" t="s">
        <v>3094</v>
      </c>
      <c r="E1917" t="s">
        <v>3095</v>
      </c>
      <c r="F1917" t="s">
        <v>10</v>
      </c>
      <c r="H1917" t="s">
        <v>52</v>
      </c>
      <c r="I1917" t="s">
        <v>1015</v>
      </c>
      <c r="J1917" t="s">
        <v>239</v>
      </c>
      <c r="K1917" t="s">
        <v>55</v>
      </c>
      <c r="L1917" t="s">
        <v>56</v>
      </c>
      <c r="M1917" t="s">
        <v>57</v>
      </c>
      <c r="N1917" t="s">
        <v>2085</v>
      </c>
      <c r="O1917" t="s">
        <v>354</v>
      </c>
      <c r="P1917" t="s">
        <v>147</v>
      </c>
      <c r="Q1917" t="s">
        <v>148</v>
      </c>
      <c r="S1917" t="s">
        <v>62</v>
      </c>
      <c r="T1917" t="s">
        <v>3096</v>
      </c>
      <c r="U1917" t="s">
        <v>3097</v>
      </c>
      <c r="V1917" t="s">
        <v>65</v>
      </c>
      <c r="W1917" t="s">
        <v>66</v>
      </c>
      <c r="X1917" t="s">
        <v>67</v>
      </c>
      <c r="Y1917" t="s">
        <v>151</v>
      </c>
      <c r="Z1917" t="s">
        <v>360</v>
      </c>
      <c r="AB1917" t="s">
        <v>70</v>
      </c>
      <c r="AC1917" t="s">
        <v>71</v>
      </c>
      <c r="AD1917" t="s">
        <v>3532</v>
      </c>
      <c r="AE1917">
        <v>8.5</v>
      </c>
      <c r="AF1917" t="s">
        <v>13</v>
      </c>
    </row>
    <row r="1918" hidden="1" spans="1:32">
      <c r="A1918" s="34">
        <v>46100.7110069445</v>
      </c>
      <c r="B1918" t="s">
        <v>49</v>
      </c>
      <c r="C1918">
        <v>510</v>
      </c>
      <c r="D1918" t="s">
        <v>893</v>
      </c>
      <c r="E1918" t="s">
        <v>894</v>
      </c>
      <c r="F1918" t="s">
        <v>10</v>
      </c>
      <c r="H1918" t="s">
        <v>52</v>
      </c>
      <c r="I1918" t="s">
        <v>895</v>
      </c>
      <c r="J1918" t="s">
        <v>145</v>
      </c>
      <c r="K1918" t="s">
        <v>55</v>
      </c>
      <c r="L1918" t="s">
        <v>56</v>
      </c>
      <c r="M1918" t="s">
        <v>57</v>
      </c>
      <c r="N1918" t="s">
        <v>85</v>
      </c>
      <c r="O1918" t="s">
        <v>59</v>
      </c>
      <c r="P1918" t="s">
        <v>297</v>
      </c>
      <c r="Q1918" t="s">
        <v>298</v>
      </c>
      <c r="S1918" t="s">
        <v>62</v>
      </c>
      <c r="T1918" t="s">
        <v>896</v>
      </c>
      <c r="U1918" t="s">
        <v>897</v>
      </c>
      <c r="V1918" t="s">
        <v>65</v>
      </c>
      <c r="W1918" t="s">
        <v>66</v>
      </c>
      <c r="X1918" t="s">
        <v>67</v>
      </c>
      <c r="Y1918" t="s">
        <v>301</v>
      </c>
      <c r="Z1918" t="s">
        <v>69</v>
      </c>
      <c r="AB1918" t="s">
        <v>70</v>
      </c>
      <c r="AC1918" t="s">
        <v>784</v>
      </c>
      <c r="AD1918" t="s">
        <v>3533</v>
      </c>
      <c r="AE1918">
        <v>8.5</v>
      </c>
      <c r="AF1918" t="s">
        <v>10</v>
      </c>
    </row>
    <row r="1919" hidden="1" spans="1:32">
      <c r="A1919" s="34">
        <v>46100.7093055556</v>
      </c>
      <c r="B1919" t="s">
        <v>49</v>
      </c>
      <c r="C1919">
        <v>510</v>
      </c>
      <c r="D1919" t="s">
        <v>1079</v>
      </c>
      <c r="E1919" t="s">
        <v>1080</v>
      </c>
      <c r="F1919" t="s">
        <v>10</v>
      </c>
      <c r="H1919" t="s">
        <v>52</v>
      </c>
      <c r="I1919" t="s">
        <v>3155</v>
      </c>
      <c r="J1919" t="s">
        <v>133</v>
      </c>
      <c r="K1919" t="s">
        <v>55</v>
      </c>
      <c r="L1919" t="s">
        <v>56</v>
      </c>
      <c r="M1919" t="s">
        <v>97</v>
      </c>
      <c r="N1919" t="s">
        <v>566</v>
      </c>
      <c r="O1919" t="s">
        <v>231</v>
      </c>
      <c r="P1919" t="s">
        <v>60</v>
      </c>
      <c r="Q1919" t="s">
        <v>61</v>
      </c>
      <c r="S1919" t="s">
        <v>208</v>
      </c>
      <c r="T1919" t="s">
        <v>1081</v>
      </c>
      <c r="U1919" t="s">
        <v>1082</v>
      </c>
      <c r="V1919" t="s">
        <v>65</v>
      </c>
      <c r="W1919" t="s">
        <v>66</v>
      </c>
      <c r="X1919" t="s">
        <v>67</v>
      </c>
      <c r="Y1919" t="s">
        <v>68</v>
      </c>
      <c r="Z1919" t="s">
        <v>234</v>
      </c>
      <c r="AB1919" t="s">
        <v>70</v>
      </c>
      <c r="AC1919" t="s">
        <v>66</v>
      </c>
      <c r="AD1919" t="s">
        <v>3534</v>
      </c>
      <c r="AE1919">
        <v>8.5</v>
      </c>
      <c r="AF1919" t="s">
        <v>12</v>
      </c>
    </row>
    <row r="1920" hidden="1" spans="1:32">
      <c r="A1920" s="34">
        <v>46100.7093055556</v>
      </c>
      <c r="B1920" t="s">
        <v>49</v>
      </c>
      <c r="C1920">
        <v>510</v>
      </c>
      <c r="D1920" t="s">
        <v>447</v>
      </c>
      <c r="E1920" t="s">
        <v>448</v>
      </c>
      <c r="F1920" t="s">
        <v>10</v>
      </c>
      <c r="H1920" t="s">
        <v>52</v>
      </c>
      <c r="I1920" t="s">
        <v>3189</v>
      </c>
      <c r="J1920" t="s">
        <v>145</v>
      </c>
      <c r="K1920" t="s">
        <v>55</v>
      </c>
      <c r="L1920" t="s">
        <v>56</v>
      </c>
      <c r="M1920" t="s">
        <v>187</v>
      </c>
      <c r="N1920" t="s">
        <v>220</v>
      </c>
      <c r="O1920" t="s">
        <v>59</v>
      </c>
      <c r="P1920" t="s">
        <v>3190</v>
      </c>
      <c r="Q1920" t="s">
        <v>3191</v>
      </c>
      <c r="S1920" t="s">
        <v>62</v>
      </c>
      <c r="T1920" t="s">
        <v>450</v>
      </c>
      <c r="U1920" t="s">
        <v>451</v>
      </c>
      <c r="V1920" t="s">
        <v>65</v>
      </c>
      <c r="W1920" t="s">
        <v>66</v>
      </c>
      <c r="X1920" t="s">
        <v>89</v>
      </c>
      <c r="Y1920" t="s">
        <v>3192</v>
      </c>
      <c r="Z1920" t="s">
        <v>69</v>
      </c>
      <c r="AA1920" t="s">
        <v>601</v>
      </c>
      <c r="AB1920" t="s">
        <v>70</v>
      </c>
      <c r="AC1920" t="s">
        <v>784</v>
      </c>
      <c r="AD1920" t="s">
        <v>3535</v>
      </c>
      <c r="AE1920">
        <v>8.5</v>
      </c>
      <c r="AF1920" t="s">
        <v>110</v>
      </c>
    </row>
    <row r="1921" hidden="1" spans="1:31">
      <c r="A1921" s="34">
        <v>46100.7072916667</v>
      </c>
      <c r="B1921" t="s">
        <v>49</v>
      </c>
      <c r="C1921">
        <v>510</v>
      </c>
      <c r="D1921" t="s">
        <v>1298</v>
      </c>
      <c r="E1921" t="s">
        <v>1299</v>
      </c>
      <c r="F1921" t="s">
        <v>14</v>
      </c>
      <c r="G1921" t="str">
        <f>VLOOKUP(D1921,'人员清单-202603'!D:J,7,FALSE)</f>
        <v>基础模型组</v>
      </c>
      <c r="H1921" t="s">
        <v>75</v>
      </c>
      <c r="I1921" t="s">
        <v>1312</v>
      </c>
      <c r="M1921" t="s">
        <v>77</v>
      </c>
      <c r="N1921" t="s">
        <v>1301</v>
      </c>
      <c r="O1921" t="s">
        <v>1313</v>
      </c>
      <c r="P1921" t="s">
        <v>1314</v>
      </c>
      <c r="Q1921" t="s">
        <v>1315</v>
      </c>
      <c r="T1921" t="s">
        <v>1302</v>
      </c>
      <c r="U1921" t="s">
        <v>1299</v>
      </c>
      <c r="V1921" t="s">
        <v>65</v>
      </c>
      <c r="W1921" t="s">
        <v>403</v>
      </c>
      <c r="X1921" t="s">
        <v>89</v>
      </c>
      <c r="Y1921" t="s">
        <v>1316</v>
      </c>
      <c r="Z1921" t="s">
        <v>1317</v>
      </c>
      <c r="AB1921" t="s">
        <v>70</v>
      </c>
      <c r="AC1921" t="s">
        <v>71</v>
      </c>
      <c r="AE1921">
        <v>8.5</v>
      </c>
    </row>
    <row r="1922" hidden="1" spans="1:33">
      <c r="A1922" s="34">
        <v>46100.7065740741</v>
      </c>
      <c r="B1922" t="s">
        <v>49</v>
      </c>
      <c r="C1922">
        <v>255</v>
      </c>
      <c r="D1922" t="s">
        <v>817</v>
      </c>
      <c r="E1922" t="s">
        <v>818</v>
      </c>
      <c r="F1922" t="s">
        <v>11</v>
      </c>
      <c r="G1922" t="str">
        <f>VLOOKUP(D1922,'人员清单-202603'!D:J,7,FALSE)</f>
        <v>测试管理组</v>
      </c>
      <c r="H1922" t="s">
        <v>75</v>
      </c>
      <c r="I1922" t="s">
        <v>3536</v>
      </c>
      <c r="M1922" t="s">
        <v>820</v>
      </c>
      <c r="N1922" t="s">
        <v>821</v>
      </c>
      <c r="T1922" t="s">
        <v>822</v>
      </c>
      <c r="U1922" t="s">
        <v>818</v>
      </c>
      <c r="V1922" t="s">
        <v>80</v>
      </c>
      <c r="W1922" t="s">
        <v>578</v>
      </c>
      <c r="AC1922" t="s">
        <v>70</v>
      </c>
      <c r="AE1922">
        <v>4.25</v>
      </c>
      <c r="AG1922" t="s">
        <v>568</v>
      </c>
    </row>
    <row r="1923" hidden="1" spans="1:33">
      <c r="A1923" s="34">
        <v>46100.7062615741</v>
      </c>
      <c r="B1923" t="s">
        <v>49</v>
      </c>
      <c r="C1923">
        <v>255</v>
      </c>
      <c r="D1923" t="s">
        <v>817</v>
      </c>
      <c r="E1923" t="s">
        <v>818</v>
      </c>
      <c r="F1923" t="s">
        <v>11</v>
      </c>
      <c r="G1923" t="str">
        <f>VLOOKUP(D1923,'人员清单-202603'!D:J,7,FALSE)</f>
        <v>测试管理组</v>
      </c>
      <c r="H1923" t="s">
        <v>75</v>
      </c>
      <c r="I1923" t="s">
        <v>1203</v>
      </c>
      <c r="M1923" t="s">
        <v>820</v>
      </c>
      <c r="N1923" t="s">
        <v>821</v>
      </c>
      <c r="T1923" t="s">
        <v>822</v>
      </c>
      <c r="U1923" t="s">
        <v>818</v>
      </c>
      <c r="V1923" t="s">
        <v>80</v>
      </c>
      <c r="W1923" t="s">
        <v>578</v>
      </c>
      <c r="AC1923" t="s">
        <v>70</v>
      </c>
      <c r="AE1923">
        <v>4.25</v>
      </c>
      <c r="AG1923" t="s">
        <v>866</v>
      </c>
    </row>
    <row r="1924" hidden="1" spans="1:32">
      <c r="A1924" s="34">
        <v>46100.7048148148</v>
      </c>
      <c r="B1924" t="s">
        <v>49</v>
      </c>
      <c r="C1924">
        <v>510</v>
      </c>
      <c r="D1924" t="s">
        <v>2074</v>
      </c>
      <c r="E1924" t="s">
        <v>2075</v>
      </c>
      <c r="F1924" t="s">
        <v>10</v>
      </c>
      <c r="H1924" t="s">
        <v>52</v>
      </c>
      <c r="I1924" t="s">
        <v>895</v>
      </c>
      <c r="J1924" t="s">
        <v>145</v>
      </c>
      <c r="K1924" t="s">
        <v>55</v>
      </c>
      <c r="L1924" t="s">
        <v>56</v>
      </c>
      <c r="M1924" t="s">
        <v>57</v>
      </c>
      <c r="N1924" t="s">
        <v>1029</v>
      </c>
      <c r="O1924" t="s">
        <v>59</v>
      </c>
      <c r="P1924" t="s">
        <v>297</v>
      </c>
      <c r="Q1924" t="s">
        <v>298</v>
      </c>
      <c r="S1924" t="s">
        <v>136</v>
      </c>
      <c r="T1924" t="s">
        <v>2076</v>
      </c>
      <c r="U1924" t="s">
        <v>2077</v>
      </c>
      <c r="V1924" t="s">
        <v>65</v>
      </c>
      <c r="W1924" t="s">
        <v>66</v>
      </c>
      <c r="X1924" t="s">
        <v>67</v>
      </c>
      <c r="Y1924" t="s">
        <v>301</v>
      </c>
      <c r="Z1924" t="s">
        <v>69</v>
      </c>
      <c r="AB1924" t="s">
        <v>70</v>
      </c>
      <c r="AC1924" t="s">
        <v>784</v>
      </c>
      <c r="AD1924" t="s">
        <v>3537</v>
      </c>
      <c r="AE1924">
        <v>8.5</v>
      </c>
      <c r="AF1924" t="s">
        <v>10</v>
      </c>
    </row>
    <row r="1925" hidden="1" spans="1:32">
      <c r="A1925" s="34">
        <v>46100.7043518518</v>
      </c>
      <c r="B1925" t="s">
        <v>49</v>
      </c>
      <c r="C1925">
        <v>510</v>
      </c>
      <c r="D1925" t="s">
        <v>672</v>
      </c>
      <c r="E1925" t="s">
        <v>673</v>
      </c>
      <c r="F1925" t="s">
        <v>13</v>
      </c>
      <c r="H1925" t="s">
        <v>52</v>
      </c>
      <c r="I1925" t="s">
        <v>674</v>
      </c>
      <c r="J1925" t="s">
        <v>145</v>
      </c>
      <c r="K1925" t="s">
        <v>55</v>
      </c>
      <c r="L1925" t="s">
        <v>56</v>
      </c>
      <c r="M1925" t="s">
        <v>57</v>
      </c>
      <c r="N1925" t="s">
        <v>197</v>
      </c>
      <c r="O1925" t="s">
        <v>59</v>
      </c>
      <c r="Q1925" t="s">
        <v>675</v>
      </c>
      <c r="S1925" t="s">
        <v>62</v>
      </c>
      <c r="T1925" t="s">
        <v>676</v>
      </c>
      <c r="U1925" t="s">
        <v>677</v>
      </c>
      <c r="V1925" t="s">
        <v>65</v>
      </c>
      <c r="X1925" t="s">
        <v>89</v>
      </c>
      <c r="Y1925" t="s">
        <v>678</v>
      </c>
      <c r="Z1925" t="s">
        <v>69</v>
      </c>
      <c r="AB1925" t="s">
        <v>70</v>
      </c>
      <c r="AC1925" t="s">
        <v>91</v>
      </c>
      <c r="AD1925" t="s">
        <v>3538</v>
      </c>
      <c r="AE1925">
        <v>8.5</v>
      </c>
      <c r="AF1925" t="s">
        <v>13</v>
      </c>
    </row>
    <row r="1926" hidden="1" spans="1:32">
      <c r="A1926" s="34">
        <v>46100.7038773148</v>
      </c>
      <c r="B1926" t="s">
        <v>49</v>
      </c>
      <c r="C1926">
        <v>510</v>
      </c>
      <c r="D1926" t="s">
        <v>680</v>
      </c>
      <c r="E1926" t="s">
        <v>681</v>
      </c>
      <c r="F1926" t="s">
        <v>10</v>
      </c>
      <c r="H1926" t="s">
        <v>52</v>
      </c>
      <c r="I1926" t="s">
        <v>682</v>
      </c>
      <c r="J1926" t="s">
        <v>133</v>
      </c>
      <c r="K1926" t="s">
        <v>186</v>
      </c>
      <c r="L1926" t="s">
        <v>56</v>
      </c>
      <c r="M1926" t="s">
        <v>187</v>
      </c>
      <c r="N1926" t="s">
        <v>188</v>
      </c>
      <c r="O1926" t="s">
        <v>683</v>
      </c>
      <c r="P1926" t="s">
        <v>160</v>
      </c>
      <c r="Q1926" t="s">
        <v>161</v>
      </c>
      <c r="S1926" t="s">
        <v>62</v>
      </c>
      <c r="T1926" t="s">
        <v>684</v>
      </c>
      <c r="U1926" t="s">
        <v>685</v>
      </c>
      <c r="V1926" t="s">
        <v>65</v>
      </c>
      <c r="W1926" t="s">
        <v>66</v>
      </c>
      <c r="X1926" t="s">
        <v>67</v>
      </c>
      <c r="Y1926" t="s">
        <v>166</v>
      </c>
      <c r="Z1926" t="s">
        <v>686</v>
      </c>
      <c r="AB1926" t="s">
        <v>70</v>
      </c>
      <c r="AC1926" t="s">
        <v>91</v>
      </c>
      <c r="AD1926" t="s">
        <v>3109</v>
      </c>
      <c r="AE1926">
        <v>8.5</v>
      </c>
      <c r="AF1926" t="s">
        <v>10</v>
      </c>
    </row>
    <row r="1927" hidden="1" spans="1:32">
      <c r="A1927" s="34">
        <v>46100.7025231482</v>
      </c>
      <c r="B1927" t="s">
        <v>49</v>
      </c>
      <c r="C1927">
        <v>510</v>
      </c>
      <c r="D1927" t="s">
        <v>705</v>
      </c>
      <c r="E1927" t="s">
        <v>706</v>
      </c>
      <c r="F1927" t="s">
        <v>10</v>
      </c>
      <c r="H1927" t="s">
        <v>52</v>
      </c>
      <c r="I1927" t="s">
        <v>84</v>
      </c>
      <c r="J1927" t="s">
        <v>145</v>
      </c>
      <c r="K1927" t="s">
        <v>55</v>
      </c>
      <c r="L1927" t="s">
        <v>56</v>
      </c>
      <c r="M1927" t="s">
        <v>57</v>
      </c>
      <c r="N1927" t="s">
        <v>85</v>
      </c>
      <c r="O1927" t="s">
        <v>59</v>
      </c>
      <c r="Q1927" t="s">
        <v>86</v>
      </c>
      <c r="S1927" t="s">
        <v>62</v>
      </c>
      <c r="T1927" t="s">
        <v>707</v>
      </c>
      <c r="U1927" t="s">
        <v>708</v>
      </c>
      <c r="V1927" t="s">
        <v>65</v>
      </c>
      <c r="W1927" t="s">
        <v>66</v>
      </c>
      <c r="X1927" t="s">
        <v>89</v>
      </c>
      <c r="Y1927" t="s">
        <v>90</v>
      </c>
      <c r="Z1927" t="s">
        <v>69</v>
      </c>
      <c r="AB1927" t="s">
        <v>70</v>
      </c>
      <c r="AC1927" t="s">
        <v>91</v>
      </c>
      <c r="AD1927" t="s">
        <v>3539</v>
      </c>
      <c r="AE1927">
        <v>8.5</v>
      </c>
      <c r="AF1927" t="s">
        <v>10</v>
      </c>
    </row>
    <row r="1928" hidden="1" spans="1:33">
      <c r="A1928" s="34">
        <v>46100.702025463</v>
      </c>
      <c r="B1928" t="s">
        <v>49</v>
      </c>
      <c r="C1928">
        <v>56</v>
      </c>
      <c r="D1928" t="s">
        <v>399</v>
      </c>
      <c r="E1928" t="s">
        <v>400</v>
      </c>
      <c r="F1928" t="s">
        <v>12</v>
      </c>
      <c r="G1928" t="str">
        <f>VLOOKUP(D1928,'人员清单-202603'!D:J,7,FALSE)</f>
        <v>应用开发组</v>
      </c>
      <c r="H1928" t="s">
        <v>75</v>
      </c>
      <c r="I1928" t="s">
        <v>3540</v>
      </c>
      <c r="M1928" t="s">
        <v>97</v>
      </c>
      <c r="N1928" t="s">
        <v>115</v>
      </c>
      <c r="T1928" t="s">
        <v>402</v>
      </c>
      <c r="U1928" t="s">
        <v>400</v>
      </c>
      <c r="V1928" t="s">
        <v>80</v>
      </c>
      <c r="W1928" t="s">
        <v>403</v>
      </c>
      <c r="AC1928" t="s">
        <v>71</v>
      </c>
      <c r="AE1928">
        <v>0.9333</v>
      </c>
      <c r="AG1928" t="s">
        <v>572</v>
      </c>
    </row>
    <row r="1929" hidden="1" spans="1:32">
      <c r="A1929" s="34">
        <v>46100.7012847222</v>
      </c>
      <c r="B1929" t="s">
        <v>49</v>
      </c>
      <c r="C1929">
        <v>510</v>
      </c>
      <c r="D1929" t="s">
        <v>1872</v>
      </c>
      <c r="E1929" t="s">
        <v>1873</v>
      </c>
      <c r="F1929" t="s">
        <v>11</v>
      </c>
      <c r="H1929" t="s">
        <v>52</v>
      </c>
      <c r="I1929" t="s">
        <v>155</v>
      </c>
      <c r="J1929" t="s">
        <v>54</v>
      </c>
      <c r="L1929" t="s">
        <v>157</v>
      </c>
      <c r="M1929" t="s">
        <v>57</v>
      </c>
      <c r="N1929" t="s">
        <v>179</v>
      </c>
      <c r="P1929" t="s">
        <v>160</v>
      </c>
      <c r="Q1929" t="s">
        <v>161</v>
      </c>
      <c r="S1929" t="s">
        <v>136</v>
      </c>
      <c r="T1929" t="s">
        <v>1874</v>
      </c>
      <c r="U1929" t="s">
        <v>1875</v>
      </c>
      <c r="V1929" t="s">
        <v>164</v>
      </c>
      <c r="X1929" t="s">
        <v>67</v>
      </c>
      <c r="Y1929" t="s">
        <v>166</v>
      </c>
      <c r="AB1929" t="s">
        <v>70</v>
      </c>
      <c r="AC1929" t="s">
        <v>167</v>
      </c>
      <c r="AE1929">
        <v>8.5</v>
      </c>
      <c r="AF1929" t="s">
        <v>10</v>
      </c>
    </row>
    <row r="1930" hidden="1" spans="1:32">
      <c r="A1930" s="34">
        <v>46100.7009375</v>
      </c>
      <c r="B1930" t="s">
        <v>49</v>
      </c>
      <c r="C1930">
        <v>510</v>
      </c>
      <c r="D1930" t="s">
        <v>2244</v>
      </c>
      <c r="E1930" t="s">
        <v>2245</v>
      </c>
      <c r="F1930" t="s">
        <v>12</v>
      </c>
      <c r="H1930" t="s">
        <v>52</v>
      </c>
      <c r="I1930" t="s">
        <v>2196</v>
      </c>
      <c r="J1930" t="s">
        <v>145</v>
      </c>
      <c r="K1930" t="s">
        <v>55</v>
      </c>
      <c r="L1930" t="s">
        <v>56</v>
      </c>
      <c r="M1930" t="s">
        <v>412</v>
      </c>
      <c r="N1930" t="s">
        <v>1172</v>
      </c>
      <c r="O1930" t="s">
        <v>59</v>
      </c>
      <c r="P1930" t="s">
        <v>2198</v>
      </c>
      <c r="Q1930" t="s">
        <v>2199</v>
      </c>
      <c r="S1930" t="s">
        <v>102</v>
      </c>
      <c r="T1930" t="s">
        <v>2247</v>
      </c>
      <c r="U1930" t="s">
        <v>2248</v>
      </c>
      <c r="V1930" t="s">
        <v>65</v>
      </c>
      <c r="W1930" t="s">
        <v>578</v>
      </c>
      <c r="X1930" t="s">
        <v>89</v>
      </c>
      <c r="Y1930" t="s">
        <v>2202</v>
      </c>
      <c r="Z1930" t="s">
        <v>69</v>
      </c>
      <c r="AA1930" t="s">
        <v>2203</v>
      </c>
      <c r="AB1930" t="s">
        <v>70</v>
      </c>
      <c r="AC1930" t="s">
        <v>66</v>
      </c>
      <c r="AD1930" t="s">
        <v>3541</v>
      </c>
      <c r="AE1930">
        <v>8.5</v>
      </c>
      <c r="AF1930" t="s">
        <v>110</v>
      </c>
    </row>
    <row r="1931" hidden="1" spans="1:32">
      <c r="A1931" s="34">
        <v>46100.7008101852</v>
      </c>
      <c r="B1931" t="s">
        <v>49</v>
      </c>
      <c r="C1931">
        <v>510</v>
      </c>
      <c r="D1931" t="s">
        <v>696</v>
      </c>
      <c r="E1931" t="s">
        <v>697</v>
      </c>
      <c r="F1931" t="s">
        <v>10</v>
      </c>
      <c r="H1931" t="s">
        <v>52</v>
      </c>
      <c r="I1931" t="s">
        <v>3542</v>
      </c>
      <c r="J1931" t="s">
        <v>145</v>
      </c>
      <c r="K1931" t="s">
        <v>55</v>
      </c>
      <c r="L1931" t="s">
        <v>56</v>
      </c>
      <c r="M1931" t="s">
        <v>412</v>
      </c>
      <c r="N1931" t="s">
        <v>413</v>
      </c>
      <c r="O1931" t="s">
        <v>59</v>
      </c>
      <c r="P1931" t="s">
        <v>355</v>
      </c>
      <c r="Q1931" t="s">
        <v>356</v>
      </c>
      <c r="S1931" t="s">
        <v>208</v>
      </c>
      <c r="T1931" t="s">
        <v>701</v>
      </c>
      <c r="U1931" t="s">
        <v>702</v>
      </c>
      <c r="V1931" t="s">
        <v>65</v>
      </c>
      <c r="W1931" t="s">
        <v>66</v>
      </c>
      <c r="X1931" t="s">
        <v>225</v>
      </c>
      <c r="Y1931" t="s">
        <v>359</v>
      </c>
      <c r="Z1931" t="s">
        <v>69</v>
      </c>
      <c r="AA1931" t="s">
        <v>108</v>
      </c>
      <c r="AB1931" t="s">
        <v>70</v>
      </c>
      <c r="AC1931" t="s">
        <v>66</v>
      </c>
      <c r="AD1931" t="s">
        <v>3543</v>
      </c>
      <c r="AE1931">
        <v>8.5</v>
      </c>
      <c r="AF1931" t="s">
        <v>110</v>
      </c>
    </row>
    <row r="1932" hidden="1" spans="1:32">
      <c r="A1932" s="34">
        <v>46100.7004976852</v>
      </c>
      <c r="B1932" t="s">
        <v>49</v>
      </c>
      <c r="C1932">
        <v>510</v>
      </c>
      <c r="D1932" t="s">
        <v>738</v>
      </c>
      <c r="E1932" t="s">
        <v>739</v>
      </c>
      <c r="F1932" t="s">
        <v>10</v>
      </c>
      <c r="H1932" t="s">
        <v>52</v>
      </c>
      <c r="I1932" t="s">
        <v>3544</v>
      </c>
      <c r="J1932" t="s">
        <v>145</v>
      </c>
      <c r="K1932" t="s">
        <v>55</v>
      </c>
      <c r="L1932" t="s">
        <v>56</v>
      </c>
      <c r="M1932" t="s">
        <v>412</v>
      </c>
      <c r="N1932" t="s">
        <v>413</v>
      </c>
      <c r="O1932" t="s">
        <v>59</v>
      </c>
      <c r="P1932" t="s">
        <v>3545</v>
      </c>
      <c r="Q1932" t="s">
        <v>3546</v>
      </c>
      <c r="S1932" t="s">
        <v>62</v>
      </c>
      <c r="T1932" t="s">
        <v>740</v>
      </c>
      <c r="U1932" t="s">
        <v>741</v>
      </c>
      <c r="V1932" t="s">
        <v>65</v>
      </c>
      <c r="W1932" t="s">
        <v>403</v>
      </c>
      <c r="X1932" t="s">
        <v>89</v>
      </c>
      <c r="Y1932" t="s">
        <v>3547</v>
      </c>
      <c r="Z1932" t="s">
        <v>69</v>
      </c>
      <c r="AB1932" t="s">
        <v>70</v>
      </c>
      <c r="AC1932" t="s">
        <v>71</v>
      </c>
      <c r="AD1932" t="s">
        <v>3548</v>
      </c>
      <c r="AE1932">
        <v>8.5</v>
      </c>
      <c r="AF1932" t="s">
        <v>10</v>
      </c>
    </row>
    <row r="1933" hidden="1" spans="1:32">
      <c r="A1933" s="34">
        <v>46100.6977546296</v>
      </c>
      <c r="B1933" t="s">
        <v>49</v>
      </c>
      <c r="C1933">
        <v>540</v>
      </c>
      <c r="D1933" t="s">
        <v>92</v>
      </c>
      <c r="E1933" t="s">
        <v>93</v>
      </c>
      <c r="F1933" t="s">
        <v>12</v>
      </c>
      <c r="H1933" t="s">
        <v>52</v>
      </c>
      <c r="I1933" t="s">
        <v>94</v>
      </c>
      <c r="J1933" t="s">
        <v>95</v>
      </c>
      <c r="K1933" t="s">
        <v>96</v>
      </c>
      <c r="L1933" t="s">
        <v>56</v>
      </c>
      <c r="M1933" t="s">
        <v>97</v>
      </c>
      <c r="N1933" t="s">
        <v>98</v>
      </c>
      <c r="O1933" t="s">
        <v>99</v>
      </c>
      <c r="P1933" t="s">
        <v>100</v>
      </c>
      <c r="Q1933" t="s">
        <v>101</v>
      </c>
      <c r="S1933" t="s">
        <v>102</v>
      </c>
      <c r="T1933" t="s">
        <v>103</v>
      </c>
      <c r="U1933" t="s">
        <v>104</v>
      </c>
      <c r="V1933" t="s">
        <v>65</v>
      </c>
      <c r="W1933" t="s">
        <v>105</v>
      </c>
      <c r="X1933" t="s">
        <v>67</v>
      </c>
      <c r="Y1933" t="s">
        <v>106</v>
      </c>
      <c r="Z1933" t="s">
        <v>107</v>
      </c>
      <c r="AA1933" t="s">
        <v>108</v>
      </c>
      <c r="AB1933" t="s">
        <v>70</v>
      </c>
      <c r="AC1933" t="s">
        <v>71</v>
      </c>
      <c r="AD1933" t="s">
        <v>3549</v>
      </c>
      <c r="AE1933">
        <v>9</v>
      </c>
      <c r="AF1933" t="s">
        <v>110</v>
      </c>
    </row>
    <row r="1934" hidden="1" spans="1:32">
      <c r="A1934" s="34">
        <v>46100.6976967593</v>
      </c>
      <c r="B1934" t="s">
        <v>49</v>
      </c>
      <c r="C1934">
        <v>0</v>
      </c>
      <c r="D1934" t="s">
        <v>2025</v>
      </c>
      <c r="E1934" t="s">
        <v>2026</v>
      </c>
      <c r="F1934" t="s">
        <v>10</v>
      </c>
      <c r="H1934" t="s">
        <v>52</v>
      </c>
      <c r="I1934" t="s">
        <v>1028</v>
      </c>
      <c r="J1934" t="s">
        <v>145</v>
      </c>
      <c r="K1934" t="s">
        <v>55</v>
      </c>
      <c r="L1934" t="s">
        <v>56</v>
      </c>
      <c r="M1934" t="s">
        <v>57</v>
      </c>
      <c r="N1934" t="s">
        <v>85</v>
      </c>
      <c r="O1934" t="s">
        <v>354</v>
      </c>
      <c r="P1934" t="s">
        <v>355</v>
      </c>
      <c r="Q1934" t="s">
        <v>356</v>
      </c>
      <c r="S1934" t="s">
        <v>62</v>
      </c>
      <c r="T1934" t="s">
        <v>2027</v>
      </c>
      <c r="U1934" t="s">
        <v>2028</v>
      </c>
      <c r="V1934" t="s">
        <v>65</v>
      </c>
      <c r="W1934" t="s">
        <v>66</v>
      </c>
      <c r="X1934" t="s">
        <v>225</v>
      </c>
      <c r="Y1934" t="s">
        <v>359</v>
      </c>
      <c r="Z1934" t="s">
        <v>360</v>
      </c>
      <c r="AA1934" t="s">
        <v>108</v>
      </c>
      <c r="AB1934" t="s">
        <v>70</v>
      </c>
      <c r="AC1934" t="s">
        <v>91</v>
      </c>
      <c r="AE1934">
        <v>0</v>
      </c>
      <c r="AF1934" t="s">
        <v>110</v>
      </c>
    </row>
    <row r="1935" hidden="1" spans="1:33">
      <c r="A1935" s="34">
        <v>46100.6974074074</v>
      </c>
      <c r="B1935" t="s">
        <v>49</v>
      </c>
      <c r="C1935">
        <v>255</v>
      </c>
      <c r="D1935" t="s">
        <v>1047</v>
      </c>
      <c r="E1935" t="s">
        <v>1048</v>
      </c>
      <c r="F1935" t="s">
        <v>10</v>
      </c>
      <c r="G1935" t="str">
        <f>VLOOKUP(D1935,'人员清单-202603'!D:J,7,FALSE)</f>
        <v>应用开发组</v>
      </c>
      <c r="H1935" t="s">
        <v>75</v>
      </c>
      <c r="I1935" t="s">
        <v>1049</v>
      </c>
      <c r="M1935" t="s">
        <v>517</v>
      </c>
      <c r="N1935" t="s">
        <v>518</v>
      </c>
      <c r="T1935" t="s">
        <v>1050</v>
      </c>
      <c r="U1935" t="s">
        <v>1048</v>
      </c>
      <c r="V1935" t="s">
        <v>80</v>
      </c>
      <c r="W1935" t="s">
        <v>403</v>
      </c>
      <c r="AC1935" t="s">
        <v>70</v>
      </c>
      <c r="AD1935" t="s">
        <v>3550</v>
      </c>
      <c r="AE1935">
        <v>4.25</v>
      </c>
      <c r="AG1935" t="s">
        <v>572</v>
      </c>
    </row>
    <row r="1936" hidden="1" spans="1:33">
      <c r="A1936" s="34">
        <v>46100.6974074074</v>
      </c>
      <c r="B1936" t="s">
        <v>49</v>
      </c>
      <c r="C1936">
        <v>255</v>
      </c>
      <c r="D1936" t="s">
        <v>1047</v>
      </c>
      <c r="E1936" t="s">
        <v>1048</v>
      </c>
      <c r="F1936" t="s">
        <v>10</v>
      </c>
      <c r="G1936" t="str">
        <f>VLOOKUP(D1936,'人员清单-202603'!D:J,7,FALSE)</f>
        <v>应用开发组</v>
      </c>
      <c r="H1936" t="s">
        <v>75</v>
      </c>
      <c r="I1936" t="s">
        <v>1052</v>
      </c>
      <c r="M1936" t="s">
        <v>517</v>
      </c>
      <c r="N1936" t="s">
        <v>518</v>
      </c>
      <c r="T1936" t="s">
        <v>1050</v>
      </c>
      <c r="U1936" t="s">
        <v>1048</v>
      </c>
      <c r="V1936" t="s">
        <v>80</v>
      </c>
      <c r="W1936" t="s">
        <v>403</v>
      </c>
      <c r="AC1936" t="s">
        <v>70</v>
      </c>
      <c r="AD1936" t="s">
        <v>3551</v>
      </c>
      <c r="AE1936">
        <v>4.25</v>
      </c>
      <c r="AG1936" t="s">
        <v>572</v>
      </c>
    </row>
    <row r="1937" hidden="1" spans="1:32">
      <c r="A1937" s="34">
        <v>46100.6972800926</v>
      </c>
      <c r="B1937" t="s">
        <v>49</v>
      </c>
      <c r="C1937">
        <v>510</v>
      </c>
      <c r="D1937" t="s">
        <v>887</v>
      </c>
      <c r="E1937" t="s">
        <v>888</v>
      </c>
      <c r="F1937" t="s">
        <v>10</v>
      </c>
      <c r="H1937" t="s">
        <v>52</v>
      </c>
      <c r="I1937" t="s">
        <v>2769</v>
      </c>
      <c r="J1937" t="s">
        <v>145</v>
      </c>
      <c r="K1937" t="s">
        <v>55</v>
      </c>
      <c r="L1937" t="s">
        <v>56</v>
      </c>
      <c r="M1937" t="s">
        <v>57</v>
      </c>
      <c r="N1937" t="s">
        <v>770</v>
      </c>
      <c r="O1937" t="s">
        <v>2770</v>
      </c>
      <c r="P1937" t="s">
        <v>2198</v>
      </c>
      <c r="Q1937" t="s">
        <v>2199</v>
      </c>
      <c r="S1937" t="s">
        <v>136</v>
      </c>
      <c r="T1937" t="s">
        <v>890</v>
      </c>
      <c r="U1937" t="s">
        <v>891</v>
      </c>
      <c r="V1937" t="s">
        <v>65</v>
      </c>
      <c r="W1937" t="s">
        <v>66</v>
      </c>
      <c r="X1937" t="s">
        <v>89</v>
      </c>
      <c r="Y1937" t="s">
        <v>2202</v>
      </c>
      <c r="Z1937" t="s">
        <v>2771</v>
      </c>
      <c r="AA1937" t="s">
        <v>2203</v>
      </c>
      <c r="AB1937" t="s">
        <v>70</v>
      </c>
      <c r="AC1937" t="s">
        <v>91</v>
      </c>
      <c r="AD1937" t="s">
        <v>3552</v>
      </c>
      <c r="AE1937">
        <v>8.5</v>
      </c>
      <c r="AF1937" t="s">
        <v>110</v>
      </c>
    </row>
    <row r="1938" hidden="1" spans="1:31">
      <c r="A1938" s="34">
        <v>46100.695462963</v>
      </c>
      <c r="B1938" t="s">
        <v>49</v>
      </c>
      <c r="C1938">
        <v>549</v>
      </c>
      <c r="D1938" t="s">
        <v>728</v>
      </c>
      <c r="E1938" t="s">
        <v>729</v>
      </c>
      <c r="F1938" t="s">
        <v>13</v>
      </c>
      <c r="H1938" t="s">
        <v>52</v>
      </c>
      <c r="I1938" t="s">
        <v>730</v>
      </c>
      <c r="J1938" t="s">
        <v>145</v>
      </c>
      <c r="K1938" t="s">
        <v>55</v>
      </c>
      <c r="L1938" t="s">
        <v>56</v>
      </c>
      <c r="M1938" t="s">
        <v>57</v>
      </c>
      <c r="N1938" t="s">
        <v>197</v>
      </c>
      <c r="O1938" t="s">
        <v>59</v>
      </c>
      <c r="S1938" t="s">
        <v>62</v>
      </c>
      <c r="T1938" t="s">
        <v>731</v>
      </c>
      <c r="U1938" t="s">
        <v>732</v>
      </c>
      <c r="V1938" t="s">
        <v>65</v>
      </c>
      <c r="W1938" t="s">
        <v>66</v>
      </c>
      <c r="Z1938" t="s">
        <v>69</v>
      </c>
      <c r="AC1938" t="s">
        <v>91</v>
      </c>
      <c r="AD1938" t="s">
        <v>3553</v>
      </c>
      <c r="AE1938">
        <v>9.15</v>
      </c>
    </row>
    <row r="1939" hidden="1" spans="1:32">
      <c r="A1939" s="34">
        <v>46100.6941550926</v>
      </c>
      <c r="B1939" t="s">
        <v>49</v>
      </c>
      <c r="C1939">
        <v>650</v>
      </c>
      <c r="D1939" t="s">
        <v>3115</v>
      </c>
      <c r="E1939" t="s">
        <v>3116</v>
      </c>
      <c r="F1939" t="s">
        <v>10</v>
      </c>
      <c r="H1939" t="s">
        <v>52</v>
      </c>
      <c r="I1939" t="s">
        <v>3117</v>
      </c>
      <c r="J1939" t="s">
        <v>133</v>
      </c>
      <c r="K1939" t="s">
        <v>186</v>
      </c>
      <c r="L1939" t="s">
        <v>56</v>
      </c>
      <c r="M1939" t="s">
        <v>187</v>
      </c>
      <c r="N1939" t="s">
        <v>799</v>
      </c>
      <c r="O1939" t="s">
        <v>1328</v>
      </c>
      <c r="P1939" t="s">
        <v>2790</v>
      </c>
      <c r="Q1939" t="s">
        <v>2791</v>
      </c>
      <c r="S1939" t="s">
        <v>136</v>
      </c>
      <c r="T1939" t="s">
        <v>3118</v>
      </c>
      <c r="U1939" t="s">
        <v>3119</v>
      </c>
      <c r="V1939" t="s">
        <v>65</v>
      </c>
      <c r="W1939" t="s">
        <v>66</v>
      </c>
      <c r="X1939" t="s">
        <v>225</v>
      </c>
      <c r="Y1939" t="s">
        <v>2794</v>
      </c>
      <c r="Z1939" t="s">
        <v>1329</v>
      </c>
      <c r="AB1939" t="s">
        <v>70</v>
      </c>
      <c r="AC1939" t="s">
        <v>91</v>
      </c>
      <c r="AD1939" t="s">
        <v>3120</v>
      </c>
      <c r="AE1939">
        <v>10.8333</v>
      </c>
      <c r="AF1939" t="s">
        <v>10</v>
      </c>
    </row>
    <row r="1940" hidden="1" spans="1:32">
      <c r="A1940" s="34">
        <v>46100.6928703704</v>
      </c>
      <c r="B1940" t="s">
        <v>49</v>
      </c>
      <c r="C1940">
        <v>510</v>
      </c>
      <c r="D1940" t="s">
        <v>3121</v>
      </c>
      <c r="E1940" t="s">
        <v>3122</v>
      </c>
      <c r="F1940" t="s">
        <v>11</v>
      </c>
      <c r="H1940" t="s">
        <v>52</v>
      </c>
      <c r="I1940" t="s">
        <v>613</v>
      </c>
      <c r="J1940" t="s">
        <v>95</v>
      </c>
      <c r="L1940" t="s">
        <v>157</v>
      </c>
      <c r="M1940" t="s">
        <v>97</v>
      </c>
      <c r="N1940" t="s">
        <v>2719</v>
      </c>
      <c r="O1940" t="s">
        <v>135</v>
      </c>
      <c r="Q1940" t="s">
        <v>615</v>
      </c>
      <c r="S1940" t="s">
        <v>62</v>
      </c>
      <c r="T1940" t="s">
        <v>3123</v>
      </c>
      <c r="U1940" t="s">
        <v>3124</v>
      </c>
      <c r="V1940" t="s">
        <v>65</v>
      </c>
      <c r="W1940" t="s">
        <v>165</v>
      </c>
      <c r="X1940" t="s">
        <v>67</v>
      </c>
      <c r="Y1940" t="s">
        <v>618</v>
      </c>
      <c r="Z1940" t="s">
        <v>140</v>
      </c>
      <c r="AB1940" t="s">
        <v>70</v>
      </c>
      <c r="AC1940" t="s">
        <v>91</v>
      </c>
      <c r="AD1940" t="s">
        <v>3554</v>
      </c>
      <c r="AE1940">
        <v>8.5</v>
      </c>
      <c r="AF1940" t="s">
        <v>129</v>
      </c>
    </row>
    <row r="1941" hidden="1" spans="1:32">
      <c r="A1941" s="34">
        <v>46100.6926041667</v>
      </c>
      <c r="B1941" t="s">
        <v>49</v>
      </c>
      <c r="C1941">
        <v>598</v>
      </c>
      <c r="D1941" t="s">
        <v>2119</v>
      </c>
      <c r="E1941" t="s">
        <v>2120</v>
      </c>
      <c r="F1941" t="s">
        <v>10</v>
      </c>
      <c r="H1941" t="s">
        <v>52</v>
      </c>
      <c r="I1941" t="s">
        <v>3213</v>
      </c>
      <c r="J1941" t="s">
        <v>239</v>
      </c>
      <c r="K1941" t="s">
        <v>55</v>
      </c>
      <c r="L1941" t="s">
        <v>56</v>
      </c>
      <c r="M1941" t="s">
        <v>57</v>
      </c>
      <c r="N1941" t="s">
        <v>481</v>
      </c>
      <c r="O1941" t="s">
        <v>519</v>
      </c>
      <c r="P1941" t="s">
        <v>221</v>
      </c>
      <c r="Q1941" t="s">
        <v>222</v>
      </c>
      <c r="S1941" t="s">
        <v>62</v>
      </c>
      <c r="T1941" t="s">
        <v>2121</v>
      </c>
      <c r="U1941" t="s">
        <v>2122</v>
      </c>
      <c r="V1941" t="s">
        <v>65</v>
      </c>
      <c r="X1941" t="s">
        <v>225</v>
      </c>
      <c r="Y1941" t="s">
        <v>226</v>
      </c>
      <c r="Z1941" t="s">
        <v>525</v>
      </c>
      <c r="AA1941" t="s">
        <v>108</v>
      </c>
      <c r="AB1941" t="s">
        <v>70</v>
      </c>
      <c r="AC1941" t="s">
        <v>91</v>
      </c>
      <c r="AD1941" t="s">
        <v>3555</v>
      </c>
      <c r="AE1941">
        <v>9.9667</v>
      </c>
      <c r="AF1941" t="s">
        <v>110</v>
      </c>
    </row>
    <row r="1942" hidden="1" spans="1:33">
      <c r="A1942" s="34">
        <v>46100.6893865741</v>
      </c>
      <c r="B1942" t="s">
        <v>49</v>
      </c>
      <c r="C1942">
        <v>510</v>
      </c>
      <c r="D1942" t="s">
        <v>1768</v>
      </c>
      <c r="E1942" t="s">
        <v>1769</v>
      </c>
      <c r="F1942" t="s">
        <v>10</v>
      </c>
      <c r="G1942" t="str">
        <f>VLOOKUP(D1942,'人员清单-202603'!D:J,7,FALSE)</f>
        <v>应用开发组</v>
      </c>
      <c r="H1942" t="s">
        <v>75</v>
      </c>
      <c r="I1942" t="s">
        <v>161</v>
      </c>
      <c r="M1942" t="s">
        <v>187</v>
      </c>
      <c r="N1942" t="s">
        <v>220</v>
      </c>
      <c r="O1942" t="s">
        <v>1401</v>
      </c>
      <c r="Q1942" t="s">
        <v>161</v>
      </c>
      <c r="T1942" t="s">
        <v>1770</v>
      </c>
      <c r="U1942" t="s">
        <v>1769</v>
      </c>
      <c r="V1942" t="s">
        <v>80</v>
      </c>
      <c r="W1942" t="s">
        <v>403</v>
      </c>
      <c r="X1942" t="s">
        <v>67</v>
      </c>
      <c r="Y1942" t="s">
        <v>166</v>
      </c>
      <c r="Z1942" t="s">
        <v>1402</v>
      </c>
      <c r="AB1942" t="s">
        <v>70</v>
      </c>
      <c r="AC1942" t="s">
        <v>70</v>
      </c>
      <c r="AE1942">
        <v>8.5</v>
      </c>
      <c r="AF1942" t="s">
        <v>10</v>
      </c>
      <c r="AG1942" t="s">
        <v>404</v>
      </c>
    </row>
    <row r="1943" hidden="1" spans="1:33">
      <c r="A1943" s="34">
        <v>46100.6892361111</v>
      </c>
      <c r="B1943" t="s">
        <v>49</v>
      </c>
      <c r="C1943">
        <v>510</v>
      </c>
      <c r="D1943" t="s">
        <v>563</v>
      </c>
      <c r="E1943" t="s">
        <v>564</v>
      </c>
      <c r="F1943" t="s">
        <v>10</v>
      </c>
      <c r="G1943" t="str">
        <f>VLOOKUP(D1943,'人员清单-202603'!D:J,7,FALSE)</f>
        <v>应用开发组</v>
      </c>
      <c r="H1943" t="s">
        <v>75</v>
      </c>
      <c r="I1943" t="s">
        <v>571</v>
      </c>
      <c r="M1943" t="s">
        <v>97</v>
      </c>
      <c r="N1943" t="s">
        <v>566</v>
      </c>
      <c r="T1943" t="s">
        <v>567</v>
      </c>
      <c r="U1943" t="s">
        <v>564</v>
      </c>
      <c r="V1943" t="s">
        <v>80</v>
      </c>
      <c r="W1943" t="s">
        <v>403</v>
      </c>
      <c r="AC1943" t="s">
        <v>70</v>
      </c>
      <c r="AE1943">
        <v>8.5</v>
      </c>
      <c r="AG1943" t="s">
        <v>572</v>
      </c>
    </row>
    <row r="1944" hidden="1" spans="1:32">
      <c r="A1944" s="34">
        <v>46100.6809837963</v>
      </c>
      <c r="B1944" t="s">
        <v>49</v>
      </c>
      <c r="C1944">
        <v>510</v>
      </c>
      <c r="D1944" t="s">
        <v>2123</v>
      </c>
      <c r="E1944" t="s">
        <v>2124</v>
      </c>
      <c r="F1944" t="s">
        <v>10</v>
      </c>
      <c r="H1944" t="s">
        <v>52</v>
      </c>
      <c r="I1944" t="s">
        <v>196</v>
      </c>
      <c r="J1944" t="s">
        <v>145</v>
      </c>
      <c r="K1944" t="s">
        <v>55</v>
      </c>
      <c r="L1944" t="s">
        <v>56</v>
      </c>
      <c r="M1944" t="s">
        <v>97</v>
      </c>
      <c r="N1944" t="s">
        <v>146</v>
      </c>
      <c r="O1944" t="s">
        <v>59</v>
      </c>
      <c r="P1944" t="s">
        <v>198</v>
      </c>
      <c r="Q1944" t="s">
        <v>199</v>
      </c>
      <c r="S1944" t="s">
        <v>62</v>
      </c>
      <c r="T1944" t="s">
        <v>2125</v>
      </c>
      <c r="U1944" t="s">
        <v>2126</v>
      </c>
      <c r="V1944" t="s">
        <v>65</v>
      </c>
      <c r="W1944" t="s">
        <v>66</v>
      </c>
      <c r="X1944" t="s">
        <v>89</v>
      </c>
      <c r="Y1944" t="s">
        <v>202</v>
      </c>
      <c r="Z1944" t="s">
        <v>69</v>
      </c>
      <c r="AB1944" t="s">
        <v>70</v>
      </c>
      <c r="AC1944" t="s">
        <v>91</v>
      </c>
      <c r="AD1944" t="s">
        <v>3556</v>
      </c>
      <c r="AE1944">
        <v>8.5</v>
      </c>
      <c r="AF1944" t="s">
        <v>12</v>
      </c>
    </row>
    <row r="1945" hidden="1" spans="1:32">
      <c r="A1945" s="34">
        <v>46100.680150463</v>
      </c>
      <c r="B1945" t="s">
        <v>49</v>
      </c>
      <c r="C1945">
        <v>590</v>
      </c>
      <c r="D1945" t="s">
        <v>2508</v>
      </c>
      <c r="E1945" t="s">
        <v>2509</v>
      </c>
      <c r="F1945" t="s">
        <v>10</v>
      </c>
      <c r="H1945" t="s">
        <v>52</v>
      </c>
      <c r="I1945" t="s">
        <v>3139</v>
      </c>
      <c r="J1945" t="s">
        <v>133</v>
      </c>
      <c r="K1945" t="s">
        <v>186</v>
      </c>
      <c r="L1945" t="s">
        <v>56</v>
      </c>
      <c r="M1945" t="s">
        <v>187</v>
      </c>
      <c r="N1945" t="s">
        <v>799</v>
      </c>
      <c r="O1945" t="s">
        <v>1487</v>
      </c>
      <c r="P1945" t="s">
        <v>3140</v>
      </c>
      <c r="Q1945" t="s">
        <v>2305</v>
      </c>
      <c r="S1945" t="s">
        <v>62</v>
      </c>
      <c r="T1945" t="s">
        <v>2512</v>
      </c>
      <c r="U1945" t="s">
        <v>2513</v>
      </c>
      <c r="V1945" t="s">
        <v>65</v>
      </c>
      <c r="W1945" t="s">
        <v>66</v>
      </c>
      <c r="X1945" t="s">
        <v>89</v>
      </c>
      <c r="Y1945" t="s">
        <v>2306</v>
      </c>
      <c r="Z1945" t="s">
        <v>1488</v>
      </c>
      <c r="AB1945" t="s">
        <v>70</v>
      </c>
      <c r="AC1945" t="s">
        <v>71</v>
      </c>
      <c r="AD1945" t="s">
        <v>3557</v>
      </c>
      <c r="AE1945">
        <v>9.8333</v>
      </c>
      <c r="AF1945" t="s">
        <v>10</v>
      </c>
    </row>
    <row r="1946" hidden="1" spans="1:33">
      <c r="A1946" s="34">
        <v>46100.6800810185</v>
      </c>
      <c r="B1946" t="s">
        <v>49</v>
      </c>
      <c r="C1946">
        <v>480</v>
      </c>
      <c r="D1946" t="s">
        <v>2115</v>
      </c>
      <c r="E1946" t="s">
        <v>2116</v>
      </c>
      <c r="F1946" t="s">
        <v>12</v>
      </c>
      <c r="G1946" t="str">
        <f>VLOOKUP(D1946,'人员清单-202603'!D:J,7,FALSE)</f>
        <v>运维支持组</v>
      </c>
      <c r="H1946" t="s">
        <v>75</v>
      </c>
      <c r="I1946" t="s">
        <v>2117</v>
      </c>
      <c r="M1946" t="s">
        <v>412</v>
      </c>
      <c r="N1946" t="s">
        <v>1106</v>
      </c>
      <c r="T1946" t="s">
        <v>2118</v>
      </c>
      <c r="U1946" t="s">
        <v>2116</v>
      </c>
      <c r="V1946" t="s">
        <v>80</v>
      </c>
      <c r="W1946" t="s">
        <v>578</v>
      </c>
      <c r="AC1946" t="s">
        <v>70</v>
      </c>
      <c r="AE1946">
        <v>8</v>
      </c>
      <c r="AG1946" t="s">
        <v>568</v>
      </c>
    </row>
    <row r="1947" hidden="1" spans="1:34">
      <c r="A1947" s="34">
        <v>46100.6797800926</v>
      </c>
      <c r="B1947" t="s">
        <v>49</v>
      </c>
      <c r="C1947">
        <v>170</v>
      </c>
      <c r="D1947" t="s">
        <v>1719</v>
      </c>
      <c r="E1947" t="s">
        <v>1720</v>
      </c>
      <c r="F1947" t="s">
        <v>10</v>
      </c>
      <c r="G1947" t="str">
        <f>VLOOKUP(D1947,'人员清单-202603'!D:J,7,FALSE)</f>
        <v>应用开发组</v>
      </c>
      <c r="H1947" t="s">
        <v>75</v>
      </c>
      <c r="I1947" t="s">
        <v>2347</v>
      </c>
      <c r="M1947" t="s">
        <v>97</v>
      </c>
      <c r="N1947" t="s">
        <v>134</v>
      </c>
      <c r="T1947" t="s">
        <v>1722</v>
      </c>
      <c r="U1947" t="s">
        <v>1720</v>
      </c>
      <c r="V1947" t="s">
        <v>80</v>
      </c>
      <c r="W1947" t="s">
        <v>139</v>
      </c>
      <c r="AC1947" t="s">
        <v>70</v>
      </c>
      <c r="AD1947" t="s">
        <v>3558</v>
      </c>
      <c r="AE1947">
        <v>2.8333</v>
      </c>
      <c r="AG1947" t="s">
        <v>572</v>
      </c>
      <c r="AH1947" t="s">
        <v>537</v>
      </c>
    </row>
    <row r="1948" hidden="1" spans="1:33">
      <c r="A1948" s="34">
        <v>46100.6786458333</v>
      </c>
      <c r="B1948" t="s">
        <v>49</v>
      </c>
      <c r="C1948">
        <v>127</v>
      </c>
      <c r="D1948" t="s">
        <v>1212</v>
      </c>
      <c r="E1948" t="s">
        <v>1213</v>
      </c>
      <c r="F1948" t="s">
        <v>12</v>
      </c>
      <c r="G1948" t="str">
        <f>VLOOKUP(D1948,'人员清单-202603'!D:J,7,FALSE)</f>
        <v>应用开发组</v>
      </c>
      <c r="H1948" t="s">
        <v>75</v>
      </c>
      <c r="I1948" t="s">
        <v>3559</v>
      </c>
      <c r="M1948" t="s">
        <v>97</v>
      </c>
      <c r="N1948" t="s">
        <v>115</v>
      </c>
      <c r="T1948" t="s">
        <v>1214</v>
      </c>
      <c r="U1948" t="s">
        <v>1213</v>
      </c>
      <c r="V1948" t="s">
        <v>80</v>
      </c>
      <c r="W1948" t="s">
        <v>1215</v>
      </c>
      <c r="AC1948" t="s">
        <v>70</v>
      </c>
      <c r="AE1948">
        <v>2.1167</v>
      </c>
      <c r="AG1948" t="s">
        <v>406</v>
      </c>
    </row>
    <row r="1949" hidden="1" spans="1:33">
      <c r="A1949" s="34">
        <v>46100.6782291667</v>
      </c>
      <c r="B1949" t="s">
        <v>49</v>
      </c>
      <c r="C1949">
        <v>127</v>
      </c>
      <c r="D1949" t="s">
        <v>1212</v>
      </c>
      <c r="E1949" t="s">
        <v>1213</v>
      </c>
      <c r="F1949" t="s">
        <v>12</v>
      </c>
      <c r="G1949" t="str">
        <f>VLOOKUP(D1949,'人员清单-202603'!D:J,7,FALSE)</f>
        <v>应用开发组</v>
      </c>
      <c r="H1949" t="s">
        <v>75</v>
      </c>
      <c r="I1949" t="s">
        <v>3560</v>
      </c>
      <c r="M1949" t="s">
        <v>97</v>
      </c>
      <c r="N1949" t="s">
        <v>115</v>
      </c>
      <c r="T1949" t="s">
        <v>1214</v>
      </c>
      <c r="U1949" t="s">
        <v>1213</v>
      </c>
      <c r="V1949" t="s">
        <v>80</v>
      </c>
      <c r="W1949" t="s">
        <v>1215</v>
      </c>
      <c r="AC1949" t="s">
        <v>70</v>
      </c>
      <c r="AE1949">
        <v>2.1167</v>
      </c>
      <c r="AG1949" t="s">
        <v>568</v>
      </c>
    </row>
    <row r="1950" hidden="1" spans="1:32">
      <c r="A1950" s="34">
        <v>46100.6767361111</v>
      </c>
      <c r="B1950" t="s">
        <v>49</v>
      </c>
      <c r="C1950">
        <v>510</v>
      </c>
      <c r="D1950" t="s">
        <v>2025</v>
      </c>
      <c r="E1950" t="s">
        <v>2026</v>
      </c>
      <c r="F1950" t="s">
        <v>10</v>
      </c>
      <c r="H1950" t="s">
        <v>52</v>
      </c>
      <c r="I1950" t="s">
        <v>3401</v>
      </c>
      <c r="J1950" t="s">
        <v>145</v>
      </c>
      <c r="K1950" t="s">
        <v>55</v>
      </c>
      <c r="L1950" t="s">
        <v>56</v>
      </c>
      <c r="M1950" t="s">
        <v>57</v>
      </c>
      <c r="N1950" t="s">
        <v>85</v>
      </c>
      <c r="O1950" t="s">
        <v>354</v>
      </c>
      <c r="P1950" t="s">
        <v>100</v>
      </c>
      <c r="Q1950" t="s">
        <v>101</v>
      </c>
      <c r="S1950" t="s">
        <v>62</v>
      </c>
      <c r="T1950" t="s">
        <v>2027</v>
      </c>
      <c r="U1950" t="s">
        <v>2028</v>
      </c>
      <c r="V1950" t="s">
        <v>65</v>
      </c>
      <c r="W1950" t="s">
        <v>66</v>
      </c>
      <c r="X1950" t="s">
        <v>67</v>
      </c>
      <c r="Y1950" t="s">
        <v>106</v>
      </c>
      <c r="Z1950" t="s">
        <v>360</v>
      </c>
      <c r="AA1950" t="s">
        <v>108</v>
      </c>
      <c r="AB1950" t="s">
        <v>70</v>
      </c>
      <c r="AC1950" t="s">
        <v>71</v>
      </c>
      <c r="AD1950" t="s">
        <v>3561</v>
      </c>
      <c r="AE1950">
        <v>8.5</v>
      </c>
      <c r="AF1950" t="s">
        <v>110</v>
      </c>
    </row>
    <row r="1951" hidden="1" spans="1:33">
      <c r="A1951" s="34">
        <v>46100.6765972222</v>
      </c>
      <c r="B1951" t="s">
        <v>49</v>
      </c>
      <c r="C1951">
        <v>255</v>
      </c>
      <c r="D1951" t="s">
        <v>1619</v>
      </c>
      <c r="E1951" t="s">
        <v>1620</v>
      </c>
      <c r="F1951" t="s">
        <v>12</v>
      </c>
      <c r="G1951" t="str">
        <f>VLOOKUP(D1951,'人员清单-202603'!D:J,7,FALSE)</f>
        <v>应用开发组</v>
      </c>
      <c r="H1951" t="s">
        <v>75</v>
      </c>
      <c r="I1951" t="s">
        <v>3559</v>
      </c>
      <c r="M1951" t="s">
        <v>412</v>
      </c>
      <c r="N1951" t="s">
        <v>1622</v>
      </c>
      <c r="T1951" t="s">
        <v>1623</v>
      </c>
      <c r="U1951" t="s">
        <v>1620</v>
      </c>
      <c r="V1951" t="s">
        <v>80</v>
      </c>
      <c r="W1951" t="s">
        <v>403</v>
      </c>
      <c r="AC1951" t="s">
        <v>70</v>
      </c>
      <c r="AE1951">
        <v>4.25</v>
      </c>
      <c r="AG1951" t="s">
        <v>568</v>
      </c>
    </row>
    <row r="1952" hidden="1" spans="1:34">
      <c r="A1952" s="34">
        <v>46100.6762615741</v>
      </c>
      <c r="B1952" t="s">
        <v>49</v>
      </c>
      <c r="C1952">
        <v>510</v>
      </c>
      <c r="D1952" t="s">
        <v>1362</v>
      </c>
      <c r="E1952" t="s">
        <v>1363</v>
      </c>
      <c r="F1952" t="s">
        <v>13</v>
      </c>
      <c r="H1952" t="s">
        <v>52</v>
      </c>
      <c r="I1952" t="s">
        <v>529</v>
      </c>
      <c r="J1952" t="s">
        <v>145</v>
      </c>
      <c r="K1952" t="s">
        <v>55</v>
      </c>
      <c r="L1952" t="s">
        <v>56</v>
      </c>
      <c r="O1952" t="s">
        <v>530</v>
      </c>
      <c r="Q1952" t="s">
        <v>529</v>
      </c>
      <c r="S1952" t="s">
        <v>136</v>
      </c>
      <c r="T1952" t="s">
        <v>1364</v>
      </c>
      <c r="U1952" t="s">
        <v>1365</v>
      </c>
      <c r="V1952" t="s">
        <v>80</v>
      </c>
      <c r="X1952" t="s">
        <v>89</v>
      </c>
      <c r="Y1952" t="s">
        <v>533</v>
      </c>
      <c r="Z1952" t="s">
        <v>534</v>
      </c>
      <c r="AB1952" t="s">
        <v>70</v>
      </c>
      <c r="AC1952" t="s">
        <v>70</v>
      </c>
      <c r="AD1952" t="s">
        <v>1366</v>
      </c>
      <c r="AE1952">
        <v>8.5</v>
      </c>
      <c r="AF1952" t="s">
        <v>13</v>
      </c>
      <c r="AG1952" t="s">
        <v>536</v>
      </c>
      <c r="AH1952" t="s">
        <v>537</v>
      </c>
    </row>
    <row r="1953" hidden="1" spans="1:32">
      <c r="A1953" s="34">
        <v>46100.6751967593</v>
      </c>
      <c r="B1953" t="s">
        <v>49</v>
      </c>
      <c r="C1953">
        <v>510</v>
      </c>
      <c r="D1953" t="s">
        <v>2538</v>
      </c>
      <c r="E1953" t="s">
        <v>2539</v>
      </c>
      <c r="F1953" t="s">
        <v>11</v>
      </c>
      <c r="H1953" t="s">
        <v>52</v>
      </c>
      <c r="I1953" t="s">
        <v>3142</v>
      </c>
      <c r="J1953" t="s">
        <v>156</v>
      </c>
      <c r="L1953" t="s">
        <v>157</v>
      </c>
      <c r="M1953" t="s">
        <v>57</v>
      </c>
      <c r="N1953" t="s">
        <v>179</v>
      </c>
      <c r="P1953" t="s">
        <v>3143</v>
      </c>
      <c r="Q1953" t="s">
        <v>3144</v>
      </c>
      <c r="S1953" t="s">
        <v>62</v>
      </c>
      <c r="T1953" t="s">
        <v>2540</v>
      </c>
      <c r="U1953" t="s">
        <v>2541</v>
      </c>
      <c r="V1953" t="s">
        <v>164</v>
      </c>
      <c r="X1953" t="s">
        <v>225</v>
      </c>
      <c r="Y1953" t="s">
        <v>3145</v>
      </c>
      <c r="AB1953" t="s">
        <v>70</v>
      </c>
      <c r="AC1953" t="s">
        <v>302</v>
      </c>
      <c r="AE1953">
        <v>8.5</v>
      </c>
      <c r="AF1953" t="s">
        <v>10</v>
      </c>
    </row>
    <row r="1954" hidden="1" spans="1:33">
      <c r="A1954" s="34">
        <v>46100.6709027778</v>
      </c>
      <c r="B1954" t="s">
        <v>49</v>
      </c>
      <c r="C1954">
        <v>102</v>
      </c>
      <c r="D1954" t="s">
        <v>2139</v>
      </c>
      <c r="E1954" t="s">
        <v>2140</v>
      </c>
      <c r="F1954" t="s">
        <v>15</v>
      </c>
      <c r="G1954" t="str">
        <f>VLOOKUP(D1954,'人员清单-202603'!D:J,7,FALSE)</f>
        <v>平台研发组</v>
      </c>
      <c r="H1954" t="s">
        <v>75</v>
      </c>
      <c r="I1954" t="s">
        <v>3562</v>
      </c>
      <c r="M1954" t="s">
        <v>77</v>
      </c>
      <c r="N1954" t="s">
        <v>1208</v>
      </c>
      <c r="O1954" t="s">
        <v>2142</v>
      </c>
      <c r="T1954" t="s">
        <v>2143</v>
      </c>
      <c r="U1954" t="s">
        <v>2140</v>
      </c>
      <c r="V1954" t="s">
        <v>80</v>
      </c>
      <c r="W1954" t="s">
        <v>578</v>
      </c>
      <c r="Z1954" t="s">
        <v>2144</v>
      </c>
      <c r="AC1954" t="s">
        <v>71</v>
      </c>
      <c r="AE1954">
        <v>1.7</v>
      </c>
      <c r="AG1954" t="s">
        <v>404</v>
      </c>
    </row>
    <row r="1955" hidden="1" spans="1:33">
      <c r="A1955" s="34">
        <v>46100.6694907407</v>
      </c>
      <c r="B1955" t="s">
        <v>49</v>
      </c>
      <c r="C1955">
        <v>127</v>
      </c>
      <c r="D1955" t="s">
        <v>927</v>
      </c>
      <c r="E1955" t="s">
        <v>928</v>
      </c>
      <c r="F1955" t="s">
        <v>10</v>
      </c>
      <c r="G1955" t="str">
        <f>VLOOKUP(D1955,'人员清单-202603'!D:J,7,FALSE)</f>
        <v>应用开发组</v>
      </c>
      <c r="H1955" t="s">
        <v>75</v>
      </c>
      <c r="I1955" t="s">
        <v>932</v>
      </c>
      <c r="M1955" t="s">
        <v>97</v>
      </c>
      <c r="N1955" t="s">
        <v>462</v>
      </c>
      <c r="T1955" t="s">
        <v>930</v>
      </c>
      <c r="U1955" t="s">
        <v>928</v>
      </c>
      <c r="V1955" t="s">
        <v>80</v>
      </c>
      <c r="W1955" t="s">
        <v>105</v>
      </c>
      <c r="AC1955" t="s">
        <v>70</v>
      </c>
      <c r="AE1955">
        <v>2.1167</v>
      </c>
      <c r="AG1955" t="s">
        <v>570</v>
      </c>
    </row>
    <row r="1956" hidden="1" spans="1:32">
      <c r="A1956" s="34">
        <v>46100.6671527778</v>
      </c>
      <c r="B1956" t="s">
        <v>49</v>
      </c>
      <c r="C1956">
        <v>510</v>
      </c>
      <c r="D1956" t="s">
        <v>2723</v>
      </c>
      <c r="E1956" t="s">
        <v>2724</v>
      </c>
      <c r="F1956" t="s">
        <v>12</v>
      </c>
      <c r="H1956" t="s">
        <v>52</v>
      </c>
      <c r="I1956" t="s">
        <v>2725</v>
      </c>
      <c r="J1956" t="s">
        <v>133</v>
      </c>
      <c r="K1956" t="s">
        <v>55</v>
      </c>
      <c r="L1956" t="s">
        <v>56</v>
      </c>
      <c r="M1956" t="s">
        <v>97</v>
      </c>
      <c r="N1956" t="s">
        <v>370</v>
      </c>
      <c r="O1956" t="s">
        <v>231</v>
      </c>
      <c r="P1956" t="s">
        <v>123</v>
      </c>
      <c r="Q1956" t="s">
        <v>124</v>
      </c>
      <c r="S1956" t="s">
        <v>208</v>
      </c>
      <c r="T1956" t="s">
        <v>2726</v>
      </c>
      <c r="U1956" t="s">
        <v>2727</v>
      </c>
      <c r="V1956" t="s">
        <v>65</v>
      </c>
      <c r="W1956" t="s">
        <v>66</v>
      </c>
      <c r="X1956" t="s">
        <v>67</v>
      </c>
      <c r="Y1956" t="s">
        <v>127</v>
      </c>
      <c r="Z1956" t="s">
        <v>234</v>
      </c>
      <c r="AB1956" t="s">
        <v>70</v>
      </c>
      <c r="AC1956" t="s">
        <v>91</v>
      </c>
      <c r="AE1956">
        <v>8.5</v>
      </c>
      <c r="AF1956" t="s">
        <v>129</v>
      </c>
    </row>
    <row r="1957" hidden="1" spans="1:32">
      <c r="A1957" s="34">
        <v>46100.663599537</v>
      </c>
      <c r="B1957" t="s">
        <v>49</v>
      </c>
      <c r="C1957">
        <v>510</v>
      </c>
      <c r="D1957" t="s">
        <v>3147</v>
      </c>
      <c r="E1957" t="s">
        <v>3148</v>
      </c>
      <c r="F1957" t="s">
        <v>11</v>
      </c>
      <c r="H1957" t="s">
        <v>52</v>
      </c>
      <c r="I1957" t="s">
        <v>1886</v>
      </c>
      <c r="J1957" t="s">
        <v>156</v>
      </c>
      <c r="L1957" t="s">
        <v>157</v>
      </c>
      <c r="M1957" t="s">
        <v>57</v>
      </c>
      <c r="N1957" t="s">
        <v>179</v>
      </c>
      <c r="Q1957" t="s">
        <v>1887</v>
      </c>
      <c r="S1957" t="s">
        <v>62</v>
      </c>
      <c r="T1957" t="s">
        <v>3149</v>
      </c>
      <c r="U1957" t="s">
        <v>3150</v>
      </c>
      <c r="V1957" t="s">
        <v>164</v>
      </c>
      <c r="W1957" t="s">
        <v>165</v>
      </c>
      <c r="X1957" t="s">
        <v>225</v>
      </c>
      <c r="Y1957" t="s">
        <v>1890</v>
      </c>
      <c r="AB1957" t="s">
        <v>70</v>
      </c>
      <c r="AC1957" t="s">
        <v>1891</v>
      </c>
      <c r="AE1957">
        <v>8.5</v>
      </c>
      <c r="AF1957" t="s">
        <v>10</v>
      </c>
    </row>
    <row r="1958" hidden="1" spans="1:33">
      <c r="A1958" s="34">
        <v>46100.6613773148</v>
      </c>
      <c r="B1958" t="s">
        <v>49</v>
      </c>
      <c r="C1958">
        <v>510</v>
      </c>
      <c r="D1958" t="s">
        <v>829</v>
      </c>
      <c r="E1958" t="s">
        <v>830</v>
      </c>
      <c r="F1958" t="s">
        <v>753</v>
      </c>
      <c r="H1958" t="s">
        <v>52</v>
      </c>
      <c r="I1958" t="s">
        <v>831</v>
      </c>
      <c r="J1958" t="s">
        <v>145</v>
      </c>
      <c r="K1958" t="s">
        <v>55</v>
      </c>
      <c r="L1958" t="s">
        <v>56</v>
      </c>
      <c r="M1958" t="s">
        <v>756</v>
      </c>
      <c r="N1958" t="s">
        <v>757</v>
      </c>
      <c r="O1958" t="s">
        <v>59</v>
      </c>
      <c r="Q1958" t="s">
        <v>832</v>
      </c>
      <c r="S1958" t="s">
        <v>62</v>
      </c>
      <c r="T1958" t="s">
        <v>833</v>
      </c>
      <c r="U1958" t="s">
        <v>834</v>
      </c>
      <c r="V1958" t="s">
        <v>80</v>
      </c>
      <c r="W1958" t="s">
        <v>66</v>
      </c>
      <c r="X1958" t="s">
        <v>89</v>
      </c>
      <c r="Y1958" t="s">
        <v>835</v>
      </c>
      <c r="Z1958" t="s">
        <v>69</v>
      </c>
      <c r="AB1958" t="s">
        <v>70</v>
      </c>
      <c r="AC1958" t="s">
        <v>70</v>
      </c>
      <c r="AD1958" t="s">
        <v>3563</v>
      </c>
      <c r="AE1958">
        <v>8.5</v>
      </c>
      <c r="AF1958" t="s">
        <v>753</v>
      </c>
      <c r="AG1958" t="s">
        <v>837</v>
      </c>
    </row>
    <row r="1959" hidden="1" spans="1:34">
      <c r="A1959" s="34">
        <v>46100.6559375</v>
      </c>
      <c r="B1959" t="s">
        <v>49</v>
      </c>
      <c r="C1959">
        <v>102</v>
      </c>
      <c r="D1959" t="s">
        <v>751</v>
      </c>
      <c r="E1959" t="s">
        <v>752</v>
      </c>
      <c r="F1959" t="s">
        <v>753</v>
      </c>
      <c r="H1959" t="s">
        <v>52</v>
      </c>
      <c r="I1959" t="s">
        <v>3564</v>
      </c>
      <c r="J1959" t="s">
        <v>755</v>
      </c>
      <c r="L1959" t="s">
        <v>157</v>
      </c>
      <c r="M1959" t="s">
        <v>756</v>
      </c>
      <c r="N1959" t="s">
        <v>757</v>
      </c>
      <c r="S1959" t="s">
        <v>62</v>
      </c>
      <c r="T1959" t="s">
        <v>758</v>
      </c>
      <c r="U1959" t="s">
        <v>759</v>
      </c>
      <c r="V1959" t="s">
        <v>80</v>
      </c>
      <c r="AC1959" t="s">
        <v>71</v>
      </c>
      <c r="AE1959">
        <v>1.7</v>
      </c>
      <c r="AG1959" t="s">
        <v>760</v>
      </c>
      <c r="AH1959" t="s">
        <v>760</v>
      </c>
    </row>
    <row r="1960" hidden="1" spans="1:32">
      <c r="A1960" s="34">
        <v>46100.6535648148</v>
      </c>
      <c r="B1960" t="s">
        <v>49</v>
      </c>
      <c r="C1960">
        <v>510</v>
      </c>
      <c r="D1960" t="s">
        <v>379</v>
      </c>
      <c r="E1960" t="s">
        <v>380</v>
      </c>
      <c r="F1960" t="s">
        <v>10</v>
      </c>
      <c r="H1960" t="s">
        <v>52</v>
      </c>
      <c r="I1960" t="s">
        <v>381</v>
      </c>
      <c r="J1960" t="s">
        <v>145</v>
      </c>
      <c r="K1960" t="s">
        <v>55</v>
      </c>
      <c r="L1960" t="s">
        <v>56</v>
      </c>
      <c r="M1960" t="s">
        <v>57</v>
      </c>
      <c r="N1960" t="s">
        <v>85</v>
      </c>
      <c r="O1960" t="s">
        <v>261</v>
      </c>
      <c r="P1960" t="s">
        <v>262</v>
      </c>
      <c r="Q1960" t="s">
        <v>263</v>
      </c>
      <c r="S1960" t="s">
        <v>62</v>
      </c>
      <c r="T1960" t="s">
        <v>382</v>
      </c>
      <c r="U1960" t="s">
        <v>383</v>
      </c>
      <c r="V1960" t="s">
        <v>65</v>
      </c>
      <c r="W1960" t="s">
        <v>66</v>
      </c>
      <c r="X1960" t="s">
        <v>67</v>
      </c>
      <c r="Y1960" t="s">
        <v>267</v>
      </c>
      <c r="Z1960" t="s">
        <v>268</v>
      </c>
      <c r="AA1960" t="s">
        <v>269</v>
      </c>
      <c r="AB1960" t="s">
        <v>70</v>
      </c>
      <c r="AC1960" t="s">
        <v>66</v>
      </c>
      <c r="AD1960" t="s">
        <v>3565</v>
      </c>
      <c r="AE1960">
        <v>8.5</v>
      </c>
      <c r="AF1960" t="s">
        <v>110</v>
      </c>
    </row>
    <row r="1961" hidden="1" spans="1:32">
      <c r="A1961" s="34">
        <v>46100.6518287037</v>
      </c>
      <c r="B1961" t="s">
        <v>49</v>
      </c>
      <c r="C1961">
        <v>510</v>
      </c>
      <c r="D1961" t="s">
        <v>773</v>
      </c>
      <c r="E1961" t="s">
        <v>774</v>
      </c>
      <c r="F1961" t="s">
        <v>10</v>
      </c>
      <c r="H1961" t="s">
        <v>52</v>
      </c>
      <c r="I1961" t="s">
        <v>144</v>
      </c>
      <c r="J1961" t="s">
        <v>145</v>
      </c>
      <c r="K1961" t="s">
        <v>55</v>
      </c>
      <c r="L1961" t="s">
        <v>56</v>
      </c>
      <c r="M1961" t="s">
        <v>97</v>
      </c>
      <c r="N1961" t="s">
        <v>146</v>
      </c>
      <c r="O1961" t="s">
        <v>59</v>
      </c>
      <c r="P1961" t="s">
        <v>147</v>
      </c>
      <c r="Q1961" t="s">
        <v>148</v>
      </c>
      <c r="S1961" t="s">
        <v>62</v>
      </c>
      <c r="T1961" t="s">
        <v>776</v>
      </c>
      <c r="U1961" t="s">
        <v>777</v>
      </c>
      <c r="V1961" t="s">
        <v>65</v>
      </c>
      <c r="W1961" t="s">
        <v>66</v>
      </c>
      <c r="X1961" t="s">
        <v>67</v>
      </c>
      <c r="Y1961" t="s">
        <v>151</v>
      </c>
      <c r="Z1961" t="s">
        <v>69</v>
      </c>
      <c r="AB1961" t="s">
        <v>70</v>
      </c>
      <c r="AC1961" t="s">
        <v>66</v>
      </c>
      <c r="AD1961" t="s">
        <v>3566</v>
      </c>
      <c r="AE1961">
        <v>8.5</v>
      </c>
      <c r="AF1961" t="s">
        <v>13</v>
      </c>
    </row>
    <row r="1962" hidden="1" spans="1:32">
      <c r="A1962" s="34">
        <v>46100.6513657407</v>
      </c>
      <c r="B1962" t="s">
        <v>49</v>
      </c>
      <c r="C1962">
        <v>510</v>
      </c>
      <c r="D1962" t="s">
        <v>3057</v>
      </c>
      <c r="E1962" t="s">
        <v>3058</v>
      </c>
      <c r="F1962" t="s">
        <v>10</v>
      </c>
      <c r="H1962" t="s">
        <v>52</v>
      </c>
      <c r="I1962" t="s">
        <v>3059</v>
      </c>
      <c r="J1962" t="s">
        <v>54</v>
      </c>
      <c r="K1962" t="s">
        <v>55</v>
      </c>
      <c r="L1962" t="s">
        <v>56</v>
      </c>
      <c r="M1962" t="s">
        <v>57</v>
      </c>
      <c r="N1962" t="s">
        <v>85</v>
      </c>
      <c r="O1962" t="s">
        <v>59</v>
      </c>
      <c r="P1962" t="s">
        <v>355</v>
      </c>
      <c r="Q1962" t="s">
        <v>356</v>
      </c>
      <c r="S1962" t="s">
        <v>62</v>
      </c>
      <c r="T1962" t="s">
        <v>3060</v>
      </c>
      <c r="U1962" t="s">
        <v>3061</v>
      </c>
      <c r="V1962" t="s">
        <v>65</v>
      </c>
      <c r="W1962" t="s">
        <v>66</v>
      </c>
      <c r="X1962" t="s">
        <v>225</v>
      </c>
      <c r="Y1962" t="s">
        <v>359</v>
      </c>
      <c r="Z1962" t="s">
        <v>69</v>
      </c>
      <c r="AA1962" t="s">
        <v>108</v>
      </c>
      <c r="AB1962" t="s">
        <v>70</v>
      </c>
      <c r="AC1962" t="s">
        <v>91</v>
      </c>
      <c r="AD1962" t="s">
        <v>2938</v>
      </c>
      <c r="AE1962">
        <v>8.5</v>
      </c>
      <c r="AF1962" t="s">
        <v>110</v>
      </c>
    </row>
    <row r="1963" hidden="1" spans="1:33">
      <c r="A1963" s="34">
        <v>46100.6492476852</v>
      </c>
      <c r="B1963" t="s">
        <v>49</v>
      </c>
      <c r="C1963">
        <v>255</v>
      </c>
      <c r="D1963" t="s">
        <v>1243</v>
      </c>
      <c r="E1963" t="s">
        <v>1244</v>
      </c>
      <c r="F1963" t="s">
        <v>10</v>
      </c>
      <c r="G1963" t="str">
        <f>VLOOKUP(D1963,'人员清单-202603'!D:J,7,FALSE)</f>
        <v>数仓开发组</v>
      </c>
      <c r="H1963" t="s">
        <v>75</v>
      </c>
      <c r="I1963" t="s">
        <v>3223</v>
      </c>
      <c r="M1963" t="s">
        <v>57</v>
      </c>
      <c r="N1963" t="s">
        <v>85</v>
      </c>
      <c r="T1963" t="s">
        <v>1246</v>
      </c>
      <c r="U1963" t="s">
        <v>1244</v>
      </c>
      <c r="V1963" t="s">
        <v>80</v>
      </c>
      <c r="W1963" t="s">
        <v>578</v>
      </c>
      <c r="AC1963" t="s">
        <v>70</v>
      </c>
      <c r="AE1963">
        <v>4.25</v>
      </c>
      <c r="AG1963" t="s">
        <v>406</v>
      </c>
    </row>
    <row r="1964" hidden="1" spans="1:34">
      <c r="A1964" s="34">
        <v>46100.6490046296</v>
      </c>
      <c r="B1964" t="s">
        <v>49</v>
      </c>
      <c r="C1964">
        <v>150</v>
      </c>
      <c r="D1964" t="s">
        <v>2016</v>
      </c>
      <c r="E1964" t="s">
        <v>2017</v>
      </c>
      <c r="F1964" t="s">
        <v>10</v>
      </c>
      <c r="G1964" t="str">
        <f>VLOOKUP(D1964,'人员清单-202603'!D:J,7,FALSE)</f>
        <v>模型设计组</v>
      </c>
      <c r="H1964" t="s">
        <v>75</v>
      </c>
      <c r="I1964" t="s">
        <v>3499</v>
      </c>
      <c r="M1964" t="s">
        <v>57</v>
      </c>
      <c r="N1964" t="s">
        <v>902</v>
      </c>
      <c r="T1964" t="s">
        <v>2018</v>
      </c>
      <c r="U1964" t="s">
        <v>2017</v>
      </c>
      <c r="V1964" t="s">
        <v>80</v>
      </c>
      <c r="W1964" t="s">
        <v>139</v>
      </c>
      <c r="AC1964" t="s">
        <v>70</v>
      </c>
      <c r="AE1964">
        <v>2.5</v>
      </c>
      <c r="AG1964" t="s">
        <v>406</v>
      </c>
      <c r="AH1964" t="s">
        <v>904</v>
      </c>
    </row>
    <row r="1965" hidden="1" spans="1:34">
      <c r="A1965" s="34">
        <v>46100.6488888889</v>
      </c>
      <c r="B1965" t="s">
        <v>49</v>
      </c>
      <c r="C1965">
        <v>150</v>
      </c>
      <c r="D1965" t="s">
        <v>2016</v>
      </c>
      <c r="E1965" t="s">
        <v>2017</v>
      </c>
      <c r="F1965" t="s">
        <v>10</v>
      </c>
      <c r="G1965" t="str">
        <f>VLOOKUP(D1965,'人员清单-202603'!D:J,7,FALSE)</f>
        <v>模型设计组</v>
      </c>
      <c r="H1965" t="s">
        <v>75</v>
      </c>
      <c r="I1965" t="s">
        <v>1021</v>
      </c>
      <c r="M1965" t="s">
        <v>57</v>
      </c>
      <c r="N1965" t="s">
        <v>902</v>
      </c>
      <c r="T1965" t="s">
        <v>2018</v>
      </c>
      <c r="U1965" t="s">
        <v>2017</v>
      </c>
      <c r="V1965" t="s">
        <v>80</v>
      </c>
      <c r="W1965" t="s">
        <v>139</v>
      </c>
      <c r="AC1965" t="s">
        <v>70</v>
      </c>
      <c r="AE1965">
        <v>2.5</v>
      </c>
      <c r="AG1965" t="s">
        <v>81</v>
      </c>
      <c r="AH1965" t="s">
        <v>955</v>
      </c>
    </row>
    <row r="1966" hidden="1" spans="1:34">
      <c r="A1966" s="34">
        <v>46100.6488310185</v>
      </c>
      <c r="B1966" t="s">
        <v>49</v>
      </c>
      <c r="C1966">
        <v>120</v>
      </c>
      <c r="D1966" t="s">
        <v>2016</v>
      </c>
      <c r="E1966" t="s">
        <v>2017</v>
      </c>
      <c r="F1966" t="s">
        <v>10</v>
      </c>
      <c r="G1966" t="str">
        <f>VLOOKUP(D1966,'人员清单-202603'!D:J,7,FALSE)</f>
        <v>模型设计组</v>
      </c>
      <c r="H1966" t="s">
        <v>75</v>
      </c>
      <c r="I1966" t="s">
        <v>1056</v>
      </c>
      <c r="M1966" t="s">
        <v>57</v>
      </c>
      <c r="N1966" t="s">
        <v>902</v>
      </c>
      <c r="T1966" t="s">
        <v>2018</v>
      </c>
      <c r="U1966" t="s">
        <v>2017</v>
      </c>
      <c r="V1966" t="s">
        <v>80</v>
      </c>
      <c r="W1966" t="s">
        <v>139</v>
      </c>
      <c r="AC1966" t="s">
        <v>70</v>
      </c>
      <c r="AE1966">
        <v>2</v>
      </c>
      <c r="AG1966" t="s">
        <v>81</v>
      </c>
      <c r="AH1966" t="s">
        <v>955</v>
      </c>
    </row>
    <row r="1967" hidden="1" spans="1:32">
      <c r="A1967" s="34">
        <v>46100.6480324074</v>
      </c>
      <c r="B1967" t="s">
        <v>49</v>
      </c>
      <c r="C1967">
        <v>510</v>
      </c>
      <c r="D1967" t="s">
        <v>1108</v>
      </c>
      <c r="E1967" t="s">
        <v>1109</v>
      </c>
      <c r="F1967" t="s">
        <v>10</v>
      </c>
      <c r="H1967" t="s">
        <v>52</v>
      </c>
      <c r="I1967" t="s">
        <v>1110</v>
      </c>
      <c r="J1967" t="s">
        <v>239</v>
      </c>
      <c r="K1967" t="s">
        <v>55</v>
      </c>
      <c r="L1967" t="s">
        <v>56</v>
      </c>
      <c r="M1967" t="s">
        <v>57</v>
      </c>
      <c r="N1967" t="s">
        <v>197</v>
      </c>
      <c r="O1967" t="s">
        <v>519</v>
      </c>
      <c r="Q1967" t="s">
        <v>1111</v>
      </c>
      <c r="S1967" t="s">
        <v>62</v>
      </c>
      <c r="T1967" t="s">
        <v>1112</v>
      </c>
      <c r="U1967" t="s">
        <v>1113</v>
      </c>
      <c r="V1967" t="s">
        <v>65</v>
      </c>
      <c r="X1967" t="s">
        <v>89</v>
      </c>
      <c r="Y1967" t="s">
        <v>1114</v>
      </c>
      <c r="Z1967" t="s">
        <v>525</v>
      </c>
      <c r="AB1967" t="s">
        <v>70</v>
      </c>
      <c r="AC1967" t="s">
        <v>91</v>
      </c>
      <c r="AD1967" t="s">
        <v>3567</v>
      </c>
      <c r="AE1967">
        <v>8.5</v>
      </c>
      <c r="AF1967" t="s">
        <v>10</v>
      </c>
    </row>
    <row r="1968" hidden="1" spans="1:34">
      <c r="A1968" s="34">
        <v>46100.6344097222</v>
      </c>
      <c r="B1968" t="s">
        <v>49</v>
      </c>
      <c r="C1968">
        <v>127</v>
      </c>
      <c r="D1968" t="s">
        <v>469</v>
      </c>
      <c r="E1968" t="s">
        <v>470</v>
      </c>
      <c r="F1968" t="s">
        <v>10</v>
      </c>
      <c r="G1968" t="str">
        <f>VLOOKUP(D1968,'人员清单-202603'!D:J,7,FALSE)</f>
        <v>数仓开发组</v>
      </c>
      <c r="H1968" t="s">
        <v>75</v>
      </c>
      <c r="I1968" t="s">
        <v>3568</v>
      </c>
      <c r="M1968" t="s">
        <v>57</v>
      </c>
      <c r="N1968" t="s">
        <v>85</v>
      </c>
      <c r="T1968" t="s">
        <v>472</v>
      </c>
      <c r="U1968" t="s">
        <v>470</v>
      </c>
      <c r="V1968" t="s">
        <v>80</v>
      </c>
      <c r="W1968" t="s">
        <v>66</v>
      </c>
      <c r="AC1968" t="s">
        <v>70</v>
      </c>
      <c r="AE1968">
        <v>2.1167</v>
      </c>
      <c r="AG1968" t="s">
        <v>406</v>
      </c>
      <c r="AH1968" t="s">
        <v>904</v>
      </c>
    </row>
    <row r="1969" hidden="1" spans="1:32">
      <c r="A1969" s="34">
        <v>46100.6336689815</v>
      </c>
      <c r="B1969" t="s">
        <v>49</v>
      </c>
      <c r="C1969">
        <v>526</v>
      </c>
      <c r="D1969" t="s">
        <v>1303</v>
      </c>
      <c r="E1969" t="s">
        <v>1304</v>
      </c>
      <c r="F1969" t="s">
        <v>12</v>
      </c>
      <c r="H1969" t="s">
        <v>52</v>
      </c>
      <c r="I1969" t="s">
        <v>2268</v>
      </c>
      <c r="J1969" t="s">
        <v>95</v>
      </c>
      <c r="K1969" t="s">
        <v>96</v>
      </c>
      <c r="L1969" t="s">
        <v>56</v>
      </c>
      <c r="M1969" t="s">
        <v>97</v>
      </c>
      <c r="N1969" t="s">
        <v>462</v>
      </c>
      <c r="O1969" t="s">
        <v>546</v>
      </c>
      <c r="P1969" t="s">
        <v>2269</v>
      </c>
      <c r="Q1969" t="s">
        <v>2270</v>
      </c>
      <c r="S1969" t="s">
        <v>62</v>
      </c>
      <c r="T1969" t="s">
        <v>1308</v>
      </c>
      <c r="U1969" t="s">
        <v>1309</v>
      </c>
      <c r="V1969" t="s">
        <v>65</v>
      </c>
      <c r="W1969" t="s">
        <v>165</v>
      </c>
      <c r="X1969" t="s">
        <v>67</v>
      </c>
      <c r="Y1969" t="s">
        <v>2271</v>
      </c>
      <c r="Z1969" t="s">
        <v>551</v>
      </c>
      <c r="AA1969" t="s">
        <v>628</v>
      </c>
      <c r="AB1969" t="s">
        <v>70</v>
      </c>
      <c r="AC1969" t="s">
        <v>71</v>
      </c>
      <c r="AD1969" t="s">
        <v>3343</v>
      </c>
      <c r="AE1969">
        <v>8.7667</v>
      </c>
      <c r="AF1969" t="s">
        <v>110</v>
      </c>
    </row>
    <row r="1970" hidden="1" spans="1:32">
      <c r="A1970" s="34">
        <v>46100.6333333333</v>
      </c>
      <c r="B1970" t="s">
        <v>49</v>
      </c>
      <c r="C1970">
        <v>510</v>
      </c>
      <c r="D1970" t="s">
        <v>808</v>
      </c>
      <c r="E1970" t="s">
        <v>809</v>
      </c>
      <c r="F1970" t="s">
        <v>10</v>
      </c>
      <c r="H1970" t="s">
        <v>52</v>
      </c>
      <c r="I1970" t="s">
        <v>810</v>
      </c>
      <c r="J1970" t="s">
        <v>133</v>
      </c>
      <c r="K1970" t="s">
        <v>55</v>
      </c>
      <c r="L1970" t="s">
        <v>56</v>
      </c>
      <c r="M1970" t="s">
        <v>97</v>
      </c>
      <c r="N1970" t="s">
        <v>134</v>
      </c>
      <c r="O1970" t="s">
        <v>231</v>
      </c>
      <c r="P1970" t="s">
        <v>811</v>
      </c>
      <c r="Q1970" t="s">
        <v>812</v>
      </c>
      <c r="S1970" t="s">
        <v>136</v>
      </c>
      <c r="T1970" t="s">
        <v>813</v>
      </c>
      <c r="U1970" t="s">
        <v>814</v>
      </c>
      <c r="V1970" t="s">
        <v>65</v>
      </c>
      <c r="W1970" t="s">
        <v>66</v>
      </c>
      <c r="X1970" t="s">
        <v>89</v>
      </c>
      <c r="Y1970" t="s">
        <v>815</v>
      </c>
      <c r="Z1970" t="s">
        <v>234</v>
      </c>
      <c r="AB1970" t="s">
        <v>70</v>
      </c>
      <c r="AC1970" t="s">
        <v>66</v>
      </c>
      <c r="AD1970" t="s">
        <v>3569</v>
      </c>
      <c r="AE1970">
        <v>8.5</v>
      </c>
      <c r="AF1970" t="s">
        <v>10</v>
      </c>
    </row>
    <row r="1971" hidden="1" spans="1:32">
      <c r="A1971" s="34">
        <v>46100.6330671296</v>
      </c>
      <c r="B1971" t="s">
        <v>49</v>
      </c>
      <c r="C1971">
        <v>255</v>
      </c>
      <c r="D1971" t="s">
        <v>1624</v>
      </c>
      <c r="E1971" t="s">
        <v>1625</v>
      </c>
      <c r="F1971" t="s">
        <v>14</v>
      </c>
      <c r="G1971" t="str">
        <f>VLOOKUP(D1971,'人员清单-202603'!D:J,7,FALSE)</f>
        <v>风险模型组</v>
      </c>
      <c r="H1971" t="s">
        <v>75</v>
      </c>
      <c r="I1971" t="s">
        <v>3570</v>
      </c>
      <c r="M1971" t="s">
        <v>77</v>
      </c>
      <c r="N1971" t="s">
        <v>556</v>
      </c>
      <c r="O1971" t="s">
        <v>59</v>
      </c>
      <c r="P1971" t="s">
        <v>3424</v>
      </c>
      <c r="Q1971" t="s">
        <v>3425</v>
      </c>
      <c r="T1971" t="s">
        <v>1627</v>
      </c>
      <c r="U1971" t="s">
        <v>1625</v>
      </c>
      <c r="V1971" t="s">
        <v>65</v>
      </c>
      <c r="W1971" t="s">
        <v>66</v>
      </c>
      <c r="X1971" t="s">
        <v>89</v>
      </c>
      <c r="Y1971" t="s">
        <v>3426</v>
      </c>
      <c r="Z1971" t="s">
        <v>69</v>
      </c>
      <c r="AA1971" t="s">
        <v>247</v>
      </c>
      <c r="AB1971" t="s">
        <v>70</v>
      </c>
      <c r="AC1971" t="s">
        <v>91</v>
      </c>
      <c r="AE1971">
        <v>4.25</v>
      </c>
      <c r="AF1971" t="s">
        <v>248</v>
      </c>
    </row>
    <row r="1972" hidden="1" spans="1:33">
      <c r="A1972" s="34">
        <v>46100.6297222222</v>
      </c>
      <c r="B1972" t="s">
        <v>49</v>
      </c>
      <c r="C1972">
        <v>510</v>
      </c>
      <c r="D1972" t="s">
        <v>1387</v>
      </c>
      <c r="E1972" t="s">
        <v>1388</v>
      </c>
      <c r="F1972" t="s">
        <v>13</v>
      </c>
      <c r="H1972" t="s">
        <v>52</v>
      </c>
      <c r="I1972" t="s">
        <v>3167</v>
      </c>
      <c r="J1972" t="s">
        <v>690</v>
      </c>
      <c r="K1972" t="s">
        <v>1390</v>
      </c>
      <c r="L1972" t="s">
        <v>157</v>
      </c>
      <c r="M1972" t="s">
        <v>97</v>
      </c>
      <c r="N1972" t="s">
        <v>691</v>
      </c>
      <c r="Q1972" t="s">
        <v>1391</v>
      </c>
      <c r="S1972" t="s">
        <v>62</v>
      </c>
      <c r="T1972" t="s">
        <v>1392</v>
      </c>
      <c r="U1972" t="s">
        <v>1393</v>
      </c>
      <c r="V1972" t="s">
        <v>80</v>
      </c>
      <c r="W1972" t="s">
        <v>66</v>
      </c>
      <c r="X1972" t="s">
        <v>225</v>
      </c>
      <c r="Y1972" t="s">
        <v>1394</v>
      </c>
      <c r="AB1972" t="s">
        <v>70</v>
      </c>
      <c r="AC1972" t="s">
        <v>70</v>
      </c>
      <c r="AE1972">
        <v>8.5</v>
      </c>
      <c r="AF1972" t="s">
        <v>13</v>
      </c>
      <c r="AG1972" t="s">
        <v>81</v>
      </c>
    </row>
    <row r="1973" hidden="1" spans="1:34">
      <c r="A1973" s="34">
        <v>46100.6243518519</v>
      </c>
      <c r="B1973" t="s">
        <v>49</v>
      </c>
      <c r="C1973">
        <v>255</v>
      </c>
      <c r="D1973" t="s">
        <v>1276</v>
      </c>
      <c r="E1973" t="s">
        <v>1277</v>
      </c>
      <c r="F1973" t="s">
        <v>10</v>
      </c>
      <c r="G1973" t="str">
        <f>VLOOKUP(D1973,'人员清单-202603'!D:J,7,FALSE)</f>
        <v>应用开发组</v>
      </c>
      <c r="H1973" t="s">
        <v>75</v>
      </c>
      <c r="I1973" t="s">
        <v>3571</v>
      </c>
      <c r="M1973" t="s">
        <v>57</v>
      </c>
      <c r="N1973" t="s">
        <v>1029</v>
      </c>
      <c r="T1973" t="s">
        <v>1279</v>
      </c>
      <c r="U1973" t="s">
        <v>1277</v>
      </c>
      <c r="V1973" t="s">
        <v>80</v>
      </c>
      <c r="W1973" t="s">
        <v>403</v>
      </c>
      <c r="AC1973" t="s">
        <v>70</v>
      </c>
      <c r="AE1973">
        <v>4.25</v>
      </c>
      <c r="AG1973" t="s">
        <v>81</v>
      </c>
      <c r="AH1973" t="s">
        <v>955</v>
      </c>
    </row>
    <row r="1974" hidden="1" spans="1:32">
      <c r="A1974" s="34">
        <v>46100.6237731482</v>
      </c>
      <c r="B1974" t="s">
        <v>49</v>
      </c>
      <c r="C1974">
        <v>510</v>
      </c>
      <c r="D1974" t="s">
        <v>1859</v>
      </c>
      <c r="E1974" t="s">
        <v>1860</v>
      </c>
      <c r="F1974" t="s">
        <v>13</v>
      </c>
      <c r="H1974" t="s">
        <v>52</v>
      </c>
      <c r="I1974" t="s">
        <v>230</v>
      </c>
      <c r="J1974" t="s">
        <v>133</v>
      </c>
      <c r="K1974" t="s">
        <v>55</v>
      </c>
      <c r="L1974" t="s">
        <v>56</v>
      </c>
      <c r="M1974" t="s">
        <v>97</v>
      </c>
      <c r="N1974" t="s">
        <v>614</v>
      </c>
      <c r="O1974" t="s">
        <v>231</v>
      </c>
      <c r="P1974" t="s">
        <v>123</v>
      </c>
      <c r="Q1974" t="s">
        <v>124</v>
      </c>
      <c r="S1974" t="s">
        <v>136</v>
      </c>
      <c r="T1974" t="s">
        <v>1861</v>
      </c>
      <c r="U1974" t="s">
        <v>1862</v>
      </c>
      <c r="V1974" t="s">
        <v>65</v>
      </c>
      <c r="W1974" t="s">
        <v>578</v>
      </c>
      <c r="X1974" t="s">
        <v>67</v>
      </c>
      <c r="Y1974" t="s">
        <v>127</v>
      </c>
      <c r="Z1974" t="s">
        <v>234</v>
      </c>
      <c r="AB1974" t="s">
        <v>70</v>
      </c>
      <c r="AC1974" t="s">
        <v>71</v>
      </c>
      <c r="AD1974" t="s">
        <v>3572</v>
      </c>
      <c r="AE1974">
        <v>8.5</v>
      </c>
      <c r="AF1974" t="s">
        <v>129</v>
      </c>
    </row>
    <row r="1975" hidden="1" spans="1:32">
      <c r="A1975" s="34">
        <v>46100.6180787037</v>
      </c>
      <c r="B1975" t="s">
        <v>49</v>
      </c>
      <c r="C1975">
        <v>510</v>
      </c>
      <c r="D1975" t="s">
        <v>2214</v>
      </c>
      <c r="E1975" t="s">
        <v>2215</v>
      </c>
      <c r="F1975" t="s">
        <v>12</v>
      </c>
      <c r="H1975" t="s">
        <v>52</v>
      </c>
      <c r="I1975" t="s">
        <v>2216</v>
      </c>
      <c r="J1975" t="s">
        <v>114</v>
      </c>
      <c r="K1975" t="s">
        <v>96</v>
      </c>
      <c r="L1975" t="s">
        <v>56</v>
      </c>
      <c r="M1975" t="s">
        <v>97</v>
      </c>
      <c r="N1975" t="s">
        <v>115</v>
      </c>
      <c r="O1975" t="s">
        <v>99</v>
      </c>
      <c r="Q1975" t="s">
        <v>2217</v>
      </c>
      <c r="S1975" t="s">
        <v>62</v>
      </c>
      <c r="T1975" t="s">
        <v>2218</v>
      </c>
      <c r="U1975" t="s">
        <v>2219</v>
      </c>
      <c r="V1975" t="s">
        <v>65</v>
      </c>
      <c r="W1975" t="s">
        <v>578</v>
      </c>
      <c r="X1975" t="s">
        <v>67</v>
      </c>
      <c r="Y1975" t="s">
        <v>2220</v>
      </c>
      <c r="Z1975" t="s">
        <v>107</v>
      </c>
      <c r="AB1975" t="s">
        <v>70</v>
      </c>
      <c r="AC1975" t="s">
        <v>91</v>
      </c>
      <c r="AE1975">
        <v>8.5</v>
      </c>
      <c r="AF1975" t="s">
        <v>129</v>
      </c>
    </row>
    <row r="1976" hidden="1" spans="1:34">
      <c r="A1976" s="34">
        <v>46100.6169907407</v>
      </c>
      <c r="B1976" t="s">
        <v>49</v>
      </c>
      <c r="C1976">
        <v>102</v>
      </c>
      <c r="D1976" t="s">
        <v>3573</v>
      </c>
      <c r="E1976" t="s">
        <v>3574</v>
      </c>
      <c r="F1976" t="s">
        <v>16</v>
      </c>
      <c r="G1976" t="str">
        <f>VLOOKUP(D1976,'人员清单-202603'!D:J,7,FALSE)</f>
        <v>零售应用组</v>
      </c>
      <c r="H1976" t="s">
        <v>75</v>
      </c>
      <c r="I1976" t="s">
        <v>2147</v>
      </c>
      <c r="M1976" t="s">
        <v>77</v>
      </c>
      <c r="N1976" t="s">
        <v>999</v>
      </c>
      <c r="T1976" t="s">
        <v>3575</v>
      </c>
      <c r="U1976" t="s">
        <v>3574</v>
      </c>
      <c r="V1976" t="s">
        <v>80</v>
      </c>
      <c r="W1976" t="s">
        <v>578</v>
      </c>
      <c r="AC1976" t="s">
        <v>70</v>
      </c>
      <c r="AE1976">
        <v>1.7</v>
      </c>
      <c r="AG1976" t="s">
        <v>406</v>
      </c>
      <c r="AH1976" t="s">
        <v>904</v>
      </c>
    </row>
    <row r="1977" hidden="1" spans="1:33">
      <c r="A1977" s="34">
        <v>46100.616724537</v>
      </c>
      <c r="B1977" t="s">
        <v>49</v>
      </c>
      <c r="C1977">
        <v>102</v>
      </c>
      <c r="D1977" t="s">
        <v>3573</v>
      </c>
      <c r="E1977" t="s">
        <v>3574</v>
      </c>
      <c r="F1977" t="s">
        <v>16</v>
      </c>
      <c r="G1977" t="str">
        <f>VLOOKUP(D1977,'人员清单-202603'!D:J,7,FALSE)</f>
        <v>零售应用组</v>
      </c>
      <c r="H1977" t="s">
        <v>75</v>
      </c>
      <c r="I1977" t="s">
        <v>3576</v>
      </c>
      <c r="M1977" t="s">
        <v>77</v>
      </c>
      <c r="N1977" t="s">
        <v>999</v>
      </c>
      <c r="T1977" t="s">
        <v>3575</v>
      </c>
      <c r="U1977" t="s">
        <v>3574</v>
      </c>
      <c r="V1977" t="s">
        <v>80</v>
      </c>
      <c r="W1977" t="s">
        <v>578</v>
      </c>
      <c r="AC1977" t="s">
        <v>70</v>
      </c>
      <c r="AE1977">
        <v>1.7</v>
      </c>
      <c r="AG1977" t="s">
        <v>570</v>
      </c>
    </row>
    <row r="1978" hidden="1" spans="1:32">
      <c r="A1978" s="34">
        <v>46100.613287037</v>
      </c>
      <c r="B1978" t="s">
        <v>49</v>
      </c>
      <c r="C1978">
        <v>510</v>
      </c>
      <c r="D1978" t="s">
        <v>2194</v>
      </c>
      <c r="E1978" t="s">
        <v>2195</v>
      </c>
      <c r="F1978" t="s">
        <v>12</v>
      </c>
      <c r="H1978" t="s">
        <v>52</v>
      </c>
      <c r="I1978" t="s">
        <v>2196</v>
      </c>
      <c r="J1978" t="s">
        <v>145</v>
      </c>
      <c r="K1978" t="s">
        <v>55</v>
      </c>
      <c r="L1978" t="s">
        <v>56</v>
      </c>
      <c r="M1978" t="s">
        <v>412</v>
      </c>
      <c r="N1978" t="s">
        <v>2197</v>
      </c>
      <c r="O1978" t="s">
        <v>59</v>
      </c>
      <c r="P1978" t="s">
        <v>2198</v>
      </c>
      <c r="Q1978" t="s">
        <v>2199</v>
      </c>
      <c r="S1978" t="s">
        <v>62</v>
      </c>
      <c r="T1978" t="s">
        <v>2200</v>
      </c>
      <c r="U1978" t="s">
        <v>2201</v>
      </c>
      <c r="V1978" t="s">
        <v>65</v>
      </c>
      <c r="W1978" t="s">
        <v>66</v>
      </c>
      <c r="X1978" t="s">
        <v>89</v>
      </c>
      <c r="Y1978" t="s">
        <v>2202</v>
      </c>
      <c r="Z1978" t="s">
        <v>69</v>
      </c>
      <c r="AA1978" t="s">
        <v>2203</v>
      </c>
      <c r="AB1978" t="s">
        <v>70</v>
      </c>
      <c r="AC1978" t="s">
        <v>66</v>
      </c>
      <c r="AD1978" t="s">
        <v>3577</v>
      </c>
      <c r="AE1978">
        <v>8.5</v>
      </c>
      <c r="AF1978" t="s">
        <v>110</v>
      </c>
    </row>
    <row r="1979" hidden="1" spans="1:33">
      <c r="A1979" s="34">
        <v>46100.6066666667</v>
      </c>
      <c r="B1979" t="s">
        <v>49</v>
      </c>
      <c r="C1979">
        <v>255</v>
      </c>
      <c r="D1979" t="s">
        <v>848</v>
      </c>
      <c r="E1979" t="s">
        <v>849</v>
      </c>
      <c r="F1979" t="s">
        <v>12</v>
      </c>
      <c r="G1979" t="str">
        <f>VLOOKUP(D1979,'人员清单-202603'!D:J,7,FALSE)</f>
        <v>数据服务组</v>
      </c>
      <c r="H1979" t="s">
        <v>75</v>
      </c>
      <c r="I1979" t="s">
        <v>3257</v>
      </c>
      <c r="M1979" t="s">
        <v>57</v>
      </c>
      <c r="N1979" t="s">
        <v>851</v>
      </c>
      <c r="O1979" t="s">
        <v>852</v>
      </c>
      <c r="T1979" t="s">
        <v>853</v>
      </c>
      <c r="U1979" t="s">
        <v>849</v>
      </c>
      <c r="V1979" t="s">
        <v>80</v>
      </c>
      <c r="W1979" t="s">
        <v>403</v>
      </c>
      <c r="Z1979" t="s">
        <v>854</v>
      </c>
      <c r="AC1979" t="s">
        <v>70</v>
      </c>
      <c r="AE1979">
        <v>4.25</v>
      </c>
      <c r="AG1979" t="s">
        <v>570</v>
      </c>
    </row>
    <row r="1980" hidden="1" spans="1:33">
      <c r="A1980" s="34">
        <v>46100.6066319444</v>
      </c>
      <c r="B1980" t="s">
        <v>49</v>
      </c>
      <c r="C1980">
        <v>255</v>
      </c>
      <c r="D1980" t="s">
        <v>848</v>
      </c>
      <c r="E1980" t="s">
        <v>849</v>
      </c>
      <c r="F1980" t="s">
        <v>12</v>
      </c>
      <c r="G1980" t="str">
        <f>VLOOKUP(D1980,'人员清单-202603'!D:J,7,FALSE)</f>
        <v>数据服务组</v>
      </c>
      <c r="H1980" t="s">
        <v>75</v>
      </c>
      <c r="I1980" t="s">
        <v>3258</v>
      </c>
      <c r="M1980" t="s">
        <v>57</v>
      </c>
      <c r="N1980" t="s">
        <v>851</v>
      </c>
      <c r="O1980" t="s">
        <v>852</v>
      </c>
      <c r="T1980" t="s">
        <v>853</v>
      </c>
      <c r="U1980" t="s">
        <v>849</v>
      </c>
      <c r="V1980" t="s">
        <v>80</v>
      </c>
      <c r="W1980" t="s">
        <v>403</v>
      </c>
      <c r="Z1980" t="s">
        <v>854</v>
      </c>
      <c r="AC1980" t="s">
        <v>70</v>
      </c>
      <c r="AE1980">
        <v>4.25</v>
      </c>
      <c r="AG1980" t="s">
        <v>81</v>
      </c>
    </row>
    <row r="1981" hidden="1" spans="1:32">
      <c r="A1981" s="34">
        <v>46100.6050462963</v>
      </c>
      <c r="B1981" t="s">
        <v>49</v>
      </c>
      <c r="C1981">
        <v>610</v>
      </c>
      <c r="D1981" t="s">
        <v>3175</v>
      </c>
      <c r="E1981" t="s">
        <v>3176</v>
      </c>
      <c r="F1981" t="s">
        <v>10</v>
      </c>
      <c r="H1981" t="s">
        <v>52</v>
      </c>
      <c r="I1981" t="s">
        <v>2789</v>
      </c>
      <c r="J1981" t="s">
        <v>133</v>
      </c>
      <c r="K1981" t="s">
        <v>186</v>
      </c>
      <c r="L1981" t="s">
        <v>56</v>
      </c>
      <c r="M1981" t="s">
        <v>187</v>
      </c>
      <c r="N1981" t="s">
        <v>799</v>
      </c>
      <c r="O1981" t="s">
        <v>1328</v>
      </c>
      <c r="P1981" t="s">
        <v>2790</v>
      </c>
      <c r="Q1981" t="s">
        <v>2791</v>
      </c>
      <c r="S1981" t="s">
        <v>136</v>
      </c>
      <c r="T1981" t="s">
        <v>3178</v>
      </c>
      <c r="U1981" t="s">
        <v>3179</v>
      </c>
      <c r="V1981" t="s">
        <v>65</v>
      </c>
      <c r="W1981" t="s">
        <v>66</v>
      </c>
      <c r="X1981" t="s">
        <v>225</v>
      </c>
      <c r="Y1981" t="s">
        <v>2794</v>
      </c>
      <c r="Z1981" t="s">
        <v>1329</v>
      </c>
      <c r="AB1981" t="s">
        <v>70</v>
      </c>
      <c r="AC1981" t="s">
        <v>91</v>
      </c>
      <c r="AD1981" t="s">
        <v>3578</v>
      </c>
      <c r="AE1981">
        <v>10.1667</v>
      </c>
      <c r="AF1981" t="s">
        <v>10</v>
      </c>
    </row>
    <row r="1982" hidden="1" spans="1:33">
      <c r="A1982" s="34">
        <v>46100.6024305555</v>
      </c>
      <c r="B1982" t="s">
        <v>49</v>
      </c>
      <c r="C1982">
        <v>170</v>
      </c>
      <c r="D1982" t="s">
        <v>1822</v>
      </c>
      <c r="E1982" t="s">
        <v>1823</v>
      </c>
      <c r="F1982" t="s">
        <v>11</v>
      </c>
      <c r="G1982" t="str">
        <f>VLOOKUP(D1982,'人员清单-202603'!D:J,7,FALSE)</f>
        <v>测试管理组</v>
      </c>
      <c r="H1982" t="s">
        <v>75</v>
      </c>
      <c r="I1982" t="s">
        <v>1825</v>
      </c>
      <c r="M1982" t="s">
        <v>820</v>
      </c>
      <c r="N1982" t="s">
        <v>821</v>
      </c>
      <c r="T1982" t="s">
        <v>1824</v>
      </c>
      <c r="U1982" t="s">
        <v>1823</v>
      </c>
      <c r="V1982" t="s">
        <v>80</v>
      </c>
      <c r="W1982" t="s">
        <v>578</v>
      </c>
      <c r="AC1982" t="s">
        <v>70</v>
      </c>
      <c r="AE1982">
        <v>2.8333</v>
      </c>
      <c r="AG1982" t="s">
        <v>866</v>
      </c>
    </row>
    <row r="1983" hidden="1" spans="1:33">
      <c r="A1983" s="34">
        <v>46100.6015856482</v>
      </c>
      <c r="B1983" t="s">
        <v>49</v>
      </c>
      <c r="C1983">
        <v>170</v>
      </c>
      <c r="D1983" t="s">
        <v>1822</v>
      </c>
      <c r="E1983" t="s">
        <v>1823</v>
      </c>
      <c r="F1983" t="s">
        <v>11</v>
      </c>
      <c r="G1983" t="str">
        <f>VLOOKUP(D1983,'人员清单-202603'!D:J,7,FALSE)</f>
        <v>测试管理组</v>
      </c>
      <c r="H1983" t="s">
        <v>75</v>
      </c>
      <c r="I1983" t="s">
        <v>2180</v>
      </c>
      <c r="M1983" t="s">
        <v>820</v>
      </c>
      <c r="N1983" t="s">
        <v>821</v>
      </c>
      <c r="T1983" t="s">
        <v>1824</v>
      </c>
      <c r="U1983" t="s">
        <v>1823</v>
      </c>
      <c r="V1983" t="s">
        <v>80</v>
      </c>
      <c r="W1983" t="s">
        <v>578</v>
      </c>
      <c r="AC1983" t="s">
        <v>70</v>
      </c>
      <c r="AE1983">
        <v>2.8333</v>
      </c>
      <c r="AG1983" t="s">
        <v>866</v>
      </c>
    </row>
    <row r="1984" hidden="1" spans="1:33">
      <c r="A1984" s="34">
        <v>46100.6014814815</v>
      </c>
      <c r="B1984" t="s">
        <v>49</v>
      </c>
      <c r="C1984">
        <v>170</v>
      </c>
      <c r="D1984" t="s">
        <v>1822</v>
      </c>
      <c r="E1984" t="s">
        <v>1823</v>
      </c>
      <c r="F1984" t="s">
        <v>11</v>
      </c>
      <c r="G1984" t="str">
        <f>VLOOKUP(D1984,'人员清单-202603'!D:J,7,FALSE)</f>
        <v>测试管理组</v>
      </c>
      <c r="H1984" t="s">
        <v>75</v>
      </c>
      <c r="I1984" t="s">
        <v>1203</v>
      </c>
      <c r="M1984" t="s">
        <v>820</v>
      </c>
      <c r="N1984" t="s">
        <v>821</v>
      </c>
      <c r="T1984" t="s">
        <v>1824</v>
      </c>
      <c r="U1984" t="s">
        <v>1823</v>
      </c>
      <c r="V1984" t="s">
        <v>80</v>
      </c>
      <c r="W1984" t="s">
        <v>578</v>
      </c>
      <c r="AC1984" t="s">
        <v>70</v>
      </c>
      <c r="AE1984">
        <v>2.8333</v>
      </c>
      <c r="AG1984" t="s">
        <v>866</v>
      </c>
    </row>
    <row r="1985" hidden="1" spans="1:34">
      <c r="A1985" s="34">
        <v>46100.5979513889</v>
      </c>
      <c r="B1985" t="s">
        <v>49</v>
      </c>
      <c r="C1985">
        <v>150</v>
      </c>
      <c r="D1985" t="s">
        <v>2016</v>
      </c>
      <c r="E1985" t="s">
        <v>2017</v>
      </c>
      <c r="F1985" t="s">
        <v>10</v>
      </c>
      <c r="G1985" t="str">
        <f>VLOOKUP(D1985,'人员清单-202603'!D:J,7,FALSE)</f>
        <v>模型设计组</v>
      </c>
      <c r="H1985" t="s">
        <v>75</v>
      </c>
      <c r="I1985" t="s">
        <v>2019</v>
      </c>
      <c r="M1985" t="s">
        <v>57</v>
      </c>
      <c r="N1985" t="s">
        <v>902</v>
      </c>
      <c r="T1985" t="s">
        <v>2018</v>
      </c>
      <c r="U1985" t="s">
        <v>2017</v>
      </c>
      <c r="V1985" t="s">
        <v>80</v>
      </c>
      <c r="W1985" t="s">
        <v>139</v>
      </c>
      <c r="AC1985" t="s">
        <v>70</v>
      </c>
      <c r="AE1985">
        <v>2.5</v>
      </c>
      <c r="AG1985" t="s">
        <v>81</v>
      </c>
      <c r="AH1985" t="s">
        <v>955</v>
      </c>
    </row>
    <row r="1986" hidden="1" spans="1:33">
      <c r="A1986" s="34">
        <v>46100.5969097222</v>
      </c>
      <c r="B1986" t="s">
        <v>49</v>
      </c>
      <c r="C1986">
        <v>127</v>
      </c>
      <c r="D1986" t="s">
        <v>1169</v>
      </c>
      <c r="E1986" t="s">
        <v>1170</v>
      </c>
      <c r="F1986" t="s">
        <v>12</v>
      </c>
      <c r="G1986" t="str">
        <f>VLOOKUP(D1986,'人员清单-202603'!D:J,7,FALSE)</f>
        <v>工具开发组</v>
      </c>
      <c r="H1986" t="s">
        <v>75</v>
      </c>
      <c r="I1986" t="s">
        <v>3579</v>
      </c>
      <c r="M1986" t="s">
        <v>412</v>
      </c>
      <c r="N1986" t="s">
        <v>1172</v>
      </c>
      <c r="O1986" t="s">
        <v>659</v>
      </c>
      <c r="T1986" t="s">
        <v>1173</v>
      </c>
      <c r="U1986" t="s">
        <v>1170</v>
      </c>
      <c r="V1986" t="s">
        <v>80</v>
      </c>
      <c r="W1986" t="s">
        <v>66</v>
      </c>
      <c r="Z1986" t="s">
        <v>665</v>
      </c>
      <c r="AC1986" t="s">
        <v>70</v>
      </c>
      <c r="AE1986">
        <v>2.1167</v>
      </c>
      <c r="AG1986" t="s">
        <v>81</v>
      </c>
    </row>
    <row r="1987" hidden="1" spans="1:33">
      <c r="A1987" s="34">
        <v>46100.5961111111</v>
      </c>
      <c r="B1987" t="s">
        <v>49</v>
      </c>
      <c r="C1987">
        <v>480</v>
      </c>
      <c r="D1987" t="s">
        <v>935</v>
      </c>
      <c r="E1987" t="s">
        <v>936</v>
      </c>
      <c r="F1987" t="s">
        <v>16</v>
      </c>
      <c r="G1987" t="str">
        <f>VLOOKUP(D1987,'人员清单-202603'!D:J,7,FALSE)</f>
        <v>对公应用组</v>
      </c>
      <c r="H1987" t="s">
        <v>75</v>
      </c>
      <c r="I1987" t="s">
        <v>937</v>
      </c>
      <c r="M1987" t="s">
        <v>77</v>
      </c>
      <c r="N1987" t="s">
        <v>746</v>
      </c>
      <c r="T1987" t="s">
        <v>938</v>
      </c>
      <c r="U1987" t="s">
        <v>936</v>
      </c>
      <c r="V1987" t="s">
        <v>80</v>
      </c>
      <c r="AC1987" t="s">
        <v>70</v>
      </c>
      <c r="AE1987">
        <v>8</v>
      </c>
      <c r="AG1987" t="s">
        <v>81</v>
      </c>
    </row>
    <row r="1988" hidden="1" spans="1:33">
      <c r="A1988" s="34">
        <v>46100.5959490741</v>
      </c>
      <c r="B1988" t="s">
        <v>49</v>
      </c>
      <c r="C1988">
        <v>540</v>
      </c>
      <c r="D1988" t="s">
        <v>1631</v>
      </c>
      <c r="E1988" t="s">
        <v>1632</v>
      </c>
      <c r="F1988" t="s">
        <v>12</v>
      </c>
      <c r="G1988" t="str">
        <f>VLOOKUP(D1988,'人员清单-202603'!D:J,7,FALSE)</f>
        <v>运维支持组</v>
      </c>
      <c r="H1988" t="s">
        <v>75</v>
      </c>
      <c r="I1988" t="s">
        <v>1633</v>
      </c>
      <c r="M1988" t="s">
        <v>412</v>
      </c>
      <c r="N1988" t="s">
        <v>1106</v>
      </c>
      <c r="T1988" t="s">
        <v>1634</v>
      </c>
      <c r="U1988" t="s">
        <v>1632</v>
      </c>
      <c r="V1988" t="s">
        <v>80</v>
      </c>
      <c r="W1988" t="s">
        <v>403</v>
      </c>
      <c r="AC1988" t="s">
        <v>70</v>
      </c>
      <c r="AE1988">
        <v>9</v>
      </c>
      <c r="AG1988" t="s">
        <v>572</v>
      </c>
    </row>
    <row r="1989" hidden="1" spans="1:32">
      <c r="A1989" s="34">
        <v>46100.5924537037</v>
      </c>
      <c r="B1989" t="s">
        <v>49</v>
      </c>
      <c r="C1989">
        <v>510</v>
      </c>
      <c r="D1989" t="s">
        <v>440</v>
      </c>
      <c r="E1989" t="s">
        <v>441</v>
      </c>
      <c r="F1989" t="s">
        <v>10</v>
      </c>
      <c r="H1989" t="s">
        <v>52</v>
      </c>
      <c r="I1989" t="s">
        <v>3580</v>
      </c>
      <c r="J1989" t="s">
        <v>274</v>
      </c>
      <c r="K1989" t="s">
        <v>55</v>
      </c>
      <c r="L1989" t="s">
        <v>56</v>
      </c>
      <c r="M1989" t="s">
        <v>57</v>
      </c>
      <c r="N1989" t="s">
        <v>85</v>
      </c>
      <c r="O1989" t="s">
        <v>354</v>
      </c>
      <c r="P1989" t="s">
        <v>100</v>
      </c>
      <c r="Q1989" t="s">
        <v>101</v>
      </c>
      <c r="S1989" t="s">
        <v>62</v>
      </c>
      <c r="T1989" t="s">
        <v>443</v>
      </c>
      <c r="U1989" t="s">
        <v>444</v>
      </c>
      <c r="V1989" t="s">
        <v>65</v>
      </c>
      <c r="W1989" t="s">
        <v>66</v>
      </c>
      <c r="X1989" t="s">
        <v>67</v>
      </c>
      <c r="Y1989" t="s">
        <v>106</v>
      </c>
      <c r="Z1989" t="s">
        <v>360</v>
      </c>
      <c r="AA1989" t="s">
        <v>108</v>
      </c>
      <c r="AB1989" t="s">
        <v>70</v>
      </c>
      <c r="AC1989" t="s">
        <v>71</v>
      </c>
      <c r="AD1989" t="s">
        <v>3581</v>
      </c>
      <c r="AE1989">
        <v>8.5</v>
      </c>
      <c r="AF1989" t="s">
        <v>110</v>
      </c>
    </row>
    <row r="1990" hidden="1" spans="1:33">
      <c r="A1990" s="34">
        <v>46100.5901041667</v>
      </c>
      <c r="B1990" t="s">
        <v>49</v>
      </c>
      <c r="C1990">
        <v>127</v>
      </c>
      <c r="D1990" t="s">
        <v>1169</v>
      </c>
      <c r="E1990" t="s">
        <v>1170</v>
      </c>
      <c r="F1990" t="s">
        <v>12</v>
      </c>
      <c r="G1990" t="str">
        <f>VLOOKUP(D1990,'人员清单-202603'!D:J,7,FALSE)</f>
        <v>工具开发组</v>
      </c>
      <c r="H1990" t="s">
        <v>75</v>
      </c>
      <c r="I1990" t="s">
        <v>3582</v>
      </c>
      <c r="M1990" t="s">
        <v>412</v>
      </c>
      <c r="N1990" t="s">
        <v>1172</v>
      </c>
      <c r="O1990" t="s">
        <v>659</v>
      </c>
      <c r="T1990" t="s">
        <v>1173</v>
      </c>
      <c r="U1990" t="s">
        <v>1170</v>
      </c>
      <c r="V1990" t="s">
        <v>80</v>
      </c>
      <c r="W1990" t="s">
        <v>66</v>
      </c>
      <c r="Z1990" t="s">
        <v>665</v>
      </c>
      <c r="AC1990" t="s">
        <v>70</v>
      </c>
      <c r="AE1990">
        <v>2.1167</v>
      </c>
      <c r="AG1990" t="s">
        <v>81</v>
      </c>
    </row>
    <row r="1991" hidden="1" spans="1:32">
      <c r="A1991" s="34">
        <v>46100.5892592593</v>
      </c>
      <c r="B1991" t="s">
        <v>49</v>
      </c>
      <c r="C1991">
        <v>510</v>
      </c>
      <c r="D1991" t="s">
        <v>1026</v>
      </c>
      <c r="E1991" t="s">
        <v>1027</v>
      </c>
      <c r="F1991" t="s">
        <v>10</v>
      </c>
      <c r="H1991" t="s">
        <v>52</v>
      </c>
      <c r="I1991" t="s">
        <v>895</v>
      </c>
      <c r="J1991" t="s">
        <v>145</v>
      </c>
      <c r="K1991" t="s">
        <v>55</v>
      </c>
      <c r="L1991" t="s">
        <v>56</v>
      </c>
      <c r="M1991" t="s">
        <v>57</v>
      </c>
      <c r="N1991" t="s">
        <v>1029</v>
      </c>
      <c r="O1991" t="s">
        <v>59</v>
      </c>
      <c r="P1991" t="s">
        <v>297</v>
      </c>
      <c r="Q1991" t="s">
        <v>298</v>
      </c>
      <c r="S1991" t="s">
        <v>136</v>
      </c>
      <c r="T1991" t="s">
        <v>1030</v>
      </c>
      <c r="U1991" t="s">
        <v>1031</v>
      </c>
      <c r="V1991" t="s">
        <v>65</v>
      </c>
      <c r="W1991" t="s">
        <v>66</v>
      </c>
      <c r="X1991" t="s">
        <v>67</v>
      </c>
      <c r="Y1991" t="s">
        <v>301</v>
      </c>
      <c r="Z1991" t="s">
        <v>69</v>
      </c>
      <c r="AB1991" t="s">
        <v>70</v>
      </c>
      <c r="AC1991" t="s">
        <v>784</v>
      </c>
      <c r="AD1991" t="s">
        <v>3583</v>
      </c>
      <c r="AE1991">
        <v>8.5</v>
      </c>
      <c r="AF1991" t="s">
        <v>10</v>
      </c>
    </row>
    <row r="1992" hidden="1" spans="1:32">
      <c r="A1992" s="34">
        <v>46100.587349537</v>
      </c>
      <c r="B1992" t="s">
        <v>49</v>
      </c>
      <c r="C1992">
        <v>510</v>
      </c>
      <c r="D1992" t="s">
        <v>294</v>
      </c>
      <c r="E1992" t="s">
        <v>295</v>
      </c>
      <c r="F1992" t="s">
        <v>10</v>
      </c>
      <c r="H1992" t="s">
        <v>52</v>
      </c>
      <c r="I1992" t="s">
        <v>3584</v>
      </c>
      <c r="J1992" t="s">
        <v>54</v>
      </c>
      <c r="K1992" t="s">
        <v>55</v>
      </c>
      <c r="L1992" t="s">
        <v>56</v>
      </c>
      <c r="M1992" t="s">
        <v>57</v>
      </c>
      <c r="N1992" t="s">
        <v>85</v>
      </c>
      <c r="O1992" t="s">
        <v>530</v>
      </c>
      <c r="P1992" t="s">
        <v>3585</v>
      </c>
      <c r="Q1992" t="s">
        <v>3340</v>
      </c>
      <c r="S1992" t="s">
        <v>62</v>
      </c>
      <c r="T1992" t="s">
        <v>299</v>
      </c>
      <c r="U1992" t="s">
        <v>300</v>
      </c>
      <c r="V1992" t="s">
        <v>65</v>
      </c>
      <c r="W1992" t="s">
        <v>66</v>
      </c>
      <c r="X1992" t="s">
        <v>67</v>
      </c>
      <c r="Y1992" t="s">
        <v>3342</v>
      </c>
      <c r="Z1992" t="s">
        <v>534</v>
      </c>
      <c r="AA1992" t="s">
        <v>886</v>
      </c>
      <c r="AB1992" t="s">
        <v>70</v>
      </c>
      <c r="AC1992" t="s">
        <v>71</v>
      </c>
      <c r="AD1992" t="s">
        <v>3586</v>
      </c>
      <c r="AE1992">
        <v>8.5</v>
      </c>
      <c r="AF1992" t="s">
        <v>248</v>
      </c>
    </row>
    <row r="1993" hidden="1" spans="1:32">
      <c r="A1993" s="34">
        <v>46100.5870833333</v>
      </c>
      <c r="B1993" t="s">
        <v>49</v>
      </c>
      <c r="C1993">
        <v>510</v>
      </c>
      <c r="D1993" t="s">
        <v>719</v>
      </c>
      <c r="E1993" t="s">
        <v>720</v>
      </c>
      <c r="F1993" t="s">
        <v>10</v>
      </c>
      <c r="H1993" t="s">
        <v>52</v>
      </c>
      <c r="I1993" t="s">
        <v>84</v>
      </c>
      <c r="J1993" t="s">
        <v>145</v>
      </c>
      <c r="K1993" t="s">
        <v>55</v>
      </c>
      <c r="L1993" t="s">
        <v>56</v>
      </c>
      <c r="M1993" t="s">
        <v>57</v>
      </c>
      <c r="N1993" t="s">
        <v>85</v>
      </c>
      <c r="O1993" t="s">
        <v>59</v>
      </c>
      <c r="Q1993" t="s">
        <v>86</v>
      </c>
      <c r="S1993" t="s">
        <v>136</v>
      </c>
      <c r="T1993" t="s">
        <v>724</v>
      </c>
      <c r="U1993" t="s">
        <v>725</v>
      </c>
      <c r="V1993" t="s">
        <v>65</v>
      </c>
      <c r="W1993" t="s">
        <v>66</v>
      </c>
      <c r="X1993" t="s">
        <v>89</v>
      </c>
      <c r="Y1993" t="s">
        <v>90</v>
      </c>
      <c r="Z1993" t="s">
        <v>69</v>
      </c>
      <c r="AB1993" t="s">
        <v>70</v>
      </c>
      <c r="AC1993" t="s">
        <v>91</v>
      </c>
      <c r="AD1993" t="s">
        <v>3587</v>
      </c>
      <c r="AE1993">
        <v>8.5</v>
      </c>
      <c r="AF1993" t="s">
        <v>10</v>
      </c>
    </row>
    <row r="1994" hidden="1" spans="1:33">
      <c r="A1994" s="34">
        <v>46100.5854861111</v>
      </c>
      <c r="B1994" t="s">
        <v>49</v>
      </c>
      <c r="C1994">
        <v>255</v>
      </c>
      <c r="D1994" t="s">
        <v>1058</v>
      </c>
      <c r="E1994" t="s">
        <v>1059</v>
      </c>
      <c r="F1994" t="s">
        <v>10</v>
      </c>
      <c r="G1994" t="str">
        <f>VLOOKUP(D1994,'人员清单-202603'!D:J,7,FALSE)</f>
        <v>数仓开发组</v>
      </c>
      <c r="H1994" t="s">
        <v>75</v>
      </c>
      <c r="I1994" t="s">
        <v>1062</v>
      </c>
      <c r="M1994" t="s">
        <v>57</v>
      </c>
      <c r="N1994" t="s">
        <v>85</v>
      </c>
      <c r="T1994" t="s">
        <v>1061</v>
      </c>
      <c r="U1994" t="s">
        <v>1059</v>
      </c>
      <c r="V1994" t="s">
        <v>80</v>
      </c>
      <c r="W1994" t="s">
        <v>578</v>
      </c>
      <c r="AC1994" t="s">
        <v>70</v>
      </c>
      <c r="AE1994">
        <v>4.25</v>
      </c>
      <c r="AG1994" t="s">
        <v>580</v>
      </c>
    </row>
    <row r="1995" hidden="1" spans="1:33">
      <c r="A1995" s="34">
        <v>46100.5854398148</v>
      </c>
      <c r="B1995" t="s">
        <v>49</v>
      </c>
      <c r="C1995">
        <v>255</v>
      </c>
      <c r="D1995" t="s">
        <v>1058</v>
      </c>
      <c r="E1995" t="s">
        <v>1059</v>
      </c>
      <c r="F1995" t="s">
        <v>10</v>
      </c>
      <c r="G1995" t="str">
        <f>VLOOKUP(D1995,'人员清单-202603'!D:J,7,FALSE)</f>
        <v>数仓开发组</v>
      </c>
      <c r="H1995" t="s">
        <v>75</v>
      </c>
      <c r="I1995" t="s">
        <v>3588</v>
      </c>
      <c r="M1995" t="s">
        <v>57</v>
      </c>
      <c r="N1995" t="s">
        <v>85</v>
      </c>
      <c r="T1995" t="s">
        <v>1061</v>
      </c>
      <c r="U1995" t="s">
        <v>1059</v>
      </c>
      <c r="V1995" t="s">
        <v>80</v>
      </c>
      <c r="W1995" t="s">
        <v>578</v>
      </c>
      <c r="AC1995" t="s">
        <v>70</v>
      </c>
      <c r="AE1995">
        <v>4.25</v>
      </c>
      <c r="AG1995" t="s">
        <v>406</v>
      </c>
    </row>
    <row r="1996" hidden="1" spans="1:33">
      <c r="A1996" s="34">
        <v>46100.5839930556</v>
      </c>
      <c r="B1996" t="s">
        <v>49</v>
      </c>
      <c r="C1996">
        <v>102</v>
      </c>
      <c r="D1996" t="s">
        <v>3573</v>
      </c>
      <c r="E1996" t="s">
        <v>3574</v>
      </c>
      <c r="F1996" t="s">
        <v>16</v>
      </c>
      <c r="G1996" t="str">
        <f>VLOOKUP(D1996,'人员清单-202603'!D:J,7,FALSE)</f>
        <v>零售应用组</v>
      </c>
      <c r="H1996" t="s">
        <v>75</v>
      </c>
      <c r="I1996" t="s">
        <v>2645</v>
      </c>
      <c r="M1996" t="s">
        <v>77</v>
      </c>
      <c r="N1996" t="s">
        <v>999</v>
      </c>
      <c r="T1996" t="s">
        <v>3575</v>
      </c>
      <c r="U1996" t="s">
        <v>3574</v>
      </c>
      <c r="V1996" t="s">
        <v>80</v>
      </c>
      <c r="W1996" t="s">
        <v>578</v>
      </c>
      <c r="AC1996" t="s">
        <v>70</v>
      </c>
      <c r="AE1996">
        <v>1.7</v>
      </c>
      <c r="AG1996" t="s">
        <v>568</v>
      </c>
    </row>
    <row r="1997" hidden="1" spans="1:32">
      <c r="A1997" s="34">
        <v>46100.5794328704</v>
      </c>
      <c r="B1997" t="s">
        <v>49</v>
      </c>
      <c r="C1997">
        <v>510</v>
      </c>
      <c r="D1997" t="s">
        <v>1806</v>
      </c>
      <c r="E1997" t="s">
        <v>1807</v>
      </c>
      <c r="F1997" t="s">
        <v>12</v>
      </c>
      <c r="H1997" t="s">
        <v>52</v>
      </c>
      <c r="I1997" t="s">
        <v>3488</v>
      </c>
      <c r="J1997" t="s">
        <v>54</v>
      </c>
      <c r="K1997" t="s">
        <v>55</v>
      </c>
      <c r="L1997" t="s">
        <v>56</v>
      </c>
      <c r="M1997" t="s">
        <v>57</v>
      </c>
      <c r="N1997" t="s">
        <v>489</v>
      </c>
      <c r="O1997" t="s">
        <v>3489</v>
      </c>
      <c r="P1997" t="s">
        <v>3490</v>
      </c>
      <c r="Q1997" t="s">
        <v>3491</v>
      </c>
      <c r="S1997" t="s">
        <v>136</v>
      </c>
      <c r="T1997" t="s">
        <v>1808</v>
      </c>
      <c r="U1997" t="s">
        <v>1809</v>
      </c>
      <c r="V1997" t="s">
        <v>65</v>
      </c>
      <c r="W1997" t="s">
        <v>66</v>
      </c>
      <c r="X1997" t="s">
        <v>89</v>
      </c>
      <c r="Y1997" t="s">
        <v>3492</v>
      </c>
      <c r="Z1997" t="s">
        <v>3493</v>
      </c>
      <c r="AB1997" t="s">
        <v>70</v>
      </c>
      <c r="AC1997" t="s">
        <v>91</v>
      </c>
      <c r="AD1997" t="s">
        <v>3589</v>
      </c>
      <c r="AE1997">
        <v>8.5</v>
      </c>
      <c r="AF1997" t="s">
        <v>12</v>
      </c>
    </row>
    <row r="1998" hidden="1" spans="1:33">
      <c r="A1998" s="34">
        <v>46100.5787268518</v>
      </c>
      <c r="B1998" t="s">
        <v>49</v>
      </c>
      <c r="C1998">
        <v>56</v>
      </c>
      <c r="D1998" t="s">
        <v>399</v>
      </c>
      <c r="E1998" t="s">
        <v>400</v>
      </c>
      <c r="F1998" t="s">
        <v>12</v>
      </c>
      <c r="G1998" t="str">
        <f>VLOOKUP(D1998,'人员清单-202603'!D:J,7,FALSE)</f>
        <v>应用开发组</v>
      </c>
      <c r="H1998" t="s">
        <v>75</v>
      </c>
      <c r="I1998" t="s">
        <v>3590</v>
      </c>
      <c r="M1998" t="s">
        <v>97</v>
      </c>
      <c r="N1998" t="s">
        <v>115</v>
      </c>
      <c r="T1998" t="s">
        <v>402</v>
      </c>
      <c r="U1998" t="s">
        <v>400</v>
      </c>
      <c r="V1998" t="s">
        <v>80</v>
      </c>
      <c r="W1998" t="s">
        <v>403</v>
      </c>
      <c r="AC1998" t="s">
        <v>70</v>
      </c>
      <c r="AE1998">
        <v>0.9333</v>
      </c>
      <c r="AG1998" t="s">
        <v>404</v>
      </c>
    </row>
    <row r="1999" hidden="1" spans="1:31">
      <c r="A1999" s="34">
        <v>46100.5747916667</v>
      </c>
      <c r="B1999" t="s">
        <v>49</v>
      </c>
      <c r="C1999">
        <v>510</v>
      </c>
      <c r="D1999" t="s">
        <v>1132</v>
      </c>
      <c r="E1999" t="s">
        <v>1133</v>
      </c>
      <c r="F1999" t="s">
        <v>14</v>
      </c>
      <c r="G1999" t="str">
        <f>VLOOKUP(D1999,'人员清单-202603'!D:J,7,FALSE)</f>
        <v>基础模型组</v>
      </c>
      <c r="H1999" t="s">
        <v>75</v>
      </c>
      <c r="I1999" t="s">
        <v>2656</v>
      </c>
      <c r="M1999" t="s">
        <v>77</v>
      </c>
      <c r="N1999" t="s">
        <v>78</v>
      </c>
      <c r="O1999" t="s">
        <v>1449</v>
      </c>
      <c r="P1999" t="s">
        <v>2657</v>
      </c>
      <c r="Q1999" t="s">
        <v>2658</v>
      </c>
      <c r="T1999" t="s">
        <v>1135</v>
      </c>
      <c r="U1999" t="s">
        <v>1133</v>
      </c>
      <c r="V1999" t="s">
        <v>65</v>
      </c>
      <c r="W1999" t="s">
        <v>66</v>
      </c>
      <c r="X1999" t="s">
        <v>89</v>
      </c>
      <c r="Y1999" t="s">
        <v>2659</v>
      </c>
      <c r="Z1999" t="s">
        <v>1453</v>
      </c>
      <c r="AB1999" t="s">
        <v>70</v>
      </c>
      <c r="AC1999" t="s">
        <v>91</v>
      </c>
      <c r="AE1999">
        <v>8.5</v>
      </c>
    </row>
    <row r="2000" hidden="1" spans="1:34">
      <c r="A2000" s="34">
        <v>46100.5699421296</v>
      </c>
      <c r="B2000" t="s">
        <v>49</v>
      </c>
      <c r="C2000">
        <v>255</v>
      </c>
      <c r="D2000" t="s">
        <v>792</v>
      </c>
      <c r="E2000" t="s">
        <v>793</v>
      </c>
      <c r="F2000" t="s">
        <v>16</v>
      </c>
      <c r="G2000" t="str">
        <f>VLOOKUP(D2000,'人员清单-202603'!D:J,7,FALSE)</f>
        <v>对公应用组</v>
      </c>
      <c r="H2000" t="s">
        <v>75</v>
      </c>
      <c r="I2000" t="s">
        <v>794</v>
      </c>
      <c r="M2000" t="s">
        <v>77</v>
      </c>
      <c r="N2000" t="s">
        <v>746</v>
      </c>
      <c r="T2000" t="s">
        <v>795</v>
      </c>
      <c r="U2000" t="s">
        <v>793</v>
      </c>
      <c r="V2000" t="s">
        <v>80</v>
      </c>
      <c r="AC2000" t="s">
        <v>70</v>
      </c>
      <c r="AE2000">
        <v>4.25</v>
      </c>
      <c r="AG2000" t="s">
        <v>404</v>
      </c>
      <c r="AH2000" t="s">
        <v>772</v>
      </c>
    </row>
    <row r="2001" hidden="1" spans="1:33">
      <c r="A2001" s="34">
        <v>46100.5698611111</v>
      </c>
      <c r="B2001" t="s">
        <v>49</v>
      </c>
      <c r="C2001">
        <v>255</v>
      </c>
      <c r="D2001" t="s">
        <v>792</v>
      </c>
      <c r="E2001" t="s">
        <v>793</v>
      </c>
      <c r="F2001" t="s">
        <v>16</v>
      </c>
      <c r="G2001" t="str">
        <f>VLOOKUP(D2001,'人员清单-202603'!D:J,7,FALSE)</f>
        <v>对公应用组</v>
      </c>
      <c r="H2001" t="s">
        <v>75</v>
      </c>
      <c r="I2001" t="s">
        <v>3358</v>
      </c>
      <c r="M2001" t="s">
        <v>77</v>
      </c>
      <c r="N2001" t="s">
        <v>746</v>
      </c>
      <c r="T2001" t="s">
        <v>795</v>
      </c>
      <c r="U2001" t="s">
        <v>793</v>
      </c>
      <c r="V2001" t="s">
        <v>80</v>
      </c>
      <c r="AC2001" t="s">
        <v>70</v>
      </c>
      <c r="AE2001">
        <v>4.25</v>
      </c>
      <c r="AG2001" t="s">
        <v>568</v>
      </c>
    </row>
    <row r="2002" hidden="1" spans="1:33">
      <c r="A2002" s="34">
        <v>46100.5688078704</v>
      </c>
      <c r="B2002" t="s">
        <v>49</v>
      </c>
      <c r="C2002">
        <v>510</v>
      </c>
      <c r="D2002" t="s">
        <v>2353</v>
      </c>
      <c r="E2002" t="s">
        <v>2354</v>
      </c>
      <c r="F2002" t="s">
        <v>10</v>
      </c>
      <c r="G2002" t="str">
        <f>VLOOKUP(D2002,'人员清单-202603'!D:J,7,FALSE)</f>
        <v>应用开发组</v>
      </c>
      <c r="H2002" t="s">
        <v>75</v>
      </c>
      <c r="I2002" t="s">
        <v>3591</v>
      </c>
      <c r="M2002" t="s">
        <v>187</v>
      </c>
      <c r="N2002" t="s">
        <v>799</v>
      </c>
      <c r="Q2002" t="s">
        <v>3191</v>
      </c>
      <c r="T2002" t="s">
        <v>2356</v>
      </c>
      <c r="U2002" t="s">
        <v>2354</v>
      </c>
      <c r="V2002" t="s">
        <v>80</v>
      </c>
      <c r="W2002" t="s">
        <v>66</v>
      </c>
      <c r="X2002" t="s">
        <v>89</v>
      </c>
      <c r="Y2002" t="s">
        <v>3192</v>
      </c>
      <c r="AA2002" t="s">
        <v>601</v>
      </c>
      <c r="AB2002" t="s">
        <v>70</v>
      </c>
      <c r="AC2002" t="s">
        <v>70</v>
      </c>
      <c r="AE2002">
        <v>8.5</v>
      </c>
      <c r="AF2002" t="s">
        <v>110</v>
      </c>
      <c r="AG2002" t="s">
        <v>866</v>
      </c>
    </row>
    <row r="2003" hidden="1" spans="1:32">
      <c r="A2003" s="34">
        <v>46100.5686574074</v>
      </c>
      <c r="B2003" t="s">
        <v>49</v>
      </c>
      <c r="C2003">
        <v>510</v>
      </c>
      <c r="D2003" t="s">
        <v>1515</v>
      </c>
      <c r="E2003" t="s">
        <v>1516</v>
      </c>
      <c r="F2003" t="s">
        <v>10</v>
      </c>
      <c r="H2003" t="s">
        <v>52</v>
      </c>
      <c r="I2003" t="s">
        <v>3592</v>
      </c>
      <c r="J2003" t="s">
        <v>145</v>
      </c>
      <c r="K2003" t="s">
        <v>55</v>
      </c>
      <c r="L2003" t="s">
        <v>56</v>
      </c>
      <c r="M2003" t="s">
        <v>412</v>
      </c>
      <c r="N2003" t="s">
        <v>1036</v>
      </c>
      <c r="O2003" t="s">
        <v>59</v>
      </c>
      <c r="P2003" t="s">
        <v>3593</v>
      </c>
      <c r="Q2003" t="s">
        <v>3594</v>
      </c>
      <c r="S2003" t="s">
        <v>62</v>
      </c>
      <c r="T2003" t="s">
        <v>1520</v>
      </c>
      <c r="U2003" t="s">
        <v>1521</v>
      </c>
      <c r="V2003" t="s">
        <v>65</v>
      </c>
      <c r="W2003" t="s">
        <v>66</v>
      </c>
      <c r="X2003" t="s">
        <v>225</v>
      </c>
      <c r="Y2003" t="s">
        <v>3595</v>
      </c>
      <c r="Z2003" t="s">
        <v>69</v>
      </c>
      <c r="AA2003" t="s">
        <v>628</v>
      </c>
      <c r="AB2003" t="s">
        <v>70</v>
      </c>
      <c r="AC2003" t="s">
        <v>71</v>
      </c>
      <c r="AD2003" t="s">
        <v>3596</v>
      </c>
      <c r="AE2003">
        <v>8.5</v>
      </c>
      <c r="AF2003" t="s">
        <v>110</v>
      </c>
    </row>
    <row r="2004" hidden="1" spans="1:32">
      <c r="A2004" s="34">
        <v>46100.5644097222</v>
      </c>
      <c r="B2004" t="s">
        <v>49</v>
      </c>
      <c r="C2004">
        <v>620</v>
      </c>
      <c r="D2004" t="s">
        <v>459</v>
      </c>
      <c r="E2004" t="s">
        <v>460</v>
      </c>
      <c r="F2004" t="s">
        <v>12</v>
      </c>
      <c r="H2004" t="s">
        <v>52</v>
      </c>
      <c r="I2004" t="s">
        <v>3297</v>
      </c>
      <c r="J2004" t="s">
        <v>95</v>
      </c>
      <c r="K2004" t="s">
        <v>96</v>
      </c>
      <c r="L2004" t="s">
        <v>56</v>
      </c>
      <c r="M2004" t="s">
        <v>97</v>
      </c>
      <c r="N2004" t="s">
        <v>462</v>
      </c>
      <c r="O2004" t="s">
        <v>99</v>
      </c>
      <c r="P2004" t="s">
        <v>2888</v>
      </c>
      <c r="Q2004" t="s">
        <v>2889</v>
      </c>
      <c r="S2004" t="s">
        <v>102</v>
      </c>
      <c r="T2004" t="s">
        <v>465</v>
      </c>
      <c r="U2004" t="s">
        <v>466</v>
      </c>
      <c r="V2004" t="s">
        <v>65</v>
      </c>
      <c r="W2004" t="s">
        <v>105</v>
      </c>
      <c r="X2004" t="s">
        <v>89</v>
      </c>
      <c r="Y2004" t="s">
        <v>2890</v>
      </c>
      <c r="Z2004" t="s">
        <v>107</v>
      </c>
      <c r="AB2004" t="s">
        <v>70</v>
      </c>
      <c r="AC2004" t="s">
        <v>71</v>
      </c>
      <c r="AD2004" t="s">
        <v>3597</v>
      </c>
      <c r="AE2004">
        <v>10.3333</v>
      </c>
      <c r="AF2004" t="s">
        <v>10</v>
      </c>
    </row>
    <row r="2005" hidden="1" spans="1:33">
      <c r="A2005" s="34">
        <v>46100.5615625</v>
      </c>
      <c r="B2005" t="s">
        <v>49</v>
      </c>
      <c r="C2005">
        <v>510</v>
      </c>
      <c r="D2005" t="s">
        <v>1881</v>
      </c>
      <c r="E2005" t="s">
        <v>1882</v>
      </c>
      <c r="F2005" t="s">
        <v>14</v>
      </c>
      <c r="G2005" t="str">
        <f>VLOOKUP(D2005,'人员清单-202603'!D:J,7,FALSE)</f>
        <v>风险模型组</v>
      </c>
      <c r="H2005" t="s">
        <v>75</v>
      </c>
      <c r="I2005" t="s">
        <v>1805</v>
      </c>
      <c r="M2005" t="s">
        <v>77</v>
      </c>
      <c r="N2005" t="s">
        <v>1346</v>
      </c>
      <c r="T2005" t="s">
        <v>1883</v>
      </c>
      <c r="U2005" t="s">
        <v>1882</v>
      </c>
      <c r="V2005" t="s">
        <v>80</v>
      </c>
      <c r="W2005" t="s">
        <v>66</v>
      </c>
      <c r="AC2005" t="s">
        <v>70</v>
      </c>
      <c r="AE2005">
        <v>8.5</v>
      </c>
      <c r="AG2005" t="s">
        <v>81</v>
      </c>
    </row>
    <row r="2006" hidden="1" spans="1:31">
      <c r="A2006" s="34">
        <v>46100.5459722222</v>
      </c>
      <c r="B2006" t="s">
        <v>49</v>
      </c>
      <c r="C2006">
        <v>510</v>
      </c>
      <c r="D2006" t="s">
        <v>3373</v>
      </c>
      <c r="E2006" t="s">
        <v>3374</v>
      </c>
      <c r="F2006" t="s">
        <v>14</v>
      </c>
      <c r="G2006" t="str">
        <f>VLOOKUP(D2006,'人员清单-202603'!D:J,7,FALSE)</f>
        <v>风险模型组</v>
      </c>
      <c r="H2006" t="s">
        <v>75</v>
      </c>
      <c r="I2006" t="s">
        <v>3375</v>
      </c>
      <c r="M2006" t="s">
        <v>77</v>
      </c>
      <c r="N2006" t="s">
        <v>1346</v>
      </c>
      <c r="O2006" t="s">
        <v>3376</v>
      </c>
      <c r="P2006" t="s">
        <v>3377</v>
      </c>
      <c r="Q2006" t="s">
        <v>3378</v>
      </c>
      <c r="T2006" t="s">
        <v>3379</v>
      </c>
      <c r="U2006" t="s">
        <v>3374</v>
      </c>
      <c r="V2006" t="s">
        <v>65</v>
      </c>
      <c r="W2006" t="s">
        <v>66</v>
      </c>
      <c r="X2006" t="s">
        <v>89</v>
      </c>
      <c r="Y2006" t="s">
        <v>3380</v>
      </c>
      <c r="Z2006" t="s">
        <v>3381</v>
      </c>
      <c r="AB2006" t="s">
        <v>70</v>
      </c>
      <c r="AC2006" t="s">
        <v>71</v>
      </c>
      <c r="AE2006">
        <v>8.5</v>
      </c>
    </row>
    <row r="2007" hidden="1" spans="1:32">
      <c r="A2007" s="34">
        <v>46100.5391666667</v>
      </c>
      <c r="B2007" t="s">
        <v>49</v>
      </c>
      <c r="C2007">
        <v>510</v>
      </c>
      <c r="D2007" t="s">
        <v>3598</v>
      </c>
      <c r="E2007" t="s">
        <v>3599</v>
      </c>
      <c r="F2007" t="s">
        <v>11</v>
      </c>
      <c r="H2007" t="s">
        <v>52</v>
      </c>
      <c r="I2007" t="s">
        <v>155</v>
      </c>
      <c r="J2007" t="s">
        <v>156</v>
      </c>
      <c r="L2007" t="s">
        <v>157</v>
      </c>
      <c r="M2007" t="s">
        <v>57</v>
      </c>
      <c r="N2007" t="s">
        <v>179</v>
      </c>
      <c r="P2007" t="s">
        <v>160</v>
      </c>
      <c r="Q2007" t="s">
        <v>161</v>
      </c>
      <c r="S2007" t="s">
        <v>62</v>
      </c>
      <c r="T2007" t="s">
        <v>3600</v>
      </c>
      <c r="U2007" t="s">
        <v>3601</v>
      </c>
      <c r="V2007" t="s">
        <v>164</v>
      </c>
      <c r="W2007" t="s">
        <v>578</v>
      </c>
      <c r="X2007" t="s">
        <v>67</v>
      </c>
      <c r="Y2007" t="s">
        <v>166</v>
      </c>
      <c r="AB2007" t="s">
        <v>70</v>
      </c>
      <c r="AC2007" t="s">
        <v>167</v>
      </c>
      <c r="AE2007">
        <v>8.5</v>
      </c>
      <c r="AF2007" t="s">
        <v>10</v>
      </c>
    </row>
    <row r="2008" hidden="1" spans="1:34">
      <c r="A2008" s="34">
        <v>46100.4815277778</v>
      </c>
      <c r="B2008" t="s">
        <v>49</v>
      </c>
      <c r="C2008">
        <v>255</v>
      </c>
      <c r="D2008" t="s">
        <v>1007</v>
      </c>
      <c r="E2008" t="s">
        <v>1008</v>
      </c>
      <c r="F2008" t="s">
        <v>10</v>
      </c>
      <c r="G2008" t="str">
        <f>VLOOKUP(D2008,'人员清单-202603'!D:J,7,FALSE)</f>
        <v>模型设计组</v>
      </c>
      <c r="H2008" t="s">
        <v>75</v>
      </c>
      <c r="I2008" t="s">
        <v>3499</v>
      </c>
      <c r="M2008" t="s">
        <v>57</v>
      </c>
      <c r="N2008" t="s">
        <v>902</v>
      </c>
      <c r="T2008" t="s">
        <v>1011</v>
      </c>
      <c r="U2008" t="s">
        <v>1008</v>
      </c>
      <c r="V2008" t="s">
        <v>80</v>
      </c>
      <c r="W2008" t="s">
        <v>139</v>
      </c>
      <c r="AC2008" t="s">
        <v>70</v>
      </c>
      <c r="AE2008">
        <v>4.25</v>
      </c>
      <c r="AG2008" t="s">
        <v>406</v>
      </c>
      <c r="AH2008" t="s">
        <v>904</v>
      </c>
    </row>
    <row r="2009" hidden="1" spans="1:32">
      <c r="A2009" s="34">
        <v>46100.4716087963</v>
      </c>
      <c r="B2009" t="s">
        <v>49</v>
      </c>
      <c r="C2009">
        <v>510</v>
      </c>
      <c r="D2009" t="s">
        <v>351</v>
      </c>
      <c r="E2009" t="s">
        <v>352</v>
      </c>
      <c r="F2009" t="s">
        <v>10</v>
      </c>
      <c r="H2009" t="s">
        <v>52</v>
      </c>
      <c r="I2009" t="s">
        <v>3238</v>
      </c>
      <c r="J2009" t="s">
        <v>133</v>
      </c>
      <c r="K2009" t="s">
        <v>55</v>
      </c>
      <c r="L2009" t="s">
        <v>56</v>
      </c>
      <c r="M2009" t="s">
        <v>97</v>
      </c>
      <c r="N2009" t="s">
        <v>146</v>
      </c>
      <c r="O2009" t="s">
        <v>354</v>
      </c>
      <c r="P2009" t="s">
        <v>942</v>
      </c>
      <c r="Q2009" t="s">
        <v>943</v>
      </c>
      <c r="S2009" t="s">
        <v>62</v>
      </c>
      <c r="T2009" t="s">
        <v>357</v>
      </c>
      <c r="U2009" t="s">
        <v>358</v>
      </c>
      <c r="V2009" t="s">
        <v>65</v>
      </c>
      <c r="W2009" t="s">
        <v>66</v>
      </c>
      <c r="X2009" t="s">
        <v>89</v>
      </c>
      <c r="Y2009" t="s">
        <v>946</v>
      </c>
      <c r="Z2009" t="s">
        <v>360</v>
      </c>
      <c r="AB2009" t="s">
        <v>70</v>
      </c>
      <c r="AC2009" t="s">
        <v>784</v>
      </c>
      <c r="AD2009" t="s">
        <v>3602</v>
      </c>
      <c r="AE2009">
        <v>8.5</v>
      </c>
      <c r="AF2009" t="s">
        <v>10</v>
      </c>
    </row>
    <row r="2010" hidden="1" spans="1:33">
      <c r="A2010" s="34">
        <v>46100.4673032407</v>
      </c>
      <c r="B2010" t="s">
        <v>49</v>
      </c>
      <c r="C2010">
        <v>255</v>
      </c>
      <c r="D2010" t="s">
        <v>1276</v>
      </c>
      <c r="E2010" t="s">
        <v>1277</v>
      </c>
      <c r="F2010" t="s">
        <v>10</v>
      </c>
      <c r="G2010" t="str">
        <f>VLOOKUP(D2010,'人员清单-202603'!D:J,7,FALSE)</f>
        <v>应用开发组</v>
      </c>
      <c r="H2010" t="s">
        <v>75</v>
      </c>
      <c r="I2010" t="s">
        <v>3603</v>
      </c>
      <c r="M2010" t="s">
        <v>57</v>
      </c>
      <c r="N2010" t="s">
        <v>1029</v>
      </c>
      <c r="T2010" t="s">
        <v>1279</v>
      </c>
      <c r="U2010" t="s">
        <v>1277</v>
      </c>
      <c r="V2010" t="s">
        <v>80</v>
      </c>
      <c r="W2010" t="s">
        <v>403</v>
      </c>
      <c r="AC2010" t="s">
        <v>71</v>
      </c>
      <c r="AE2010">
        <v>4.25</v>
      </c>
      <c r="AG2010" t="s">
        <v>580</v>
      </c>
    </row>
    <row r="2011" hidden="1" spans="1:32">
      <c r="A2011" s="34">
        <v>46100.4610300926</v>
      </c>
      <c r="B2011" t="s">
        <v>49</v>
      </c>
      <c r="C2011">
        <v>510</v>
      </c>
      <c r="D2011" t="s">
        <v>2591</v>
      </c>
      <c r="E2011" t="s">
        <v>2592</v>
      </c>
      <c r="F2011" t="s">
        <v>11</v>
      </c>
      <c r="H2011" t="s">
        <v>52</v>
      </c>
      <c r="I2011" t="s">
        <v>155</v>
      </c>
      <c r="J2011" t="s">
        <v>178</v>
      </c>
      <c r="L2011" t="s">
        <v>157</v>
      </c>
      <c r="M2011" t="s">
        <v>57</v>
      </c>
      <c r="N2011" t="s">
        <v>179</v>
      </c>
      <c r="P2011" t="s">
        <v>160</v>
      </c>
      <c r="Q2011" t="s">
        <v>161</v>
      </c>
      <c r="S2011" t="s">
        <v>62</v>
      </c>
      <c r="T2011" t="s">
        <v>2593</v>
      </c>
      <c r="U2011" t="s">
        <v>2594</v>
      </c>
      <c r="V2011" t="s">
        <v>164</v>
      </c>
      <c r="X2011" t="s">
        <v>67</v>
      </c>
      <c r="Y2011" t="s">
        <v>166</v>
      </c>
      <c r="AB2011" t="s">
        <v>70</v>
      </c>
      <c r="AC2011" t="s">
        <v>167</v>
      </c>
      <c r="AE2011">
        <v>8.5</v>
      </c>
      <c r="AF2011" t="s">
        <v>10</v>
      </c>
    </row>
    <row r="2012" hidden="1" spans="1:34">
      <c r="A2012" s="34">
        <v>46100.4601157407</v>
      </c>
      <c r="B2012" t="s">
        <v>49</v>
      </c>
      <c r="C2012">
        <v>127</v>
      </c>
      <c r="D2012" t="s">
        <v>899</v>
      </c>
      <c r="E2012" t="s">
        <v>900</v>
      </c>
      <c r="F2012" t="s">
        <v>10</v>
      </c>
      <c r="G2012" t="str">
        <f>VLOOKUP(D2012,'人员清单-202603'!D:J,7,FALSE)</f>
        <v>模型设计组</v>
      </c>
      <c r="H2012" t="s">
        <v>75</v>
      </c>
      <c r="I2012" t="s">
        <v>3499</v>
      </c>
      <c r="M2012" t="s">
        <v>57</v>
      </c>
      <c r="N2012" t="s">
        <v>902</v>
      </c>
      <c r="T2012" t="s">
        <v>903</v>
      </c>
      <c r="U2012" t="s">
        <v>900</v>
      </c>
      <c r="V2012" t="s">
        <v>80</v>
      </c>
      <c r="W2012" t="s">
        <v>139</v>
      </c>
      <c r="AC2012" t="s">
        <v>70</v>
      </c>
      <c r="AE2012">
        <v>2.1167</v>
      </c>
      <c r="AG2012" t="s">
        <v>406</v>
      </c>
      <c r="AH2012" t="s">
        <v>904</v>
      </c>
    </row>
    <row r="2013" hidden="1" spans="1:33">
      <c r="A2013" s="34">
        <v>46100.4584490741</v>
      </c>
      <c r="B2013" t="s">
        <v>49</v>
      </c>
      <c r="C2013">
        <v>255</v>
      </c>
      <c r="D2013" t="s">
        <v>2174</v>
      </c>
      <c r="E2013" t="s">
        <v>2175</v>
      </c>
      <c r="F2013" t="s">
        <v>12</v>
      </c>
      <c r="G2013" t="str">
        <f>VLOOKUP(D2013,'人员清单-202603'!D:J,7,FALSE)</f>
        <v>数据服务组</v>
      </c>
      <c r="H2013" t="s">
        <v>75</v>
      </c>
      <c r="I2013" t="s">
        <v>2179</v>
      </c>
      <c r="M2013" t="s">
        <v>57</v>
      </c>
      <c r="N2013" t="s">
        <v>2177</v>
      </c>
      <c r="T2013" t="s">
        <v>2178</v>
      </c>
      <c r="U2013" t="s">
        <v>2175</v>
      </c>
      <c r="V2013" t="s">
        <v>80</v>
      </c>
      <c r="W2013" t="s">
        <v>403</v>
      </c>
      <c r="AC2013" t="s">
        <v>70</v>
      </c>
      <c r="AE2013">
        <v>4.25</v>
      </c>
      <c r="AG2013" t="s">
        <v>570</v>
      </c>
    </row>
    <row r="2014" hidden="1" spans="1:33">
      <c r="A2014" s="34">
        <v>46100.4584143519</v>
      </c>
      <c r="B2014" t="s">
        <v>49</v>
      </c>
      <c r="C2014">
        <v>255</v>
      </c>
      <c r="D2014" t="s">
        <v>2174</v>
      </c>
      <c r="E2014" t="s">
        <v>2175</v>
      </c>
      <c r="F2014" t="s">
        <v>12</v>
      </c>
      <c r="G2014" t="str">
        <f>VLOOKUP(D2014,'人员清单-202603'!D:J,7,FALSE)</f>
        <v>数据服务组</v>
      </c>
      <c r="H2014" t="s">
        <v>75</v>
      </c>
      <c r="I2014" t="s">
        <v>2520</v>
      </c>
      <c r="M2014" t="s">
        <v>57</v>
      </c>
      <c r="N2014" t="s">
        <v>2177</v>
      </c>
      <c r="T2014" t="s">
        <v>2178</v>
      </c>
      <c r="U2014" t="s">
        <v>2175</v>
      </c>
      <c r="V2014" t="s">
        <v>80</v>
      </c>
      <c r="W2014" t="s">
        <v>403</v>
      </c>
      <c r="AC2014" t="s">
        <v>70</v>
      </c>
      <c r="AE2014">
        <v>4.25</v>
      </c>
      <c r="AG2014" t="s">
        <v>572</v>
      </c>
    </row>
    <row r="2015" hidden="1" spans="1:32">
      <c r="A2015" s="34">
        <v>46100.4581828704</v>
      </c>
      <c r="B2015" t="s">
        <v>49</v>
      </c>
      <c r="C2015">
        <v>510</v>
      </c>
      <c r="D2015" t="s">
        <v>581</v>
      </c>
      <c r="E2015" t="s">
        <v>582</v>
      </c>
      <c r="F2015" t="s">
        <v>11</v>
      </c>
      <c r="H2015" t="s">
        <v>52</v>
      </c>
      <c r="I2015" t="s">
        <v>155</v>
      </c>
      <c r="J2015" t="s">
        <v>178</v>
      </c>
      <c r="L2015" t="s">
        <v>157</v>
      </c>
      <c r="M2015" t="s">
        <v>57</v>
      </c>
      <c r="N2015" t="s">
        <v>179</v>
      </c>
      <c r="P2015" t="s">
        <v>160</v>
      </c>
      <c r="Q2015" t="s">
        <v>161</v>
      </c>
      <c r="S2015" t="s">
        <v>62</v>
      </c>
      <c r="T2015" t="s">
        <v>583</v>
      </c>
      <c r="U2015" t="s">
        <v>584</v>
      </c>
      <c r="V2015" t="s">
        <v>164</v>
      </c>
      <c r="X2015" t="s">
        <v>67</v>
      </c>
      <c r="Y2015" t="s">
        <v>166</v>
      </c>
      <c r="AB2015" t="s">
        <v>70</v>
      </c>
      <c r="AC2015" t="s">
        <v>167</v>
      </c>
      <c r="AE2015">
        <v>8.5</v>
      </c>
      <c r="AF2015" t="s">
        <v>10</v>
      </c>
    </row>
    <row r="2016" hidden="1" spans="1:33">
      <c r="A2016" s="34">
        <v>46100.4568171296</v>
      </c>
      <c r="B2016" t="s">
        <v>49</v>
      </c>
      <c r="C2016">
        <v>510</v>
      </c>
      <c r="D2016" t="s">
        <v>2671</v>
      </c>
      <c r="E2016" t="s">
        <v>2672</v>
      </c>
      <c r="F2016" t="s">
        <v>12</v>
      </c>
      <c r="G2016" t="str">
        <f>VLOOKUP(D2016,'人员清单-202603'!D:J,7,FALSE)</f>
        <v>运维支持组</v>
      </c>
      <c r="H2016" t="s">
        <v>75</v>
      </c>
      <c r="I2016" t="s">
        <v>2673</v>
      </c>
      <c r="M2016" t="s">
        <v>412</v>
      </c>
      <c r="N2016" t="s">
        <v>1106</v>
      </c>
      <c r="T2016" t="s">
        <v>2674</v>
      </c>
      <c r="U2016" t="s">
        <v>2672</v>
      </c>
      <c r="V2016" t="s">
        <v>80</v>
      </c>
      <c r="W2016" t="s">
        <v>403</v>
      </c>
      <c r="AC2016" t="s">
        <v>70</v>
      </c>
      <c r="AE2016">
        <v>8.5</v>
      </c>
      <c r="AG2016" t="s">
        <v>81</v>
      </c>
    </row>
    <row r="2017" hidden="1" spans="1:32">
      <c r="A2017" s="34">
        <v>46100.4532986111</v>
      </c>
      <c r="B2017" t="s">
        <v>49</v>
      </c>
      <c r="C2017">
        <v>510</v>
      </c>
      <c r="D2017" t="s">
        <v>142</v>
      </c>
      <c r="E2017" t="s">
        <v>143</v>
      </c>
      <c r="F2017" t="s">
        <v>10</v>
      </c>
      <c r="H2017" t="s">
        <v>52</v>
      </c>
      <c r="I2017" t="s">
        <v>3604</v>
      </c>
      <c r="J2017" t="s">
        <v>145</v>
      </c>
      <c r="K2017" t="s">
        <v>55</v>
      </c>
      <c r="L2017" t="s">
        <v>56</v>
      </c>
      <c r="M2017" t="s">
        <v>97</v>
      </c>
      <c r="N2017" t="s">
        <v>146</v>
      </c>
      <c r="O2017" t="s">
        <v>59</v>
      </c>
      <c r="P2017" t="s">
        <v>60</v>
      </c>
      <c r="Q2017" t="s">
        <v>61</v>
      </c>
      <c r="S2017" t="s">
        <v>136</v>
      </c>
      <c r="T2017" t="s">
        <v>149</v>
      </c>
      <c r="U2017" t="s">
        <v>150</v>
      </c>
      <c r="V2017" t="s">
        <v>65</v>
      </c>
      <c r="W2017" t="s">
        <v>66</v>
      </c>
      <c r="X2017" t="s">
        <v>67</v>
      </c>
      <c r="Y2017" t="s">
        <v>68</v>
      </c>
      <c r="Z2017" t="s">
        <v>69</v>
      </c>
      <c r="AB2017" t="s">
        <v>70</v>
      </c>
      <c r="AC2017" t="s">
        <v>91</v>
      </c>
      <c r="AD2017" t="s">
        <v>3605</v>
      </c>
      <c r="AE2017">
        <v>8.5</v>
      </c>
      <c r="AF2017" t="s">
        <v>12</v>
      </c>
    </row>
    <row r="2018" hidden="1" spans="1:33">
      <c r="A2018" s="34">
        <v>46100.4466782407</v>
      </c>
      <c r="B2018" t="s">
        <v>49</v>
      </c>
      <c r="C2018">
        <v>102</v>
      </c>
      <c r="D2018" t="s">
        <v>2139</v>
      </c>
      <c r="E2018" t="s">
        <v>2140</v>
      </c>
      <c r="F2018" t="s">
        <v>15</v>
      </c>
      <c r="G2018" t="str">
        <f>VLOOKUP(D2018,'人员清单-202603'!D:J,7,FALSE)</f>
        <v>平台研发组</v>
      </c>
      <c r="H2018" t="s">
        <v>75</v>
      </c>
      <c r="I2018" t="s">
        <v>2277</v>
      </c>
      <c r="M2018" t="s">
        <v>77</v>
      </c>
      <c r="N2018" t="s">
        <v>1208</v>
      </c>
      <c r="O2018" t="s">
        <v>2142</v>
      </c>
      <c r="T2018" t="s">
        <v>2143</v>
      </c>
      <c r="U2018" t="s">
        <v>2140</v>
      </c>
      <c r="V2018" t="s">
        <v>80</v>
      </c>
      <c r="W2018" t="s">
        <v>578</v>
      </c>
      <c r="Z2018" t="s">
        <v>2144</v>
      </c>
      <c r="AC2018" t="s">
        <v>70</v>
      </c>
      <c r="AE2018">
        <v>1.7</v>
      </c>
      <c r="AG2018" t="s">
        <v>570</v>
      </c>
    </row>
    <row r="2019" hidden="1" spans="1:33">
      <c r="A2019" s="34">
        <v>46100.4457986111</v>
      </c>
      <c r="B2019" t="s">
        <v>49</v>
      </c>
      <c r="C2019">
        <v>102</v>
      </c>
      <c r="D2019" t="s">
        <v>2139</v>
      </c>
      <c r="E2019" t="s">
        <v>2140</v>
      </c>
      <c r="F2019" t="s">
        <v>15</v>
      </c>
      <c r="G2019" t="str">
        <f>VLOOKUP(D2019,'人员清单-202603'!D:J,7,FALSE)</f>
        <v>平台研发组</v>
      </c>
      <c r="H2019" t="s">
        <v>75</v>
      </c>
      <c r="I2019" t="s">
        <v>3606</v>
      </c>
      <c r="M2019" t="s">
        <v>77</v>
      </c>
      <c r="N2019" t="s">
        <v>1208</v>
      </c>
      <c r="O2019" t="s">
        <v>2142</v>
      </c>
      <c r="T2019" t="s">
        <v>2143</v>
      </c>
      <c r="U2019" t="s">
        <v>2140</v>
      </c>
      <c r="V2019" t="s">
        <v>80</v>
      </c>
      <c r="W2019" t="s">
        <v>578</v>
      </c>
      <c r="Z2019" t="s">
        <v>2144</v>
      </c>
      <c r="AC2019" t="s">
        <v>70</v>
      </c>
      <c r="AE2019">
        <v>1.7</v>
      </c>
      <c r="AG2019" t="s">
        <v>570</v>
      </c>
    </row>
    <row r="2020" hidden="1" spans="1:33">
      <c r="A2020" s="34">
        <v>46100.4419444444</v>
      </c>
      <c r="B2020" t="s">
        <v>49</v>
      </c>
      <c r="C2020">
        <v>56</v>
      </c>
      <c r="D2020" t="s">
        <v>399</v>
      </c>
      <c r="E2020" t="s">
        <v>400</v>
      </c>
      <c r="F2020" t="s">
        <v>12</v>
      </c>
      <c r="G2020" t="str">
        <f>VLOOKUP(D2020,'人员清单-202603'!D:J,7,FALSE)</f>
        <v>应用开发组</v>
      </c>
      <c r="H2020" t="s">
        <v>75</v>
      </c>
      <c r="I2020" t="s">
        <v>3607</v>
      </c>
      <c r="M2020" t="s">
        <v>97</v>
      </c>
      <c r="N2020" t="s">
        <v>115</v>
      </c>
      <c r="T2020" t="s">
        <v>402</v>
      </c>
      <c r="U2020" t="s">
        <v>400</v>
      </c>
      <c r="V2020" t="s">
        <v>80</v>
      </c>
      <c r="W2020" t="s">
        <v>403</v>
      </c>
      <c r="AC2020" t="s">
        <v>71</v>
      </c>
      <c r="AE2020">
        <v>0.9333</v>
      </c>
      <c r="AG2020" t="s">
        <v>572</v>
      </c>
    </row>
    <row r="2021" hidden="1" spans="1:32">
      <c r="A2021" s="34">
        <v>46100.4399074074</v>
      </c>
      <c r="B2021" t="s">
        <v>49</v>
      </c>
      <c r="C2021">
        <v>540</v>
      </c>
      <c r="D2021" t="s">
        <v>779</v>
      </c>
      <c r="E2021" t="s">
        <v>780</v>
      </c>
      <c r="F2021" t="s">
        <v>10</v>
      </c>
      <c r="H2021" t="s">
        <v>52</v>
      </c>
      <c r="I2021" t="s">
        <v>3241</v>
      </c>
      <c r="J2021" t="s">
        <v>145</v>
      </c>
      <c r="K2021" t="s">
        <v>55</v>
      </c>
      <c r="L2021" t="s">
        <v>56</v>
      </c>
      <c r="M2021" t="s">
        <v>57</v>
      </c>
      <c r="N2021" t="s">
        <v>85</v>
      </c>
      <c r="O2021" t="s">
        <v>240</v>
      </c>
      <c r="Q2021" t="s">
        <v>3242</v>
      </c>
      <c r="S2021" t="s">
        <v>62</v>
      </c>
      <c r="T2021" t="s">
        <v>782</v>
      </c>
      <c r="U2021" t="s">
        <v>783</v>
      </c>
      <c r="V2021" t="s">
        <v>65</v>
      </c>
      <c r="W2021" t="s">
        <v>66</v>
      </c>
      <c r="X2021" t="s">
        <v>225</v>
      </c>
      <c r="Y2021" t="s">
        <v>3243</v>
      </c>
      <c r="Z2021" t="s">
        <v>246</v>
      </c>
      <c r="AB2021" t="s">
        <v>70</v>
      </c>
      <c r="AC2021" t="s">
        <v>91</v>
      </c>
      <c r="AD2021" t="s">
        <v>3608</v>
      </c>
      <c r="AE2021">
        <v>9</v>
      </c>
      <c r="AF2021" t="s">
        <v>10</v>
      </c>
    </row>
    <row r="2022" hidden="1" spans="1:33">
      <c r="A2022" s="34">
        <v>46100.4393981481</v>
      </c>
      <c r="B2022" t="s">
        <v>49</v>
      </c>
      <c r="C2022">
        <v>170</v>
      </c>
      <c r="D2022" t="s">
        <v>1719</v>
      </c>
      <c r="E2022" t="s">
        <v>1720</v>
      </c>
      <c r="F2022" t="s">
        <v>10</v>
      </c>
      <c r="G2022" t="str">
        <f>VLOOKUP(D2022,'人员清单-202603'!D:J,7,FALSE)</f>
        <v>应用开发组</v>
      </c>
      <c r="H2022" t="s">
        <v>75</v>
      </c>
      <c r="I2022" t="s">
        <v>1721</v>
      </c>
      <c r="M2022" t="s">
        <v>97</v>
      </c>
      <c r="N2022" t="s">
        <v>134</v>
      </c>
      <c r="T2022" t="s">
        <v>1722</v>
      </c>
      <c r="U2022" t="s">
        <v>1720</v>
      </c>
      <c r="V2022" t="s">
        <v>80</v>
      </c>
      <c r="W2022" t="s">
        <v>139</v>
      </c>
      <c r="AC2022" t="s">
        <v>70</v>
      </c>
      <c r="AD2022" t="s">
        <v>3609</v>
      </c>
      <c r="AE2022">
        <v>2.8333</v>
      </c>
      <c r="AG2022" t="s">
        <v>81</v>
      </c>
    </row>
    <row r="2023" hidden="1" spans="1:33">
      <c r="A2023" s="34">
        <v>46100.4381597222</v>
      </c>
      <c r="B2023" t="s">
        <v>49</v>
      </c>
      <c r="C2023">
        <v>127</v>
      </c>
      <c r="D2023" t="s">
        <v>1579</v>
      </c>
      <c r="E2023" t="s">
        <v>1580</v>
      </c>
      <c r="F2023" t="s">
        <v>11</v>
      </c>
      <c r="G2023" t="str">
        <f>VLOOKUP(D2023,'人员清单-202603'!D:J,7,FALSE)</f>
        <v>测试管理组</v>
      </c>
      <c r="H2023" t="s">
        <v>75</v>
      </c>
      <c r="I2023" t="s">
        <v>1630</v>
      </c>
      <c r="M2023" t="s">
        <v>820</v>
      </c>
      <c r="N2023" t="s">
        <v>821</v>
      </c>
      <c r="T2023" t="s">
        <v>1582</v>
      </c>
      <c r="U2023" t="s">
        <v>1580</v>
      </c>
      <c r="V2023" t="s">
        <v>80</v>
      </c>
      <c r="W2023" t="s">
        <v>578</v>
      </c>
      <c r="AC2023" t="s">
        <v>70</v>
      </c>
      <c r="AE2023">
        <v>2.1167</v>
      </c>
      <c r="AG2023" t="s">
        <v>866</v>
      </c>
    </row>
    <row r="2024" hidden="1" spans="1:33">
      <c r="A2024" s="34">
        <v>46100.4379976852</v>
      </c>
      <c r="B2024" t="s">
        <v>49</v>
      </c>
      <c r="C2024">
        <v>127</v>
      </c>
      <c r="D2024" t="s">
        <v>1579</v>
      </c>
      <c r="E2024" t="s">
        <v>1580</v>
      </c>
      <c r="F2024" t="s">
        <v>11</v>
      </c>
      <c r="G2024" t="str">
        <f>VLOOKUP(D2024,'人员清单-202603'!D:J,7,FALSE)</f>
        <v>测试管理组</v>
      </c>
      <c r="H2024" t="s">
        <v>75</v>
      </c>
      <c r="I2024" t="s">
        <v>2570</v>
      </c>
      <c r="M2024" t="s">
        <v>820</v>
      </c>
      <c r="N2024" t="s">
        <v>821</v>
      </c>
      <c r="T2024" t="s">
        <v>1582</v>
      </c>
      <c r="U2024" t="s">
        <v>1580</v>
      </c>
      <c r="V2024" t="s">
        <v>80</v>
      </c>
      <c r="W2024" t="s">
        <v>578</v>
      </c>
      <c r="AC2024" t="s">
        <v>70</v>
      </c>
      <c r="AE2024">
        <v>2.1167</v>
      </c>
      <c r="AG2024" t="s">
        <v>404</v>
      </c>
    </row>
    <row r="2025" hidden="1" spans="1:33">
      <c r="A2025" s="34">
        <v>46100.4372453704</v>
      </c>
      <c r="B2025" t="s">
        <v>49</v>
      </c>
      <c r="C2025">
        <v>127</v>
      </c>
      <c r="D2025" t="s">
        <v>1579</v>
      </c>
      <c r="E2025" t="s">
        <v>1580</v>
      </c>
      <c r="F2025" t="s">
        <v>11</v>
      </c>
      <c r="G2025" t="str">
        <f>VLOOKUP(D2025,'人员清单-202603'!D:J,7,FALSE)</f>
        <v>测试管理组</v>
      </c>
      <c r="H2025" t="s">
        <v>75</v>
      </c>
      <c r="I2025" t="s">
        <v>2181</v>
      </c>
      <c r="M2025" t="s">
        <v>820</v>
      </c>
      <c r="N2025" t="s">
        <v>821</v>
      </c>
      <c r="T2025" t="s">
        <v>1582</v>
      </c>
      <c r="U2025" t="s">
        <v>1580</v>
      </c>
      <c r="V2025" t="s">
        <v>80</v>
      </c>
      <c r="W2025" t="s">
        <v>578</v>
      </c>
      <c r="AC2025" t="s">
        <v>70</v>
      </c>
      <c r="AE2025">
        <v>2.1167</v>
      </c>
      <c r="AG2025" t="s">
        <v>81</v>
      </c>
    </row>
    <row r="2026" hidden="1" spans="1:33">
      <c r="A2026" s="34">
        <v>46100.4371875</v>
      </c>
      <c r="B2026" t="s">
        <v>49</v>
      </c>
      <c r="C2026">
        <v>129</v>
      </c>
      <c r="D2026" t="s">
        <v>1579</v>
      </c>
      <c r="E2026" t="s">
        <v>1580</v>
      </c>
      <c r="F2026" t="s">
        <v>11</v>
      </c>
      <c r="G2026" t="str">
        <f>VLOOKUP(D2026,'人员清单-202603'!D:J,7,FALSE)</f>
        <v>测试管理组</v>
      </c>
      <c r="H2026" t="s">
        <v>75</v>
      </c>
      <c r="I2026" t="s">
        <v>1203</v>
      </c>
      <c r="M2026" t="s">
        <v>820</v>
      </c>
      <c r="N2026" t="s">
        <v>821</v>
      </c>
      <c r="T2026" t="s">
        <v>1582</v>
      </c>
      <c r="U2026" t="s">
        <v>1580</v>
      </c>
      <c r="V2026" t="s">
        <v>80</v>
      </c>
      <c r="W2026" t="s">
        <v>578</v>
      </c>
      <c r="AC2026" t="s">
        <v>70</v>
      </c>
      <c r="AE2026">
        <v>2.15</v>
      </c>
      <c r="AG2026" t="s">
        <v>866</v>
      </c>
    </row>
    <row r="2027" hidden="1" spans="1:33">
      <c r="A2027" s="34">
        <v>46100.4368634259</v>
      </c>
      <c r="B2027" t="s">
        <v>49</v>
      </c>
      <c r="C2027">
        <v>127</v>
      </c>
      <c r="D2027" t="s">
        <v>1212</v>
      </c>
      <c r="E2027" t="s">
        <v>1213</v>
      </c>
      <c r="F2027" t="s">
        <v>12</v>
      </c>
      <c r="G2027" t="str">
        <f>VLOOKUP(D2027,'人员清单-202603'!D:J,7,FALSE)</f>
        <v>应用开发组</v>
      </c>
      <c r="H2027" t="s">
        <v>75</v>
      </c>
      <c r="I2027" t="s">
        <v>3610</v>
      </c>
      <c r="M2027" t="s">
        <v>97</v>
      </c>
      <c r="N2027" t="s">
        <v>115</v>
      </c>
      <c r="T2027" t="s">
        <v>1214</v>
      </c>
      <c r="U2027" t="s">
        <v>1213</v>
      </c>
      <c r="V2027" t="s">
        <v>80</v>
      </c>
      <c r="W2027" t="s">
        <v>1215</v>
      </c>
      <c r="AC2027" t="s">
        <v>70</v>
      </c>
      <c r="AE2027">
        <v>2.1167</v>
      </c>
      <c r="AG2027" t="s">
        <v>572</v>
      </c>
    </row>
    <row r="2028" hidden="1" spans="1:32">
      <c r="A2028" s="34">
        <v>46100.4366666667</v>
      </c>
      <c r="B2028" t="s">
        <v>49</v>
      </c>
      <c r="C2028">
        <v>510</v>
      </c>
      <c r="D2028" t="s">
        <v>453</v>
      </c>
      <c r="E2028" t="s">
        <v>454</v>
      </c>
      <c r="F2028" t="s">
        <v>12</v>
      </c>
      <c r="H2028" t="s">
        <v>52</v>
      </c>
      <c r="I2028" t="s">
        <v>230</v>
      </c>
      <c r="J2028" t="s">
        <v>133</v>
      </c>
      <c r="K2028" t="s">
        <v>55</v>
      </c>
      <c r="L2028" t="s">
        <v>56</v>
      </c>
      <c r="M2028" t="s">
        <v>412</v>
      </c>
      <c r="N2028" t="s">
        <v>455</v>
      </c>
      <c r="O2028" t="s">
        <v>231</v>
      </c>
      <c r="P2028" t="s">
        <v>123</v>
      </c>
      <c r="Q2028" t="s">
        <v>124</v>
      </c>
      <c r="S2028" t="s">
        <v>62</v>
      </c>
      <c r="T2028" t="s">
        <v>456</v>
      </c>
      <c r="U2028" t="s">
        <v>457</v>
      </c>
      <c r="V2028" t="s">
        <v>65</v>
      </c>
      <c r="W2028" t="s">
        <v>66</v>
      </c>
      <c r="X2028" t="s">
        <v>67</v>
      </c>
      <c r="Y2028" t="s">
        <v>127</v>
      </c>
      <c r="Z2028" t="s">
        <v>234</v>
      </c>
      <c r="AB2028" t="s">
        <v>70</v>
      </c>
      <c r="AC2028" t="s">
        <v>71</v>
      </c>
      <c r="AD2028" t="s">
        <v>3611</v>
      </c>
      <c r="AE2028">
        <v>8.5</v>
      </c>
      <c r="AF2028" t="s">
        <v>129</v>
      </c>
    </row>
    <row r="2029" hidden="1" spans="1:33">
      <c r="A2029" s="34">
        <v>46100.4363310185</v>
      </c>
      <c r="B2029" t="s">
        <v>49</v>
      </c>
      <c r="C2029">
        <v>102</v>
      </c>
      <c r="D2029" t="s">
        <v>1001</v>
      </c>
      <c r="E2029" t="s">
        <v>1002</v>
      </c>
      <c r="F2029" t="s">
        <v>12</v>
      </c>
      <c r="G2029" t="str">
        <f>VLOOKUP(D2029,'人员清单-202603'!D:J,7,FALSE)</f>
        <v>数据服务组</v>
      </c>
      <c r="H2029" t="s">
        <v>75</v>
      </c>
      <c r="I2029" t="s">
        <v>3311</v>
      </c>
      <c r="M2029" t="s">
        <v>57</v>
      </c>
      <c r="N2029" t="s">
        <v>489</v>
      </c>
      <c r="O2029" t="s">
        <v>171</v>
      </c>
      <c r="T2029" t="s">
        <v>1004</v>
      </c>
      <c r="U2029" t="s">
        <v>1002</v>
      </c>
      <c r="V2029" t="s">
        <v>80</v>
      </c>
      <c r="W2029" t="s">
        <v>403</v>
      </c>
      <c r="Z2029" t="s">
        <v>174</v>
      </c>
      <c r="AC2029" t="s">
        <v>70</v>
      </c>
      <c r="AE2029">
        <v>1.7</v>
      </c>
      <c r="AG2029" t="s">
        <v>572</v>
      </c>
    </row>
    <row r="2030" hidden="1" spans="1:33">
      <c r="A2030" s="34">
        <v>46100.4362847222</v>
      </c>
      <c r="B2030" t="s">
        <v>49</v>
      </c>
      <c r="C2030">
        <v>510</v>
      </c>
      <c r="D2030" t="s">
        <v>3612</v>
      </c>
      <c r="E2030" t="s">
        <v>3613</v>
      </c>
      <c r="F2030" t="s">
        <v>10</v>
      </c>
      <c r="G2030" t="str">
        <f>VLOOKUP(D2030,'人员清单-202603'!D:J,7,FALSE)</f>
        <v>数仓开发组</v>
      </c>
      <c r="H2030" t="s">
        <v>75</v>
      </c>
      <c r="I2030" t="s">
        <v>3614</v>
      </c>
      <c r="M2030" t="s">
        <v>57</v>
      </c>
      <c r="N2030" t="s">
        <v>85</v>
      </c>
      <c r="T2030" t="s">
        <v>3615</v>
      </c>
      <c r="U2030" t="s">
        <v>3613</v>
      </c>
      <c r="V2030" t="s">
        <v>80</v>
      </c>
      <c r="W2030" t="s">
        <v>403</v>
      </c>
      <c r="AC2030" t="s">
        <v>70</v>
      </c>
      <c r="AE2030">
        <v>8.5</v>
      </c>
      <c r="AG2030" t="s">
        <v>404</v>
      </c>
    </row>
    <row r="2031" hidden="1" spans="1:33">
      <c r="A2031" s="34">
        <v>46100.4349768519</v>
      </c>
      <c r="B2031" t="s">
        <v>49</v>
      </c>
      <c r="C2031">
        <v>170</v>
      </c>
      <c r="D2031" t="s">
        <v>1358</v>
      </c>
      <c r="E2031" t="s">
        <v>1359</v>
      </c>
      <c r="F2031" t="s">
        <v>14</v>
      </c>
      <c r="G2031" t="str">
        <f>VLOOKUP(D2031,'人员清单-202603'!D:J,7,FALSE)</f>
        <v>基础模型组</v>
      </c>
      <c r="H2031" t="s">
        <v>75</v>
      </c>
      <c r="I2031" t="s">
        <v>3350</v>
      </c>
      <c r="M2031" t="s">
        <v>77</v>
      </c>
      <c r="N2031" t="s">
        <v>78</v>
      </c>
      <c r="T2031" t="s">
        <v>1361</v>
      </c>
      <c r="U2031" t="s">
        <v>1359</v>
      </c>
      <c r="V2031" t="s">
        <v>80</v>
      </c>
      <c r="W2031" t="s">
        <v>66</v>
      </c>
      <c r="AC2031" t="s">
        <v>70</v>
      </c>
      <c r="AE2031">
        <v>2.8333</v>
      </c>
      <c r="AG2031" t="s">
        <v>81</v>
      </c>
    </row>
    <row r="2032" hidden="1" spans="1:33">
      <c r="A2032" s="34">
        <v>46100.4348958333</v>
      </c>
      <c r="B2032" t="s">
        <v>49</v>
      </c>
      <c r="C2032">
        <v>170</v>
      </c>
      <c r="D2032" t="s">
        <v>1358</v>
      </c>
      <c r="E2032" t="s">
        <v>1359</v>
      </c>
      <c r="F2032" t="s">
        <v>14</v>
      </c>
      <c r="G2032" t="str">
        <f>VLOOKUP(D2032,'人员清单-202603'!D:J,7,FALSE)</f>
        <v>基础模型组</v>
      </c>
      <c r="H2032" t="s">
        <v>75</v>
      </c>
      <c r="I2032" t="s">
        <v>3616</v>
      </c>
      <c r="M2032" t="s">
        <v>77</v>
      </c>
      <c r="N2032" t="s">
        <v>78</v>
      </c>
      <c r="T2032" t="s">
        <v>1361</v>
      </c>
      <c r="U2032" t="s">
        <v>1359</v>
      </c>
      <c r="V2032" t="s">
        <v>80</v>
      </c>
      <c r="W2032" t="s">
        <v>66</v>
      </c>
      <c r="AC2032" t="s">
        <v>70</v>
      </c>
      <c r="AE2032">
        <v>2.8333</v>
      </c>
      <c r="AG2032" t="s">
        <v>568</v>
      </c>
    </row>
    <row r="2033" hidden="1" spans="1:33">
      <c r="A2033" s="34">
        <v>46100.4343865741</v>
      </c>
      <c r="B2033" t="s">
        <v>49</v>
      </c>
      <c r="C2033">
        <v>170</v>
      </c>
      <c r="D2033" t="s">
        <v>1358</v>
      </c>
      <c r="E2033" t="s">
        <v>1359</v>
      </c>
      <c r="F2033" t="s">
        <v>14</v>
      </c>
      <c r="G2033" t="str">
        <f>VLOOKUP(D2033,'人员清单-202603'!D:J,7,FALSE)</f>
        <v>基础模型组</v>
      </c>
      <c r="H2033" t="s">
        <v>75</v>
      </c>
      <c r="I2033" t="s">
        <v>3351</v>
      </c>
      <c r="M2033" t="s">
        <v>77</v>
      </c>
      <c r="N2033" t="s">
        <v>78</v>
      </c>
      <c r="T2033" t="s">
        <v>1361</v>
      </c>
      <c r="U2033" t="s">
        <v>1359</v>
      </c>
      <c r="V2033" t="s">
        <v>80</v>
      </c>
      <c r="W2033" t="s">
        <v>66</v>
      </c>
      <c r="AC2033" t="s">
        <v>70</v>
      </c>
      <c r="AE2033">
        <v>2.8333</v>
      </c>
      <c r="AG2033" t="s">
        <v>570</v>
      </c>
    </row>
    <row r="2034" hidden="1" spans="1:33">
      <c r="A2034" s="34">
        <v>46100.4331481481</v>
      </c>
      <c r="B2034" t="s">
        <v>49</v>
      </c>
      <c r="C2034">
        <v>510</v>
      </c>
      <c r="D2034" t="s">
        <v>2330</v>
      </c>
      <c r="E2034" t="s">
        <v>2331</v>
      </c>
      <c r="F2034" t="s">
        <v>12</v>
      </c>
      <c r="G2034" t="str">
        <f>VLOOKUP(D2034,'人员清单-202603'!D:J,7,FALSE)</f>
        <v>工具开发组</v>
      </c>
      <c r="H2034" t="s">
        <v>75</v>
      </c>
      <c r="I2034" t="s">
        <v>2680</v>
      </c>
      <c r="M2034" t="s">
        <v>412</v>
      </c>
      <c r="N2034" t="s">
        <v>2333</v>
      </c>
      <c r="T2034" t="s">
        <v>2334</v>
      </c>
      <c r="U2034" t="s">
        <v>2331</v>
      </c>
      <c r="V2034" t="s">
        <v>80</v>
      </c>
      <c r="AC2034" t="s">
        <v>70</v>
      </c>
      <c r="AE2034">
        <v>8.5</v>
      </c>
      <c r="AG2034" t="s">
        <v>81</v>
      </c>
    </row>
    <row r="2035" hidden="1" spans="1:32">
      <c r="A2035" s="34">
        <v>46100.4306712963</v>
      </c>
      <c r="B2035" t="s">
        <v>49</v>
      </c>
      <c r="C2035">
        <v>720</v>
      </c>
      <c r="D2035" t="s">
        <v>2717</v>
      </c>
      <c r="E2035" t="s">
        <v>2718</v>
      </c>
      <c r="F2035" t="s">
        <v>10</v>
      </c>
      <c r="H2035" t="s">
        <v>52</v>
      </c>
      <c r="I2035" t="s">
        <v>230</v>
      </c>
      <c r="J2035" t="s">
        <v>133</v>
      </c>
      <c r="K2035" t="s">
        <v>55</v>
      </c>
      <c r="L2035" t="s">
        <v>56</v>
      </c>
      <c r="M2035" t="s">
        <v>97</v>
      </c>
      <c r="N2035" t="s">
        <v>2719</v>
      </c>
      <c r="O2035" t="s">
        <v>231</v>
      </c>
      <c r="P2035" t="s">
        <v>123</v>
      </c>
      <c r="Q2035" t="s">
        <v>124</v>
      </c>
      <c r="S2035" t="s">
        <v>62</v>
      </c>
      <c r="T2035" t="s">
        <v>2720</v>
      </c>
      <c r="U2035" t="s">
        <v>2721</v>
      </c>
      <c r="V2035" t="s">
        <v>65</v>
      </c>
      <c r="W2035" t="s">
        <v>66</v>
      </c>
      <c r="X2035" t="s">
        <v>67</v>
      </c>
      <c r="Y2035" t="s">
        <v>127</v>
      </c>
      <c r="Z2035" t="s">
        <v>234</v>
      </c>
      <c r="AB2035" t="s">
        <v>70</v>
      </c>
      <c r="AC2035" t="s">
        <v>71</v>
      </c>
      <c r="AD2035" t="s">
        <v>3617</v>
      </c>
      <c r="AE2035">
        <v>12</v>
      </c>
      <c r="AF2035" t="s">
        <v>129</v>
      </c>
    </row>
    <row r="2036" hidden="1" spans="1:33">
      <c r="A2036" s="34">
        <v>46100.4304861111</v>
      </c>
      <c r="B2036" t="s">
        <v>49</v>
      </c>
      <c r="C2036">
        <v>102</v>
      </c>
      <c r="D2036" t="s">
        <v>3573</v>
      </c>
      <c r="E2036" t="s">
        <v>3574</v>
      </c>
      <c r="F2036" t="s">
        <v>16</v>
      </c>
      <c r="G2036" t="str">
        <f>VLOOKUP(D2036,'人员清单-202603'!D:J,7,FALSE)</f>
        <v>零售应用组</v>
      </c>
      <c r="H2036" t="s">
        <v>75</v>
      </c>
      <c r="I2036" t="s">
        <v>3618</v>
      </c>
      <c r="M2036" t="s">
        <v>77</v>
      </c>
      <c r="N2036" t="s">
        <v>999</v>
      </c>
      <c r="T2036" t="s">
        <v>3575</v>
      </c>
      <c r="U2036" t="s">
        <v>3574</v>
      </c>
      <c r="V2036" t="s">
        <v>80</v>
      </c>
      <c r="W2036" t="s">
        <v>578</v>
      </c>
      <c r="AC2036" t="s">
        <v>70</v>
      </c>
      <c r="AE2036">
        <v>1.7</v>
      </c>
      <c r="AG2036" t="s">
        <v>568</v>
      </c>
    </row>
    <row r="2037" hidden="1" spans="1:32">
      <c r="A2037" s="34">
        <v>46100.4300462963</v>
      </c>
      <c r="B2037" t="s">
        <v>49</v>
      </c>
      <c r="C2037">
        <v>570</v>
      </c>
      <c r="D2037" t="s">
        <v>861</v>
      </c>
      <c r="E2037" t="s">
        <v>862</v>
      </c>
      <c r="F2037" t="s">
        <v>10</v>
      </c>
      <c r="H2037" t="s">
        <v>52</v>
      </c>
      <c r="I2037" t="s">
        <v>184</v>
      </c>
      <c r="J2037" t="s">
        <v>185</v>
      </c>
      <c r="K2037" t="s">
        <v>186</v>
      </c>
      <c r="L2037" t="s">
        <v>56</v>
      </c>
      <c r="M2037" t="s">
        <v>187</v>
      </c>
      <c r="N2037" t="s">
        <v>188</v>
      </c>
      <c r="O2037" t="s">
        <v>189</v>
      </c>
      <c r="P2037" t="s">
        <v>160</v>
      </c>
      <c r="Q2037" t="s">
        <v>161</v>
      </c>
      <c r="S2037" t="s">
        <v>136</v>
      </c>
      <c r="T2037" t="s">
        <v>863</v>
      </c>
      <c r="U2037" t="s">
        <v>864</v>
      </c>
      <c r="V2037" t="s">
        <v>65</v>
      </c>
      <c r="X2037" t="s">
        <v>67</v>
      </c>
      <c r="Y2037" t="s">
        <v>166</v>
      </c>
      <c r="Z2037" t="s">
        <v>192</v>
      </c>
      <c r="AB2037" t="s">
        <v>70</v>
      </c>
      <c r="AC2037" t="s">
        <v>91</v>
      </c>
      <c r="AD2037" t="s">
        <v>3619</v>
      </c>
      <c r="AE2037">
        <v>9.5</v>
      </c>
      <c r="AF2037" t="s">
        <v>10</v>
      </c>
    </row>
    <row r="2038" hidden="1" spans="1:31">
      <c r="A2038" s="34">
        <v>46100.4290162037</v>
      </c>
      <c r="B2038" t="s">
        <v>49</v>
      </c>
      <c r="C2038">
        <v>510</v>
      </c>
      <c r="D2038" t="s">
        <v>434</v>
      </c>
      <c r="E2038" t="s">
        <v>435</v>
      </c>
      <c r="F2038" t="s">
        <v>10</v>
      </c>
      <c r="H2038" t="s">
        <v>52</v>
      </c>
      <c r="I2038" t="s">
        <v>3128</v>
      </c>
      <c r="J2038" t="s">
        <v>54</v>
      </c>
      <c r="K2038" t="s">
        <v>55</v>
      </c>
      <c r="L2038" t="s">
        <v>56</v>
      </c>
      <c r="M2038" t="s">
        <v>57</v>
      </c>
      <c r="N2038" t="s">
        <v>58</v>
      </c>
      <c r="O2038" t="s">
        <v>59</v>
      </c>
      <c r="S2038" t="s">
        <v>62</v>
      </c>
      <c r="T2038" t="s">
        <v>437</v>
      </c>
      <c r="U2038" t="s">
        <v>438</v>
      </c>
      <c r="V2038" t="s">
        <v>65</v>
      </c>
      <c r="W2038" t="s">
        <v>66</v>
      </c>
      <c r="Z2038" t="s">
        <v>69</v>
      </c>
      <c r="AC2038" t="s">
        <v>91</v>
      </c>
      <c r="AD2038" t="s">
        <v>3620</v>
      </c>
      <c r="AE2038">
        <v>8.5</v>
      </c>
    </row>
    <row r="2039" hidden="1" spans="1:32">
      <c r="A2039" s="34">
        <v>46100.4281828704</v>
      </c>
      <c r="B2039" t="s">
        <v>49</v>
      </c>
      <c r="C2039">
        <v>510</v>
      </c>
      <c r="D2039" t="s">
        <v>1458</v>
      </c>
      <c r="E2039" t="s">
        <v>1459</v>
      </c>
      <c r="F2039" t="s">
        <v>10</v>
      </c>
      <c r="H2039" t="s">
        <v>52</v>
      </c>
      <c r="I2039" t="s">
        <v>2887</v>
      </c>
      <c r="J2039" t="s">
        <v>133</v>
      </c>
      <c r="K2039" t="s">
        <v>55</v>
      </c>
      <c r="L2039" t="s">
        <v>56</v>
      </c>
      <c r="M2039" t="s">
        <v>97</v>
      </c>
      <c r="N2039" t="s">
        <v>614</v>
      </c>
      <c r="O2039" t="s">
        <v>231</v>
      </c>
      <c r="P2039" t="s">
        <v>2888</v>
      </c>
      <c r="Q2039" t="s">
        <v>2889</v>
      </c>
      <c r="S2039" t="s">
        <v>208</v>
      </c>
      <c r="T2039" t="s">
        <v>1460</v>
      </c>
      <c r="U2039" t="s">
        <v>1461</v>
      </c>
      <c r="V2039" t="s">
        <v>65</v>
      </c>
      <c r="W2039" t="s">
        <v>66</v>
      </c>
      <c r="X2039" t="s">
        <v>89</v>
      </c>
      <c r="Y2039" t="s">
        <v>2890</v>
      </c>
      <c r="Z2039" t="s">
        <v>234</v>
      </c>
      <c r="AB2039" t="s">
        <v>70</v>
      </c>
      <c r="AC2039" t="s">
        <v>71</v>
      </c>
      <c r="AD2039" t="s">
        <v>3621</v>
      </c>
      <c r="AE2039">
        <v>8.5</v>
      </c>
      <c r="AF2039" t="s">
        <v>10</v>
      </c>
    </row>
    <row r="2040" hidden="1" spans="1:33">
      <c r="A2040" s="34">
        <v>46100.4278472222</v>
      </c>
      <c r="B2040" t="s">
        <v>49</v>
      </c>
      <c r="C2040">
        <v>129</v>
      </c>
      <c r="D2040" t="s">
        <v>1212</v>
      </c>
      <c r="E2040" t="s">
        <v>1213</v>
      </c>
      <c r="F2040" t="s">
        <v>12</v>
      </c>
      <c r="G2040" t="str">
        <f>VLOOKUP(D2040,'人员清单-202603'!D:J,7,FALSE)</f>
        <v>应用开发组</v>
      </c>
      <c r="H2040" t="s">
        <v>75</v>
      </c>
      <c r="I2040" t="s">
        <v>3622</v>
      </c>
      <c r="M2040" t="s">
        <v>97</v>
      </c>
      <c r="N2040" t="s">
        <v>115</v>
      </c>
      <c r="T2040" t="s">
        <v>1214</v>
      </c>
      <c r="U2040" t="s">
        <v>1213</v>
      </c>
      <c r="V2040" t="s">
        <v>80</v>
      </c>
      <c r="W2040" t="s">
        <v>1215</v>
      </c>
      <c r="AC2040" t="s">
        <v>70</v>
      </c>
      <c r="AE2040">
        <v>2.15</v>
      </c>
      <c r="AG2040" t="s">
        <v>572</v>
      </c>
    </row>
    <row r="2041" hidden="1" spans="1:32">
      <c r="A2041" s="34">
        <v>46100.4259375</v>
      </c>
      <c r="B2041" t="s">
        <v>49</v>
      </c>
      <c r="C2041">
        <v>510</v>
      </c>
      <c r="D2041" t="s">
        <v>1253</v>
      </c>
      <c r="E2041" t="s">
        <v>1254</v>
      </c>
      <c r="F2041" t="s">
        <v>11</v>
      </c>
      <c r="H2041" t="s">
        <v>52</v>
      </c>
      <c r="I2041" t="s">
        <v>605</v>
      </c>
      <c r="J2041" t="s">
        <v>54</v>
      </c>
      <c r="L2041" t="s">
        <v>157</v>
      </c>
      <c r="M2041" t="s">
        <v>57</v>
      </c>
      <c r="N2041" t="s">
        <v>179</v>
      </c>
      <c r="O2041" t="s">
        <v>171</v>
      </c>
      <c r="P2041" t="s">
        <v>606</v>
      </c>
      <c r="Q2041" t="s">
        <v>607</v>
      </c>
      <c r="S2041" t="s">
        <v>62</v>
      </c>
      <c r="T2041" t="s">
        <v>1255</v>
      </c>
      <c r="U2041" t="s">
        <v>1256</v>
      </c>
      <c r="V2041" t="s">
        <v>65</v>
      </c>
      <c r="W2041" t="s">
        <v>165</v>
      </c>
      <c r="X2041" t="s">
        <v>67</v>
      </c>
      <c r="Y2041" t="s">
        <v>610</v>
      </c>
      <c r="Z2041" t="s">
        <v>174</v>
      </c>
      <c r="AB2041" t="s">
        <v>70</v>
      </c>
      <c r="AC2041" t="s">
        <v>91</v>
      </c>
      <c r="AE2041">
        <v>8.5</v>
      </c>
      <c r="AF2041" t="s">
        <v>129</v>
      </c>
    </row>
    <row r="2042" hidden="1" spans="1:32">
      <c r="A2042" s="34">
        <v>46100.4255439815</v>
      </c>
      <c r="B2042" t="s">
        <v>49</v>
      </c>
      <c r="C2042">
        <v>510</v>
      </c>
      <c r="D2042" t="s">
        <v>971</v>
      </c>
      <c r="E2042" t="s">
        <v>972</v>
      </c>
      <c r="F2042" t="s">
        <v>10</v>
      </c>
      <c r="H2042" t="s">
        <v>52</v>
      </c>
      <c r="I2042" t="s">
        <v>2763</v>
      </c>
      <c r="J2042" t="s">
        <v>133</v>
      </c>
      <c r="K2042" t="s">
        <v>55</v>
      </c>
      <c r="L2042" t="s">
        <v>56</v>
      </c>
      <c r="M2042" t="s">
        <v>97</v>
      </c>
      <c r="N2042" t="s">
        <v>566</v>
      </c>
      <c r="O2042" t="s">
        <v>231</v>
      </c>
      <c r="P2042" t="s">
        <v>2764</v>
      </c>
      <c r="Q2042" t="s">
        <v>2765</v>
      </c>
      <c r="S2042" t="s">
        <v>136</v>
      </c>
      <c r="T2042" t="s">
        <v>974</v>
      </c>
      <c r="U2042" t="s">
        <v>975</v>
      </c>
      <c r="V2042" t="s">
        <v>65</v>
      </c>
      <c r="W2042" t="s">
        <v>139</v>
      </c>
      <c r="X2042" t="s">
        <v>225</v>
      </c>
      <c r="Y2042" t="s">
        <v>2766</v>
      </c>
      <c r="Z2042" t="s">
        <v>234</v>
      </c>
      <c r="AA2042" t="s">
        <v>628</v>
      </c>
      <c r="AB2042" t="s">
        <v>70</v>
      </c>
      <c r="AC2042" t="s">
        <v>91</v>
      </c>
      <c r="AD2042" t="s">
        <v>3623</v>
      </c>
      <c r="AE2042">
        <v>8.5</v>
      </c>
      <c r="AF2042" t="s">
        <v>110</v>
      </c>
    </row>
    <row r="2043" hidden="1" spans="1:33">
      <c r="A2043" s="34">
        <v>46100.4227199074</v>
      </c>
      <c r="B2043" t="s">
        <v>49</v>
      </c>
      <c r="C2043">
        <v>170</v>
      </c>
      <c r="D2043" t="s">
        <v>1248</v>
      </c>
      <c r="E2043" t="s">
        <v>1249</v>
      </c>
      <c r="F2043" t="s">
        <v>16</v>
      </c>
      <c r="G2043" t="str">
        <f>VLOOKUP(D2043,'人员清单-202603'!D:J,7,FALSE)</f>
        <v>对公应用组</v>
      </c>
      <c r="H2043" t="s">
        <v>75</v>
      </c>
      <c r="I2043" t="s">
        <v>1252</v>
      </c>
      <c r="M2043" t="s">
        <v>77</v>
      </c>
      <c r="N2043" t="s">
        <v>746</v>
      </c>
      <c r="T2043" t="s">
        <v>1251</v>
      </c>
      <c r="U2043" t="s">
        <v>1249</v>
      </c>
      <c r="V2043" t="s">
        <v>80</v>
      </c>
      <c r="AC2043" t="s">
        <v>70</v>
      </c>
      <c r="AE2043">
        <v>2.8333</v>
      </c>
      <c r="AG2043" t="s">
        <v>570</v>
      </c>
    </row>
    <row r="2044" hidden="1" spans="1:33">
      <c r="A2044" s="34">
        <v>46100.4218865741</v>
      </c>
      <c r="B2044" t="s">
        <v>49</v>
      </c>
      <c r="C2044">
        <v>255</v>
      </c>
      <c r="D2044" t="s">
        <v>1075</v>
      </c>
      <c r="E2044" t="s">
        <v>1076</v>
      </c>
      <c r="F2044" t="s">
        <v>12</v>
      </c>
      <c r="G2044" t="str">
        <f>VLOOKUP(D2044,'人员清单-202603'!D:J,7,FALSE)</f>
        <v>应用开发组</v>
      </c>
      <c r="H2044" t="s">
        <v>75</v>
      </c>
      <c r="I2044" t="s">
        <v>3247</v>
      </c>
      <c r="M2044" t="s">
        <v>97</v>
      </c>
      <c r="N2044" t="s">
        <v>370</v>
      </c>
      <c r="T2044" t="s">
        <v>1078</v>
      </c>
      <c r="U2044" t="s">
        <v>1076</v>
      </c>
      <c r="V2044" t="s">
        <v>80</v>
      </c>
      <c r="W2044" t="s">
        <v>578</v>
      </c>
      <c r="AC2044" t="s">
        <v>70</v>
      </c>
      <c r="AE2044">
        <v>4.25</v>
      </c>
      <c r="AG2044" t="s">
        <v>404</v>
      </c>
    </row>
    <row r="2045" hidden="1" spans="1:33">
      <c r="A2045" s="34">
        <v>46100.4213888889</v>
      </c>
      <c r="B2045" t="s">
        <v>49</v>
      </c>
      <c r="C2045">
        <v>170</v>
      </c>
      <c r="D2045" t="s">
        <v>1248</v>
      </c>
      <c r="E2045" t="s">
        <v>1249</v>
      </c>
      <c r="F2045" t="s">
        <v>16</v>
      </c>
      <c r="G2045" t="str">
        <f>VLOOKUP(D2045,'人员清单-202603'!D:J,7,FALSE)</f>
        <v>对公应用组</v>
      </c>
      <c r="H2045" t="s">
        <v>75</v>
      </c>
      <c r="I2045" t="s">
        <v>2549</v>
      </c>
      <c r="M2045" t="s">
        <v>77</v>
      </c>
      <c r="N2045" t="s">
        <v>746</v>
      </c>
      <c r="T2045" t="s">
        <v>1251</v>
      </c>
      <c r="U2045" t="s">
        <v>1249</v>
      </c>
      <c r="V2045" t="s">
        <v>80</v>
      </c>
      <c r="AC2045" t="s">
        <v>70</v>
      </c>
      <c r="AE2045">
        <v>2.8333</v>
      </c>
      <c r="AG2045" t="s">
        <v>81</v>
      </c>
    </row>
    <row r="2046" hidden="1" spans="1:33">
      <c r="A2046" s="34">
        <v>46100.4212384259</v>
      </c>
      <c r="B2046" t="s">
        <v>49</v>
      </c>
      <c r="C2046">
        <v>255</v>
      </c>
      <c r="D2046" t="s">
        <v>1075</v>
      </c>
      <c r="E2046" t="s">
        <v>1076</v>
      </c>
      <c r="F2046" t="s">
        <v>12</v>
      </c>
      <c r="G2046" t="str">
        <f>VLOOKUP(D2046,'人员清单-202603'!D:J,7,FALSE)</f>
        <v>应用开发组</v>
      </c>
      <c r="H2046" t="s">
        <v>75</v>
      </c>
      <c r="I2046" t="s">
        <v>3624</v>
      </c>
      <c r="M2046" t="s">
        <v>97</v>
      </c>
      <c r="N2046" t="s">
        <v>370</v>
      </c>
      <c r="T2046" t="s">
        <v>1078</v>
      </c>
      <c r="U2046" t="s">
        <v>1076</v>
      </c>
      <c r="V2046" t="s">
        <v>80</v>
      </c>
      <c r="W2046" t="s">
        <v>578</v>
      </c>
      <c r="AC2046" t="s">
        <v>70</v>
      </c>
      <c r="AE2046">
        <v>4.25</v>
      </c>
      <c r="AG2046" t="s">
        <v>81</v>
      </c>
    </row>
    <row r="2047" hidden="1" spans="1:32">
      <c r="A2047" s="34">
        <v>46100.4204166667</v>
      </c>
      <c r="B2047" t="s">
        <v>49</v>
      </c>
      <c r="C2047">
        <v>510</v>
      </c>
      <c r="D2047" t="s">
        <v>649</v>
      </c>
      <c r="E2047" t="s">
        <v>650</v>
      </c>
      <c r="F2047" t="s">
        <v>13</v>
      </c>
      <c r="H2047" t="s">
        <v>52</v>
      </c>
      <c r="I2047" t="s">
        <v>2091</v>
      </c>
      <c r="J2047" t="s">
        <v>54</v>
      </c>
      <c r="K2047" t="s">
        <v>55</v>
      </c>
      <c r="L2047" t="s">
        <v>56</v>
      </c>
      <c r="M2047" t="s">
        <v>57</v>
      </c>
      <c r="N2047" t="s">
        <v>58</v>
      </c>
      <c r="O2047" t="s">
        <v>59</v>
      </c>
      <c r="Q2047" t="s">
        <v>2092</v>
      </c>
      <c r="S2047" t="s">
        <v>62</v>
      </c>
      <c r="T2047" t="s">
        <v>653</v>
      </c>
      <c r="U2047" t="s">
        <v>654</v>
      </c>
      <c r="V2047" t="s">
        <v>65</v>
      </c>
      <c r="W2047" t="s">
        <v>66</v>
      </c>
      <c r="X2047" t="s">
        <v>89</v>
      </c>
      <c r="Y2047" t="s">
        <v>2093</v>
      </c>
      <c r="Z2047" t="s">
        <v>69</v>
      </c>
      <c r="AB2047" t="s">
        <v>70</v>
      </c>
      <c r="AC2047" t="s">
        <v>91</v>
      </c>
      <c r="AD2047" t="s">
        <v>3625</v>
      </c>
      <c r="AE2047">
        <v>8.5</v>
      </c>
      <c r="AF2047" t="s">
        <v>13</v>
      </c>
    </row>
    <row r="2048" hidden="1" spans="1:34">
      <c r="A2048" s="34">
        <v>46100.4199074074</v>
      </c>
      <c r="B2048" t="s">
        <v>49</v>
      </c>
      <c r="C2048">
        <v>170</v>
      </c>
      <c r="D2048" t="s">
        <v>1248</v>
      </c>
      <c r="E2048" t="s">
        <v>1249</v>
      </c>
      <c r="F2048" t="s">
        <v>16</v>
      </c>
      <c r="G2048" t="str">
        <f>VLOOKUP(D2048,'人员清单-202603'!D:J,7,FALSE)</f>
        <v>对公应用组</v>
      </c>
      <c r="H2048" t="s">
        <v>75</v>
      </c>
      <c r="I2048" t="s">
        <v>2547</v>
      </c>
      <c r="M2048" t="s">
        <v>77</v>
      </c>
      <c r="N2048" t="s">
        <v>746</v>
      </c>
      <c r="T2048" t="s">
        <v>1251</v>
      </c>
      <c r="U2048" t="s">
        <v>1249</v>
      </c>
      <c r="V2048" t="s">
        <v>80</v>
      </c>
      <c r="AC2048" t="s">
        <v>70</v>
      </c>
      <c r="AE2048">
        <v>2.8333</v>
      </c>
      <c r="AG2048" t="s">
        <v>404</v>
      </c>
      <c r="AH2048" t="s">
        <v>772</v>
      </c>
    </row>
    <row r="2049" hidden="1" spans="1:32">
      <c r="A2049" s="34">
        <v>46100.4179513889</v>
      </c>
      <c r="B2049" t="s">
        <v>49</v>
      </c>
      <c r="C2049">
        <v>510</v>
      </c>
      <c r="D2049" t="s">
        <v>1541</v>
      </c>
      <c r="E2049" t="s">
        <v>1542</v>
      </c>
      <c r="F2049" t="s">
        <v>753</v>
      </c>
      <c r="H2049" t="s">
        <v>52</v>
      </c>
      <c r="I2049" t="s">
        <v>1543</v>
      </c>
      <c r="J2049" t="s">
        <v>54</v>
      </c>
      <c r="K2049" t="s">
        <v>55</v>
      </c>
      <c r="L2049" t="s">
        <v>56</v>
      </c>
      <c r="M2049" t="s">
        <v>158</v>
      </c>
      <c r="N2049" t="s">
        <v>159</v>
      </c>
      <c r="O2049" t="s">
        <v>261</v>
      </c>
      <c r="P2049" t="s">
        <v>262</v>
      </c>
      <c r="Q2049" t="s">
        <v>263</v>
      </c>
      <c r="S2049" t="s">
        <v>62</v>
      </c>
      <c r="T2049" t="s">
        <v>1544</v>
      </c>
      <c r="U2049" t="s">
        <v>1545</v>
      </c>
      <c r="V2049" t="s">
        <v>65</v>
      </c>
      <c r="W2049" t="s">
        <v>66</v>
      </c>
      <c r="X2049" t="s">
        <v>67</v>
      </c>
      <c r="Y2049" t="s">
        <v>267</v>
      </c>
      <c r="Z2049" t="s">
        <v>268</v>
      </c>
      <c r="AA2049" t="s">
        <v>269</v>
      </c>
      <c r="AB2049" t="s">
        <v>70</v>
      </c>
      <c r="AC2049" t="s">
        <v>91</v>
      </c>
      <c r="AD2049" t="s">
        <v>3626</v>
      </c>
      <c r="AE2049">
        <v>8.5</v>
      </c>
      <c r="AF2049" t="s">
        <v>110</v>
      </c>
    </row>
    <row r="2050" hidden="1" spans="1:32">
      <c r="A2050" s="34">
        <v>46100.4172337963</v>
      </c>
      <c r="B2050" t="s">
        <v>49</v>
      </c>
      <c r="C2050">
        <v>510</v>
      </c>
      <c r="D2050" t="s">
        <v>3227</v>
      </c>
      <c r="E2050" t="s">
        <v>3228</v>
      </c>
      <c r="F2050" t="s">
        <v>11</v>
      </c>
      <c r="H2050" t="s">
        <v>52</v>
      </c>
      <c r="I2050" t="s">
        <v>3229</v>
      </c>
      <c r="J2050" t="s">
        <v>274</v>
      </c>
      <c r="L2050" t="s">
        <v>157</v>
      </c>
      <c r="M2050" t="s">
        <v>57</v>
      </c>
      <c r="N2050" t="s">
        <v>1153</v>
      </c>
      <c r="O2050" t="s">
        <v>1443</v>
      </c>
      <c r="P2050" t="s">
        <v>3135</v>
      </c>
      <c r="Q2050" t="s">
        <v>3136</v>
      </c>
      <c r="S2050" t="s">
        <v>62</v>
      </c>
      <c r="T2050" t="s">
        <v>3230</v>
      </c>
      <c r="U2050" t="s">
        <v>3231</v>
      </c>
      <c r="V2050" t="s">
        <v>65</v>
      </c>
      <c r="W2050" t="s">
        <v>165</v>
      </c>
      <c r="X2050" t="s">
        <v>225</v>
      </c>
      <c r="Y2050" t="s">
        <v>3137</v>
      </c>
      <c r="Z2050" t="s">
        <v>1446</v>
      </c>
      <c r="AA2050" t="s">
        <v>628</v>
      </c>
      <c r="AB2050" t="s">
        <v>70</v>
      </c>
      <c r="AC2050" t="s">
        <v>71</v>
      </c>
      <c r="AE2050">
        <v>8.5</v>
      </c>
      <c r="AF2050" t="s">
        <v>110</v>
      </c>
    </row>
    <row r="2051" hidden="1" spans="1:34">
      <c r="A2051" s="34">
        <v>46100.4171759259</v>
      </c>
      <c r="B2051" t="s">
        <v>49</v>
      </c>
      <c r="C2051">
        <v>510</v>
      </c>
      <c r="D2051" t="s">
        <v>1751</v>
      </c>
      <c r="E2051" t="s">
        <v>1752</v>
      </c>
      <c r="F2051" t="s">
        <v>16</v>
      </c>
      <c r="G2051" t="str">
        <f>VLOOKUP(D2051,'人员清单-202603'!D:J,7,FALSE)</f>
        <v>零售应用组</v>
      </c>
      <c r="H2051" t="s">
        <v>75</v>
      </c>
      <c r="I2051" t="s">
        <v>3361</v>
      </c>
      <c r="M2051" t="s">
        <v>77</v>
      </c>
      <c r="N2051" t="s">
        <v>999</v>
      </c>
      <c r="T2051" t="s">
        <v>1754</v>
      </c>
      <c r="U2051" t="s">
        <v>1752</v>
      </c>
      <c r="V2051" t="s">
        <v>80</v>
      </c>
      <c r="AC2051" t="s">
        <v>70</v>
      </c>
      <c r="AE2051">
        <v>8.5</v>
      </c>
      <c r="AG2051" t="s">
        <v>404</v>
      </c>
      <c r="AH2051" t="s">
        <v>772</v>
      </c>
    </row>
    <row r="2052" hidden="1" spans="1:32">
      <c r="A2052" s="34">
        <v>46100.411087963</v>
      </c>
      <c r="B2052" t="s">
        <v>49</v>
      </c>
      <c r="C2052">
        <v>520</v>
      </c>
      <c r="D2052" t="s">
        <v>2237</v>
      </c>
      <c r="E2052" t="s">
        <v>2238</v>
      </c>
      <c r="F2052" t="s">
        <v>12</v>
      </c>
      <c r="H2052" t="s">
        <v>52</v>
      </c>
      <c r="I2052" t="s">
        <v>1838</v>
      </c>
      <c r="J2052" t="s">
        <v>2239</v>
      </c>
      <c r="K2052" t="s">
        <v>96</v>
      </c>
      <c r="L2052" t="s">
        <v>56</v>
      </c>
      <c r="M2052" t="s">
        <v>97</v>
      </c>
      <c r="N2052" t="s">
        <v>462</v>
      </c>
      <c r="O2052" t="s">
        <v>1839</v>
      </c>
      <c r="Q2052" t="s">
        <v>1840</v>
      </c>
      <c r="S2052" t="s">
        <v>208</v>
      </c>
      <c r="T2052" t="s">
        <v>2240</v>
      </c>
      <c r="U2052" t="s">
        <v>2241</v>
      </c>
      <c r="V2052" t="s">
        <v>65</v>
      </c>
      <c r="X2052" t="s">
        <v>89</v>
      </c>
      <c r="Y2052" t="s">
        <v>1843</v>
      </c>
      <c r="Z2052" t="s">
        <v>1844</v>
      </c>
      <c r="AB2052" t="s">
        <v>70</v>
      </c>
      <c r="AC2052" t="s">
        <v>91</v>
      </c>
      <c r="AD2052" t="s">
        <v>2242</v>
      </c>
      <c r="AE2052">
        <v>8.6667</v>
      </c>
      <c r="AF2052" t="s">
        <v>10</v>
      </c>
    </row>
    <row r="2053" hidden="1" spans="1:33">
      <c r="A2053" s="34">
        <v>46100.4092592593</v>
      </c>
      <c r="B2053" t="s">
        <v>49</v>
      </c>
      <c r="C2053">
        <v>127</v>
      </c>
      <c r="D2053" t="s">
        <v>927</v>
      </c>
      <c r="E2053" t="s">
        <v>928</v>
      </c>
      <c r="F2053" t="s">
        <v>10</v>
      </c>
      <c r="G2053" t="str">
        <f>VLOOKUP(D2053,'人员清单-202603'!D:J,7,FALSE)</f>
        <v>应用开发组</v>
      </c>
      <c r="H2053" t="s">
        <v>75</v>
      </c>
      <c r="I2053" t="s">
        <v>929</v>
      </c>
      <c r="M2053" t="s">
        <v>97</v>
      </c>
      <c r="N2053" t="s">
        <v>462</v>
      </c>
      <c r="T2053" t="s">
        <v>930</v>
      </c>
      <c r="U2053" t="s">
        <v>928</v>
      </c>
      <c r="V2053" t="s">
        <v>80</v>
      </c>
      <c r="W2053" t="s">
        <v>105</v>
      </c>
      <c r="AC2053" t="s">
        <v>70</v>
      </c>
      <c r="AE2053">
        <v>2.1167</v>
      </c>
      <c r="AG2053" t="s">
        <v>580</v>
      </c>
    </row>
    <row r="2054" hidden="1" spans="1:32">
      <c r="A2054" s="34">
        <v>46100.4081481481</v>
      </c>
      <c r="B2054" t="s">
        <v>49</v>
      </c>
      <c r="C2054">
        <v>540</v>
      </c>
      <c r="D2054" t="s">
        <v>2550</v>
      </c>
      <c r="E2054" t="s">
        <v>2551</v>
      </c>
      <c r="F2054" t="s">
        <v>10</v>
      </c>
      <c r="H2054" t="s">
        <v>52</v>
      </c>
      <c r="I2054" t="s">
        <v>2552</v>
      </c>
      <c r="J2054" t="s">
        <v>252</v>
      </c>
      <c r="K2054" t="s">
        <v>186</v>
      </c>
      <c r="L2054" t="s">
        <v>56</v>
      </c>
      <c r="M2054" t="s">
        <v>187</v>
      </c>
      <c r="N2054" t="s">
        <v>188</v>
      </c>
      <c r="O2054" t="s">
        <v>2553</v>
      </c>
      <c r="Q2054" t="s">
        <v>2554</v>
      </c>
      <c r="S2054" t="s">
        <v>62</v>
      </c>
      <c r="T2054" t="s">
        <v>2555</v>
      </c>
      <c r="U2054" t="s">
        <v>2556</v>
      </c>
      <c r="V2054" t="s">
        <v>65</v>
      </c>
      <c r="X2054" t="s">
        <v>67</v>
      </c>
      <c r="Y2054" t="s">
        <v>2557</v>
      </c>
      <c r="Z2054" t="s">
        <v>2558</v>
      </c>
      <c r="AA2054" t="s">
        <v>108</v>
      </c>
      <c r="AB2054" t="s">
        <v>70</v>
      </c>
      <c r="AC2054" t="s">
        <v>91</v>
      </c>
      <c r="AD2054" t="s">
        <v>3627</v>
      </c>
      <c r="AE2054">
        <v>9</v>
      </c>
      <c r="AF2054" t="s">
        <v>110</v>
      </c>
    </row>
    <row r="2055" hidden="1" spans="1:32">
      <c r="A2055" s="34">
        <v>46100.4080208333</v>
      </c>
      <c r="B2055" t="s">
        <v>49</v>
      </c>
      <c r="C2055">
        <v>510</v>
      </c>
      <c r="D2055" t="s">
        <v>956</v>
      </c>
      <c r="E2055" t="s">
        <v>957</v>
      </c>
      <c r="F2055" t="s">
        <v>10</v>
      </c>
      <c r="H2055" t="s">
        <v>52</v>
      </c>
      <c r="I2055" t="s">
        <v>763</v>
      </c>
      <c r="J2055" t="s">
        <v>133</v>
      </c>
      <c r="K2055" t="s">
        <v>55</v>
      </c>
      <c r="L2055" t="s">
        <v>56</v>
      </c>
      <c r="M2055" t="s">
        <v>97</v>
      </c>
      <c r="N2055" t="s">
        <v>146</v>
      </c>
      <c r="O2055" t="s">
        <v>135</v>
      </c>
      <c r="P2055" t="s">
        <v>123</v>
      </c>
      <c r="Q2055" t="s">
        <v>124</v>
      </c>
      <c r="S2055" t="s">
        <v>62</v>
      </c>
      <c r="T2055" t="s">
        <v>958</v>
      </c>
      <c r="U2055" t="s">
        <v>959</v>
      </c>
      <c r="V2055" t="s">
        <v>65</v>
      </c>
      <c r="W2055" t="s">
        <v>66</v>
      </c>
      <c r="X2055" t="s">
        <v>67</v>
      </c>
      <c r="Y2055" t="s">
        <v>127</v>
      </c>
      <c r="Z2055" t="s">
        <v>140</v>
      </c>
      <c r="AB2055" t="s">
        <v>70</v>
      </c>
      <c r="AC2055" t="s">
        <v>91</v>
      </c>
      <c r="AD2055" t="s">
        <v>3628</v>
      </c>
      <c r="AE2055">
        <v>8.5</v>
      </c>
      <c r="AF2055" t="s">
        <v>129</v>
      </c>
    </row>
    <row r="2056" hidden="1" spans="1:34">
      <c r="A2056" s="34">
        <v>46100.4075578704</v>
      </c>
      <c r="B2056" t="s">
        <v>49</v>
      </c>
      <c r="C2056">
        <v>510</v>
      </c>
      <c r="D2056" t="s">
        <v>3202</v>
      </c>
      <c r="E2056" t="s">
        <v>3203</v>
      </c>
      <c r="F2056" t="s">
        <v>10</v>
      </c>
      <c r="G2056" t="str">
        <f>VLOOKUP(D2056,'人员清单-202603'!D:J,7,FALSE)</f>
        <v>应用开发组</v>
      </c>
      <c r="H2056" t="s">
        <v>75</v>
      </c>
      <c r="I2056" t="s">
        <v>3629</v>
      </c>
      <c r="M2056" t="s">
        <v>97</v>
      </c>
      <c r="N2056" t="s">
        <v>146</v>
      </c>
      <c r="T2056" t="s">
        <v>3204</v>
      </c>
      <c r="U2056" t="s">
        <v>3203</v>
      </c>
      <c r="V2056" t="s">
        <v>80</v>
      </c>
      <c r="W2056" t="s">
        <v>403</v>
      </c>
      <c r="AC2056" t="s">
        <v>70</v>
      </c>
      <c r="AE2056">
        <v>8.5</v>
      </c>
      <c r="AG2056" t="s">
        <v>81</v>
      </c>
      <c r="AH2056" t="s">
        <v>955</v>
      </c>
    </row>
    <row r="2057" hidden="1" spans="1:33">
      <c r="A2057" s="34">
        <v>46100.4067592593</v>
      </c>
      <c r="B2057" t="s">
        <v>49</v>
      </c>
      <c r="C2057">
        <v>510</v>
      </c>
      <c r="D2057" t="s">
        <v>1343</v>
      </c>
      <c r="E2057" t="s">
        <v>1344</v>
      </c>
      <c r="F2057" t="s">
        <v>14</v>
      </c>
      <c r="G2057" t="str">
        <f>VLOOKUP(D2057,'人员清单-202603'!D:J,7,FALSE)</f>
        <v>风险模型组</v>
      </c>
      <c r="H2057" t="s">
        <v>75</v>
      </c>
      <c r="I2057" t="s">
        <v>1410</v>
      </c>
      <c r="M2057" t="s">
        <v>77</v>
      </c>
      <c r="N2057" t="s">
        <v>1346</v>
      </c>
      <c r="O2057" t="s">
        <v>880</v>
      </c>
      <c r="Q2057" t="s">
        <v>1411</v>
      </c>
      <c r="T2057" t="s">
        <v>1349</v>
      </c>
      <c r="U2057" t="s">
        <v>1344</v>
      </c>
      <c r="V2057" t="s">
        <v>80</v>
      </c>
      <c r="W2057" t="s">
        <v>66</v>
      </c>
      <c r="X2057" t="s">
        <v>67</v>
      </c>
      <c r="Y2057" t="s">
        <v>1412</v>
      </c>
      <c r="Z2057" t="s">
        <v>885</v>
      </c>
      <c r="AB2057" t="s">
        <v>70</v>
      </c>
      <c r="AC2057" t="s">
        <v>70</v>
      </c>
      <c r="AE2057">
        <v>8.5</v>
      </c>
      <c r="AF2057" t="s">
        <v>129</v>
      </c>
      <c r="AG2057" t="s">
        <v>81</v>
      </c>
    </row>
    <row r="2058" hidden="1" spans="1:32">
      <c r="A2058" s="34">
        <v>46100.4061226852</v>
      </c>
      <c r="B2058" t="s">
        <v>49</v>
      </c>
      <c r="C2058">
        <v>620</v>
      </c>
      <c r="D2058" t="s">
        <v>1672</v>
      </c>
      <c r="E2058" t="s">
        <v>1673</v>
      </c>
      <c r="F2058" t="s">
        <v>10</v>
      </c>
      <c r="H2058" t="s">
        <v>52</v>
      </c>
      <c r="I2058" t="s">
        <v>3281</v>
      </c>
      <c r="J2058" t="s">
        <v>239</v>
      </c>
      <c r="K2058" t="s">
        <v>55</v>
      </c>
      <c r="L2058" t="s">
        <v>56</v>
      </c>
      <c r="M2058" t="s">
        <v>57</v>
      </c>
      <c r="N2058" t="s">
        <v>282</v>
      </c>
      <c r="O2058" t="s">
        <v>59</v>
      </c>
      <c r="Q2058" t="s">
        <v>2896</v>
      </c>
      <c r="S2058" t="s">
        <v>136</v>
      </c>
      <c r="T2058" t="s">
        <v>1675</v>
      </c>
      <c r="U2058" t="s">
        <v>1676</v>
      </c>
      <c r="V2058" t="s">
        <v>65</v>
      </c>
      <c r="W2058" t="s">
        <v>66</v>
      </c>
      <c r="X2058" t="s">
        <v>89</v>
      </c>
      <c r="Y2058" t="s">
        <v>2895</v>
      </c>
      <c r="Z2058" t="s">
        <v>69</v>
      </c>
      <c r="AB2058" t="s">
        <v>70</v>
      </c>
      <c r="AC2058" t="s">
        <v>91</v>
      </c>
      <c r="AD2058" t="s">
        <v>3630</v>
      </c>
      <c r="AE2058">
        <v>10.3333</v>
      </c>
      <c r="AF2058" t="s">
        <v>10</v>
      </c>
    </row>
    <row r="2059" hidden="1" spans="1:32">
      <c r="A2059" s="34">
        <v>46100.4060185185</v>
      </c>
      <c r="B2059" t="s">
        <v>49</v>
      </c>
      <c r="C2059">
        <v>510</v>
      </c>
      <c r="D2059" t="s">
        <v>2132</v>
      </c>
      <c r="E2059" t="s">
        <v>2133</v>
      </c>
      <c r="F2059" t="s">
        <v>11</v>
      </c>
      <c r="H2059" t="s">
        <v>52</v>
      </c>
      <c r="I2059" t="s">
        <v>155</v>
      </c>
      <c r="J2059" t="s">
        <v>336</v>
      </c>
      <c r="L2059" t="s">
        <v>157</v>
      </c>
      <c r="M2059" t="s">
        <v>57</v>
      </c>
      <c r="N2059" t="s">
        <v>179</v>
      </c>
      <c r="P2059" t="s">
        <v>160</v>
      </c>
      <c r="Q2059" t="s">
        <v>161</v>
      </c>
      <c r="S2059" t="s">
        <v>62</v>
      </c>
      <c r="T2059" t="s">
        <v>2134</v>
      </c>
      <c r="U2059" t="s">
        <v>2135</v>
      </c>
      <c r="V2059" t="s">
        <v>164</v>
      </c>
      <c r="X2059" t="s">
        <v>67</v>
      </c>
      <c r="Y2059" t="s">
        <v>166</v>
      </c>
      <c r="AB2059" t="s">
        <v>70</v>
      </c>
      <c r="AC2059" t="s">
        <v>167</v>
      </c>
      <c r="AE2059">
        <v>8.5</v>
      </c>
      <c r="AF2059" t="s">
        <v>10</v>
      </c>
    </row>
    <row r="2060" hidden="1" spans="1:32">
      <c r="A2060" s="34">
        <v>46100.4031944444</v>
      </c>
      <c r="B2060" t="s">
        <v>49</v>
      </c>
      <c r="C2060">
        <v>510</v>
      </c>
      <c r="D2060" t="s">
        <v>1042</v>
      </c>
      <c r="E2060" t="s">
        <v>1043</v>
      </c>
      <c r="F2060" t="s">
        <v>10</v>
      </c>
      <c r="H2060" t="s">
        <v>52</v>
      </c>
      <c r="I2060" t="s">
        <v>763</v>
      </c>
      <c r="J2060" t="s">
        <v>133</v>
      </c>
      <c r="K2060" t="s">
        <v>55</v>
      </c>
      <c r="L2060" t="s">
        <v>56</v>
      </c>
      <c r="M2060" t="s">
        <v>97</v>
      </c>
      <c r="N2060" t="s">
        <v>146</v>
      </c>
      <c r="O2060" t="s">
        <v>135</v>
      </c>
      <c r="P2060" t="s">
        <v>123</v>
      </c>
      <c r="Q2060" t="s">
        <v>124</v>
      </c>
      <c r="S2060" t="s">
        <v>208</v>
      </c>
      <c r="T2060" t="s">
        <v>1044</v>
      </c>
      <c r="U2060" t="s">
        <v>1045</v>
      </c>
      <c r="V2060" t="s">
        <v>65</v>
      </c>
      <c r="W2060" t="s">
        <v>66</v>
      </c>
      <c r="X2060" t="s">
        <v>67</v>
      </c>
      <c r="Y2060" t="s">
        <v>127</v>
      </c>
      <c r="Z2060" t="s">
        <v>140</v>
      </c>
      <c r="AB2060" t="s">
        <v>70</v>
      </c>
      <c r="AC2060" t="s">
        <v>91</v>
      </c>
      <c r="AD2060" t="s">
        <v>3251</v>
      </c>
      <c r="AE2060">
        <v>8.5</v>
      </c>
      <c r="AF2060" t="s">
        <v>129</v>
      </c>
    </row>
    <row r="2061" hidden="1" spans="1:32">
      <c r="A2061" s="34">
        <v>46100.4025231482</v>
      </c>
      <c r="B2061" t="s">
        <v>49</v>
      </c>
      <c r="C2061">
        <v>510</v>
      </c>
      <c r="D2061" t="s">
        <v>3252</v>
      </c>
      <c r="E2061" t="s">
        <v>3253</v>
      </c>
      <c r="F2061" t="s">
        <v>10</v>
      </c>
      <c r="H2061" t="s">
        <v>52</v>
      </c>
      <c r="I2061" t="s">
        <v>84</v>
      </c>
      <c r="J2061" t="s">
        <v>54</v>
      </c>
      <c r="K2061" t="s">
        <v>55</v>
      </c>
      <c r="L2061" t="s">
        <v>56</v>
      </c>
      <c r="M2061" t="s">
        <v>57</v>
      </c>
      <c r="N2061" t="s">
        <v>58</v>
      </c>
      <c r="O2061" t="s">
        <v>59</v>
      </c>
      <c r="Q2061" t="s">
        <v>86</v>
      </c>
      <c r="S2061" t="s">
        <v>62</v>
      </c>
      <c r="T2061" t="s">
        <v>3254</v>
      </c>
      <c r="U2061" t="s">
        <v>3255</v>
      </c>
      <c r="V2061" t="s">
        <v>65</v>
      </c>
      <c r="W2061" t="s">
        <v>66</v>
      </c>
      <c r="X2061" t="s">
        <v>89</v>
      </c>
      <c r="Y2061" t="s">
        <v>90</v>
      </c>
      <c r="Z2061" t="s">
        <v>69</v>
      </c>
      <c r="AB2061" t="s">
        <v>70</v>
      </c>
      <c r="AC2061" t="s">
        <v>91</v>
      </c>
      <c r="AD2061" t="s">
        <v>3631</v>
      </c>
      <c r="AE2061">
        <v>8.5</v>
      </c>
      <c r="AF2061" t="s">
        <v>10</v>
      </c>
    </row>
    <row r="2062" hidden="1" spans="1:34">
      <c r="A2062" s="34">
        <v>46100.4025115741</v>
      </c>
      <c r="B2062" t="s">
        <v>49</v>
      </c>
      <c r="C2062">
        <v>510</v>
      </c>
      <c r="D2062" t="s">
        <v>2264</v>
      </c>
      <c r="E2062" t="s">
        <v>2265</v>
      </c>
      <c r="F2062" t="s">
        <v>10</v>
      </c>
      <c r="G2062" t="str">
        <f>VLOOKUP(D2062,'人员清单-202603'!D:J,7,FALSE)</f>
        <v>数仓开发组</v>
      </c>
      <c r="H2062" t="s">
        <v>75</v>
      </c>
      <c r="I2062" t="s">
        <v>2582</v>
      </c>
      <c r="M2062" t="s">
        <v>57</v>
      </c>
      <c r="N2062" t="s">
        <v>85</v>
      </c>
      <c r="T2062" t="s">
        <v>2267</v>
      </c>
      <c r="U2062" t="s">
        <v>2265</v>
      </c>
      <c r="V2062" t="s">
        <v>80</v>
      </c>
      <c r="AC2062" t="s">
        <v>70</v>
      </c>
      <c r="AE2062">
        <v>8.5</v>
      </c>
      <c r="AG2062" t="s">
        <v>81</v>
      </c>
      <c r="AH2062" t="s">
        <v>537</v>
      </c>
    </row>
    <row r="2063" hidden="1" spans="1:32">
      <c r="A2063" s="34">
        <v>46100.4024421296</v>
      </c>
      <c r="B2063" t="s">
        <v>49</v>
      </c>
      <c r="C2063">
        <v>510</v>
      </c>
      <c r="D2063" t="s">
        <v>2926</v>
      </c>
      <c r="E2063" t="s">
        <v>2927</v>
      </c>
      <c r="F2063" t="s">
        <v>10</v>
      </c>
      <c r="H2063" t="s">
        <v>52</v>
      </c>
      <c r="I2063" t="s">
        <v>84</v>
      </c>
      <c r="J2063" t="s">
        <v>274</v>
      </c>
      <c r="K2063" t="s">
        <v>55</v>
      </c>
      <c r="L2063" t="s">
        <v>56</v>
      </c>
      <c r="M2063" t="s">
        <v>57</v>
      </c>
      <c r="N2063" t="s">
        <v>85</v>
      </c>
      <c r="O2063" t="s">
        <v>59</v>
      </c>
      <c r="Q2063" t="s">
        <v>86</v>
      </c>
      <c r="S2063" t="s">
        <v>62</v>
      </c>
      <c r="T2063" t="s">
        <v>2928</v>
      </c>
      <c r="U2063" t="s">
        <v>2929</v>
      </c>
      <c r="V2063" t="s">
        <v>65</v>
      </c>
      <c r="X2063" t="s">
        <v>89</v>
      </c>
      <c r="Y2063" t="s">
        <v>90</v>
      </c>
      <c r="Z2063" t="s">
        <v>69</v>
      </c>
      <c r="AB2063" t="s">
        <v>70</v>
      </c>
      <c r="AC2063" t="s">
        <v>91</v>
      </c>
      <c r="AD2063" t="s">
        <v>3632</v>
      </c>
      <c r="AE2063">
        <v>8.5</v>
      </c>
      <c r="AF2063" t="s">
        <v>10</v>
      </c>
    </row>
    <row r="2064" hidden="1" spans="1:33">
      <c r="A2064" s="34">
        <v>46100.4014236111</v>
      </c>
      <c r="B2064" t="s">
        <v>49</v>
      </c>
      <c r="C2064">
        <v>510</v>
      </c>
      <c r="D2064" t="s">
        <v>1150</v>
      </c>
      <c r="E2064" t="s">
        <v>1151</v>
      </c>
      <c r="F2064" t="s">
        <v>12</v>
      </c>
      <c r="G2064" t="str">
        <f>VLOOKUP(D2064,'人员清单-202603'!D:J,7,FALSE)</f>
        <v>数据服务组</v>
      </c>
      <c r="H2064" t="s">
        <v>75</v>
      </c>
      <c r="I2064" t="s">
        <v>2224</v>
      </c>
      <c r="M2064" t="s">
        <v>412</v>
      </c>
      <c r="N2064" t="s">
        <v>1153</v>
      </c>
      <c r="O2064" t="s">
        <v>1154</v>
      </c>
      <c r="Q2064" t="s">
        <v>2225</v>
      </c>
      <c r="T2064" t="s">
        <v>1157</v>
      </c>
      <c r="U2064" t="s">
        <v>1151</v>
      </c>
      <c r="V2064" t="s">
        <v>80</v>
      </c>
      <c r="W2064" t="s">
        <v>403</v>
      </c>
      <c r="X2064" t="s">
        <v>67</v>
      </c>
      <c r="Y2064" t="s">
        <v>2226</v>
      </c>
      <c r="Z2064" t="s">
        <v>1159</v>
      </c>
      <c r="AA2064" t="s">
        <v>2227</v>
      </c>
      <c r="AB2064" t="s">
        <v>70</v>
      </c>
      <c r="AC2064" t="s">
        <v>70</v>
      </c>
      <c r="AE2064">
        <v>8.5</v>
      </c>
      <c r="AF2064" t="s">
        <v>248</v>
      </c>
      <c r="AG2064" t="s">
        <v>81</v>
      </c>
    </row>
    <row r="2065" hidden="1" spans="1:33">
      <c r="A2065" s="34">
        <v>46100.3991319444</v>
      </c>
      <c r="B2065" t="s">
        <v>49</v>
      </c>
      <c r="C2065">
        <v>127</v>
      </c>
      <c r="D2065" t="s">
        <v>927</v>
      </c>
      <c r="E2065" t="s">
        <v>928</v>
      </c>
      <c r="F2065" t="s">
        <v>10</v>
      </c>
      <c r="G2065" t="str">
        <f>VLOOKUP(D2065,'人员清单-202603'!D:J,7,FALSE)</f>
        <v>应用开发组</v>
      </c>
      <c r="H2065" t="s">
        <v>75</v>
      </c>
      <c r="I2065" t="s">
        <v>3633</v>
      </c>
      <c r="M2065" t="s">
        <v>97</v>
      </c>
      <c r="N2065" t="s">
        <v>462</v>
      </c>
      <c r="T2065" t="s">
        <v>930</v>
      </c>
      <c r="U2065" t="s">
        <v>928</v>
      </c>
      <c r="V2065" t="s">
        <v>80</v>
      </c>
      <c r="W2065" t="s">
        <v>105</v>
      </c>
      <c r="AC2065" t="s">
        <v>71</v>
      </c>
      <c r="AE2065">
        <v>2.1167</v>
      </c>
      <c r="AG2065" t="s">
        <v>81</v>
      </c>
    </row>
    <row r="2066" hidden="1" spans="1:33">
      <c r="A2066" s="34">
        <v>46100.3990972222</v>
      </c>
      <c r="B2066" t="s">
        <v>49</v>
      </c>
      <c r="C2066">
        <v>129</v>
      </c>
      <c r="D2066" t="s">
        <v>927</v>
      </c>
      <c r="E2066" t="s">
        <v>928</v>
      </c>
      <c r="F2066" t="s">
        <v>10</v>
      </c>
      <c r="G2066" t="str">
        <f>VLOOKUP(D2066,'人员清单-202603'!D:J,7,FALSE)</f>
        <v>应用开发组</v>
      </c>
      <c r="H2066" t="s">
        <v>75</v>
      </c>
      <c r="I2066" t="s">
        <v>2586</v>
      </c>
      <c r="M2066" t="s">
        <v>97</v>
      </c>
      <c r="N2066" t="s">
        <v>462</v>
      </c>
      <c r="T2066" t="s">
        <v>930</v>
      </c>
      <c r="U2066" t="s">
        <v>928</v>
      </c>
      <c r="V2066" t="s">
        <v>80</v>
      </c>
      <c r="W2066" t="s">
        <v>105</v>
      </c>
      <c r="AC2066" t="s">
        <v>70</v>
      </c>
      <c r="AE2066">
        <v>2.15</v>
      </c>
      <c r="AG2066" t="s">
        <v>404</v>
      </c>
    </row>
    <row r="2067" hidden="1" spans="1:32">
      <c r="A2067" s="34">
        <v>46100.3982986111</v>
      </c>
      <c r="B2067" t="s">
        <v>49</v>
      </c>
      <c r="C2067">
        <v>510</v>
      </c>
      <c r="D2067" t="s">
        <v>1876</v>
      </c>
      <c r="E2067" t="s">
        <v>1877</v>
      </c>
      <c r="F2067" t="s">
        <v>10</v>
      </c>
      <c r="H2067" t="s">
        <v>52</v>
      </c>
      <c r="I2067" t="s">
        <v>1138</v>
      </c>
      <c r="J2067" t="s">
        <v>239</v>
      </c>
      <c r="K2067" t="s">
        <v>55</v>
      </c>
      <c r="L2067" t="s">
        <v>56</v>
      </c>
      <c r="M2067" t="s">
        <v>57</v>
      </c>
      <c r="N2067" t="s">
        <v>282</v>
      </c>
      <c r="O2067" t="s">
        <v>519</v>
      </c>
      <c r="P2067" t="s">
        <v>283</v>
      </c>
      <c r="Q2067" t="s">
        <v>284</v>
      </c>
      <c r="S2067" t="s">
        <v>62</v>
      </c>
      <c r="T2067" t="s">
        <v>1878</v>
      </c>
      <c r="U2067" t="s">
        <v>1879</v>
      </c>
      <c r="V2067" t="s">
        <v>65</v>
      </c>
      <c r="X2067" t="s">
        <v>225</v>
      </c>
      <c r="Y2067" t="s">
        <v>287</v>
      </c>
      <c r="Z2067" t="s">
        <v>525</v>
      </c>
      <c r="AA2067" t="s">
        <v>108</v>
      </c>
      <c r="AB2067" t="s">
        <v>70</v>
      </c>
      <c r="AC2067" t="s">
        <v>91</v>
      </c>
      <c r="AD2067" t="s">
        <v>3634</v>
      </c>
      <c r="AE2067">
        <v>8.5</v>
      </c>
      <c r="AF2067" t="s">
        <v>110</v>
      </c>
    </row>
    <row r="2068" hidden="1" spans="1:33">
      <c r="A2068" s="34">
        <v>46100.398287037</v>
      </c>
      <c r="B2068" t="s">
        <v>49</v>
      </c>
      <c r="C2068">
        <v>510</v>
      </c>
      <c r="D2068" t="s">
        <v>3197</v>
      </c>
      <c r="E2068" t="s">
        <v>3198</v>
      </c>
      <c r="F2068" t="s">
        <v>14</v>
      </c>
      <c r="G2068" t="str">
        <f>VLOOKUP(D2068,'人员清单-202603'!D:J,7,FALSE)</f>
        <v>基础模型组</v>
      </c>
      <c r="H2068" t="s">
        <v>75</v>
      </c>
      <c r="I2068" t="s">
        <v>2349</v>
      </c>
      <c r="M2068" t="s">
        <v>77</v>
      </c>
      <c r="N2068" t="s">
        <v>78</v>
      </c>
      <c r="T2068" t="s">
        <v>3199</v>
      </c>
      <c r="U2068" t="s">
        <v>3198</v>
      </c>
      <c r="V2068" t="s">
        <v>80</v>
      </c>
      <c r="W2068" t="s">
        <v>66</v>
      </c>
      <c r="AC2068" t="s">
        <v>70</v>
      </c>
      <c r="AE2068">
        <v>8.5</v>
      </c>
      <c r="AG2068" t="s">
        <v>81</v>
      </c>
    </row>
    <row r="2069" hidden="1" spans="1:32">
      <c r="A2069" s="34">
        <v>46100.3979861111</v>
      </c>
      <c r="B2069" t="s">
        <v>49</v>
      </c>
      <c r="C2069">
        <v>510</v>
      </c>
      <c r="D2069" t="s">
        <v>1371</v>
      </c>
      <c r="E2069" t="s">
        <v>1372</v>
      </c>
      <c r="F2069" t="s">
        <v>14</v>
      </c>
      <c r="G2069" t="str">
        <f>VLOOKUP(D2069,'人员清单-202603'!D:J,7,FALSE)</f>
        <v>应用组</v>
      </c>
      <c r="H2069" t="s">
        <v>75</v>
      </c>
      <c r="I2069" t="s">
        <v>1373</v>
      </c>
      <c r="M2069" t="s">
        <v>77</v>
      </c>
      <c r="N2069" t="s">
        <v>879</v>
      </c>
      <c r="P2069" t="s">
        <v>1374</v>
      </c>
      <c r="Q2069" t="s">
        <v>1375</v>
      </c>
      <c r="T2069" t="s">
        <v>1376</v>
      </c>
      <c r="U2069" t="s">
        <v>1372</v>
      </c>
      <c r="V2069" t="s">
        <v>164</v>
      </c>
      <c r="W2069" t="s">
        <v>403</v>
      </c>
      <c r="X2069" t="s">
        <v>89</v>
      </c>
      <c r="Y2069" t="s">
        <v>1377</v>
      </c>
      <c r="AA2069" t="s">
        <v>317</v>
      </c>
      <c r="AB2069" t="s">
        <v>70</v>
      </c>
      <c r="AC2069" t="s">
        <v>167</v>
      </c>
      <c r="AE2069">
        <v>8.5</v>
      </c>
      <c r="AF2069" t="s">
        <v>248</v>
      </c>
    </row>
    <row r="2070" hidden="1" spans="1:33">
      <c r="A2070" s="34">
        <v>46100.3975347222</v>
      </c>
      <c r="B2070" t="s">
        <v>49</v>
      </c>
      <c r="C2070">
        <v>510</v>
      </c>
      <c r="D2070" t="s">
        <v>1855</v>
      </c>
      <c r="E2070" t="s">
        <v>1856</v>
      </c>
      <c r="F2070" t="s">
        <v>14</v>
      </c>
      <c r="G2070" t="str">
        <f>VLOOKUP(D2070,'人员清单-202603'!D:J,7,FALSE)</f>
        <v>基础模型组</v>
      </c>
      <c r="H2070" t="s">
        <v>75</v>
      </c>
      <c r="I2070" t="s">
        <v>1857</v>
      </c>
      <c r="M2070" t="s">
        <v>77</v>
      </c>
      <c r="N2070" t="s">
        <v>78</v>
      </c>
      <c r="T2070" t="s">
        <v>1858</v>
      </c>
      <c r="U2070" t="s">
        <v>1856</v>
      </c>
      <c r="V2070" t="s">
        <v>80</v>
      </c>
      <c r="W2070" t="s">
        <v>66</v>
      </c>
      <c r="AC2070" t="s">
        <v>70</v>
      </c>
      <c r="AE2070">
        <v>8.5</v>
      </c>
      <c r="AG2070" t="s">
        <v>81</v>
      </c>
    </row>
    <row r="2071" hidden="1" spans="1:32">
      <c r="A2071" s="34">
        <v>46100.3973611111</v>
      </c>
      <c r="B2071" t="s">
        <v>49</v>
      </c>
      <c r="C2071">
        <v>510</v>
      </c>
      <c r="D2071" t="s">
        <v>1089</v>
      </c>
      <c r="E2071" t="s">
        <v>1090</v>
      </c>
      <c r="F2071" t="s">
        <v>11</v>
      </c>
      <c r="H2071" t="s">
        <v>52</v>
      </c>
      <c r="I2071" t="s">
        <v>155</v>
      </c>
      <c r="J2071" t="s">
        <v>156</v>
      </c>
      <c r="L2071" t="s">
        <v>157</v>
      </c>
      <c r="M2071" t="s">
        <v>517</v>
      </c>
      <c r="N2071" t="s">
        <v>518</v>
      </c>
      <c r="P2071" t="s">
        <v>160</v>
      </c>
      <c r="Q2071" t="s">
        <v>161</v>
      </c>
      <c r="S2071" t="s">
        <v>62</v>
      </c>
      <c r="T2071" t="s">
        <v>1091</v>
      </c>
      <c r="U2071" t="s">
        <v>1092</v>
      </c>
      <c r="V2071" t="s">
        <v>164</v>
      </c>
      <c r="X2071" t="s">
        <v>67</v>
      </c>
      <c r="Y2071" t="s">
        <v>166</v>
      </c>
      <c r="AB2071" t="s">
        <v>70</v>
      </c>
      <c r="AC2071" t="s">
        <v>167</v>
      </c>
      <c r="AE2071">
        <v>8.5</v>
      </c>
      <c r="AF2071" t="s">
        <v>10</v>
      </c>
    </row>
    <row r="2072" hidden="1" spans="1:32">
      <c r="A2072" s="34">
        <v>46100.3966203704</v>
      </c>
      <c r="B2072" t="s">
        <v>49</v>
      </c>
      <c r="C2072">
        <v>127</v>
      </c>
      <c r="D2072" t="s">
        <v>1529</v>
      </c>
      <c r="E2072" t="s">
        <v>1530</v>
      </c>
      <c r="F2072" t="s">
        <v>10</v>
      </c>
      <c r="G2072" t="str">
        <f>VLOOKUP(D2072,'人员清单-202603'!D:J,7,FALSE)</f>
        <v>模型设计组</v>
      </c>
      <c r="H2072" t="s">
        <v>75</v>
      </c>
      <c r="I2072" t="s">
        <v>411</v>
      </c>
      <c r="M2072" t="s">
        <v>57</v>
      </c>
      <c r="N2072" t="s">
        <v>902</v>
      </c>
      <c r="O2072" t="s">
        <v>59</v>
      </c>
      <c r="P2072" t="s">
        <v>2387</v>
      </c>
      <c r="Q2072" t="s">
        <v>2388</v>
      </c>
      <c r="T2072" t="s">
        <v>1531</v>
      </c>
      <c r="U2072" t="s">
        <v>1530</v>
      </c>
      <c r="V2072" t="s">
        <v>65</v>
      </c>
      <c r="W2072" t="s">
        <v>139</v>
      </c>
      <c r="X2072" t="s">
        <v>225</v>
      </c>
      <c r="Y2072" t="s">
        <v>2389</v>
      </c>
      <c r="Z2072" t="s">
        <v>69</v>
      </c>
      <c r="AA2072" t="s">
        <v>886</v>
      </c>
      <c r="AB2072" t="s">
        <v>70</v>
      </c>
      <c r="AC2072" t="s">
        <v>71</v>
      </c>
      <c r="AE2072">
        <v>2.1167</v>
      </c>
      <c r="AF2072" t="s">
        <v>248</v>
      </c>
    </row>
    <row r="2073" hidden="1" spans="1:31">
      <c r="A2073" s="34">
        <v>46100.3960300926</v>
      </c>
      <c r="B2073" t="s">
        <v>49</v>
      </c>
      <c r="C2073">
        <v>510</v>
      </c>
      <c r="D2073" t="s">
        <v>1421</v>
      </c>
      <c r="E2073" t="s">
        <v>1422</v>
      </c>
      <c r="F2073" t="s">
        <v>14</v>
      </c>
      <c r="G2073" t="str">
        <f>VLOOKUP(D2073,'人员清单-202603'!D:J,7,FALSE)</f>
        <v>应用组</v>
      </c>
      <c r="H2073" t="s">
        <v>75</v>
      </c>
      <c r="I2073" t="s">
        <v>1457</v>
      </c>
      <c r="M2073" t="s">
        <v>77</v>
      </c>
      <c r="N2073" t="s">
        <v>879</v>
      </c>
      <c r="O2073" t="s">
        <v>1449</v>
      </c>
      <c r="T2073" t="s">
        <v>1427</v>
      </c>
      <c r="U2073" t="s">
        <v>1422</v>
      </c>
      <c r="V2073" t="s">
        <v>65</v>
      </c>
      <c r="W2073" t="s">
        <v>578</v>
      </c>
      <c r="Z2073" t="s">
        <v>1453</v>
      </c>
      <c r="AC2073" t="s">
        <v>91</v>
      </c>
      <c r="AE2073">
        <v>8.5</v>
      </c>
    </row>
    <row r="2074" hidden="1" spans="1:33">
      <c r="A2074" s="34">
        <v>46100.3953587963</v>
      </c>
      <c r="B2074" t="s">
        <v>49</v>
      </c>
      <c r="C2074">
        <v>720</v>
      </c>
      <c r="D2074" t="s">
        <v>1261</v>
      </c>
      <c r="E2074" t="s">
        <v>1262</v>
      </c>
      <c r="F2074" t="s">
        <v>10</v>
      </c>
      <c r="G2074" t="str">
        <f>VLOOKUP(D2074,'人员清单-202603'!D:J,7,FALSE)</f>
        <v>应用开发组</v>
      </c>
      <c r="H2074" t="s">
        <v>75</v>
      </c>
      <c r="I2074" t="s">
        <v>1263</v>
      </c>
      <c r="M2074" t="s">
        <v>187</v>
      </c>
      <c r="N2074" t="s">
        <v>188</v>
      </c>
      <c r="O2074" t="s">
        <v>1264</v>
      </c>
      <c r="T2074" t="s">
        <v>1265</v>
      </c>
      <c r="U2074" t="s">
        <v>1262</v>
      </c>
      <c r="V2074" t="s">
        <v>80</v>
      </c>
      <c r="W2074" t="s">
        <v>403</v>
      </c>
      <c r="Z2074" t="s">
        <v>1266</v>
      </c>
      <c r="AC2074" t="s">
        <v>70</v>
      </c>
      <c r="AD2074" t="s">
        <v>3635</v>
      </c>
      <c r="AE2074">
        <v>12</v>
      </c>
      <c r="AG2074" t="s">
        <v>568</v>
      </c>
    </row>
    <row r="2075" hidden="1" spans="1:32">
      <c r="A2075" s="34">
        <v>46100.3950115741</v>
      </c>
      <c r="B2075" t="s">
        <v>49</v>
      </c>
      <c r="C2075">
        <v>0</v>
      </c>
      <c r="D2075" t="s">
        <v>1068</v>
      </c>
      <c r="E2075" t="s">
        <v>1069</v>
      </c>
      <c r="F2075" t="s">
        <v>10</v>
      </c>
      <c r="H2075" t="s">
        <v>52</v>
      </c>
      <c r="I2075" t="s">
        <v>3636</v>
      </c>
      <c r="J2075" t="s">
        <v>145</v>
      </c>
      <c r="K2075" t="s">
        <v>55</v>
      </c>
      <c r="L2075" t="s">
        <v>56</v>
      </c>
      <c r="M2075" t="s">
        <v>57</v>
      </c>
      <c r="N2075" t="s">
        <v>85</v>
      </c>
      <c r="P2075" t="s">
        <v>3637</v>
      </c>
      <c r="Q2075" t="s">
        <v>3638</v>
      </c>
      <c r="S2075" t="s">
        <v>136</v>
      </c>
      <c r="T2075" t="s">
        <v>1071</v>
      </c>
      <c r="U2075" t="s">
        <v>1072</v>
      </c>
      <c r="V2075" t="s">
        <v>65</v>
      </c>
      <c r="W2075" t="s">
        <v>66</v>
      </c>
      <c r="X2075" t="s">
        <v>89</v>
      </c>
      <c r="Y2075" t="s">
        <v>3639</v>
      </c>
      <c r="Z2075" t="s">
        <v>69</v>
      </c>
      <c r="AB2075" t="s">
        <v>70</v>
      </c>
      <c r="AC2075" t="s">
        <v>91</v>
      </c>
      <c r="AD2075" t="s">
        <v>2607</v>
      </c>
      <c r="AE2075">
        <v>0</v>
      </c>
      <c r="AF2075" t="s">
        <v>12</v>
      </c>
    </row>
    <row r="2076" hidden="1" spans="1:32">
      <c r="A2076" s="34">
        <v>46100.3949652778</v>
      </c>
      <c r="B2076" t="s">
        <v>49</v>
      </c>
      <c r="C2076">
        <v>750</v>
      </c>
      <c r="D2076" t="s">
        <v>1068</v>
      </c>
      <c r="E2076" t="s">
        <v>1069</v>
      </c>
      <c r="F2076" t="s">
        <v>10</v>
      </c>
      <c r="H2076" t="s">
        <v>52</v>
      </c>
      <c r="I2076" t="s">
        <v>1070</v>
      </c>
      <c r="J2076" t="s">
        <v>145</v>
      </c>
      <c r="K2076" t="s">
        <v>55</v>
      </c>
      <c r="L2076" t="s">
        <v>56</v>
      </c>
      <c r="M2076" t="s">
        <v>57</v>
      </c>
      <c r="N2076" t="s">
        <v>85</v>
      </c>
      <c r="O2076" t="s">
        <v>240</v>
      </c>
      <c r="P2076" t="s">
        <v>100</v>
      </c>
      <c r="Q2076" t="s">
        <v>101</v>
      </c>
      <c r="S2076" t="s">
        <v>136</v>
      </c>
      <c r="T2076" t="s">
        <v>1071</v>
      </c>
      <c r="U2076" t="s">
        <v>1072</v>
      </c>
      <c r="V2076" t="s">
        <v>65</v>
      </c>
      <c r="W2076" t="s">
        <v>66</v>
      </c>
      <c r="X2076" t="s">
        <v>67</v>
      </c>
      <c r="Y2076" t="s">
        <v>106</v>
      </c>
      <c r="Z2076" t="s">
        <v>246</v>
      </c>
      <c r="AA2076" t="s">
        <v>108</v>
      </c>
      <c r="AB2076" t="s">
        <v>70</v>
      </c>
      <c r="AC2076" t="s">
        <v>71</v>
      </c>
      <c r="AD2076" t="s">
        <v>3640</v>
      </c>
      <c r="AE2076">
        <v>12.5</v>
      </c>
      <c r="AF2076" t="s">
        <v>110</v>
      </c>
    </row>
    <row r="2077" hidden="1" spans="1:33">
      <c r="A2077" s="34">
        <v>46100.3947337963</v>
      </c>
      <c r="B2077" t="s">
        <v>49</v>
      </c>
      <c r="C2077">
        <v>129</v>
      </c>
      <c r="D2077" t="s">
        <v>469</v>
      </c>
      <c r="E2077" t="s">
        <v>470</v>
      </c>
      <c r="F2077" t="s">
        <v>10</v>
      </c>
      <c r="G2077" t="str">
        <f>VLOOKUP(D2077,'人员清单-202603'!D:J,7,FALSE)</f>
        <v>数仓开发组</v>
      </c>
      <c r="H2077" t="s">
        <v>75</v>
      </c>
      <c r="I2077" t="s">
        <v>572</v>
      </c>
      <c r="M2077" t="s">
        <v>57</v>
      </c>
      <c r="N2077" t="s">
        <v>85</v>
      </c>
      <c r="T2077" t="s">
        <v>472</v>
      </c>
      <c r="U2077" t="s">
        <v>470</v>
      </c>
      <c r="V2077" t="s">
        <v>80</v>
      </c>
      <c r="W2077" t="s">
        <v>66</v>
      </c>
      <c r="AC2077" t="s">
        <v>70</v>
      </c>
      <c r="AE2077">
        <v>2.15</v>
      </c>
      <c r="AG2077" t="s">
        <v>572</v>
      </c>
    </row>
    <row r="2078" hidden="1" spans="1:33">
      <c r="A2078" s="34">
        <v>46100.3942013889</v>
      </c>
      <c r="B2078" t="s">
        <v>49</v>
      </c>
      <c r="C2078">
        <v>170</v>
      </c>
      <c r="D2078" t="s">
        <v>1719</v>
      </c>
      <c r="E2078" t="s">
        <v>1720</v>
      </c>
      <c r="F2078" t="s">
        <v>10</v>
      </c>
      <c r="G2078" t="str">
        <f>VLOOKUP(D2078,'人员清单-202603'!D:J,7,FALSE)</f>
        <v>应用开发组</v>
      </c>
      <c r="H2078" t="s">
        <v>75</v>
      </c>
      <c r="I2078" t="s">
        <v>2147</v>
      </c>
      <c r="M2078" t="s">
        <v>97</v>
      </c>
      <c r="N2078" t="s">
        <v>134</v>
      </c>
      <c r="T2078" t="s">
        <v>1722</v>
      </c>
      <c r="U2078" t="s">
        <v>1720</v>
      </c>
      <c r="V2078" t="s">
        <v>80</v>
      </c>
      <c r="W2078" t="s">
        <v>139</v>
      </c>
      <c r="AC2078" t="s">
        <v>70</v>
      </c>
      <c r="AE2078">
        <v>2.8333</v>
      </c>
      <c r="AG2078" t="s">
        <v>580</v>
      </c>
    </row>
    <row r="2079" hidden="1" spans="1:34">
      <c r="A2079" s="34">
        <v>46100.3920138889</v>
      </c>
      <c r="B2079" t="s">
        <v>49</v>
      </c>
      <c r="C2079">
        <v>127</v>
      </c>
      <c r="D2079" t="s">
        <v>1529</v>
      </c>
      <c r="E2079" t="s">
        <v>1530</v>
      </c>
      <c r="F2079" t="s">
        <v>10</v>
      </c>
      <c r="G2079" t="str">
        <f>VLOOKUP(D2079,'人员清单-202603'!D:J,7,FALSE)</f>
        <v>模型设计组</v>
      </c>
      <c r="H2079" t="s">
        <v>75</v>
      </c>
      <c r="I2079" t="s">
        <v>3499</v>
      </c>
      <c r="M2079" t="s">
        <v>57</v>
      </c>
      <c r="N2079" t="s">
        <v>902</v>
      </c>
      <c r="T2079" t="s">
        <v>1531</v>
      </c>
      <c r="U2079" t="s">
        <v>1530</v>
      </c>
      <c r="V2079" t="s">
        <v>80</v>
      </c>
      <c r="W2079" t="s">
        <v>139</v>
      </c>
      <c r="AC2079" t="s">
        <v>70</v>
      </c>
      <c r="AE2079">
        <v>2.1167</v>
      </c>
      <c r="AG2079" t="s">
        <v>406</v>
      </c>
      <c r="AH2079" t="s">
        <v>904</v>
      </c>
    </row>
    <row r="2080" hidden="1" spans="1:34">
      <c r="A2080" s="34">
        <v>46100.3919328704</v>
      </c>
      <c r="B2080" t="s">
        <v>49</v>
      </c>
      <c r="C2080">
        <v>127</v>
      </c>
      <c r="D2080" t="s">
        <v>1529</v>
      </c>
      <c r="E2080" t="s">
        <v>1530</v>
      </c>
      <c r="F2080" t="s">
        <v>10</v>
      </c>
      <c r="G2080" t="str">
        <f>VLOOKUP(D2080,'人员清单-202603'!D:J,7,FALSE)</f>
        <v>模型设计组</v>
      </c>
      <c r="H2080" t="s">
        <v>75</v>
      </c>
      <c r="I2080" t="s">
        <v>2156</v>
      </c>
      <c r="M2080" t="s">
        <v>57</v>
      </c>
      <c r="N2080" t="s">
        <v>902</v>
      </c>
      <c r="T2080" t="s">
        <v>1531</v>
      </c>
      <c r="U2080" t="s">
        <v>1530</v>
      </c>
      <c r="V2080" t="s">
        <v>80</v>
      </c>
      <c r="W2080" t="s">
        <v>139</v>
      </c>
      <c r="AC2080" t="s">
        <v>70</v>
      </c>
      <c r="AE2080">
        <v>2.1167</v>
      </c>
      <c r="AG2080" t="s">
        <v>81</v>
      </c>
      <c r="AH2080" t="s">
        <v>955</v>
      </c>
    </row>
    <row r="2081" hidden="1" spans="1:34">
      <c r="A2081" s="34">
        <v>46100.3917708333</v>
      </c>
      <c r="B2081" t="s">
        <v>49</v>
      </c>
      <c r="C2081">
        <v>129</v>
      </c>
      <c r="D2081" t="s">
        <v>1529</v>
      </c>
      <c r="E2081" t="s">
        <v>1530</v>
      </c>
      <c r="F2081" t="s">
        <v>10</v>
      </c>
      <c r="G2081" t="str">
        <f>VLOOKUP(D2081,'人员清单-202603'!D:J,7,FALSE)</f>
        <v>模型设计组</v>
      </c>
      <c r="H2081" t="s">
        <v>75</v>
      </c>
      <c r="I2081" t="s">
        <v>1056</v>
      </c>
      <c r="M2081" t="s">
        <v>57</v>
      </c>
      <c r="N2081" t="s">
        <v>902</v>
      </c>
      <c r="T2081" t="s">
        <v>1531</v>
      </c>
      <c r="U2081" t="s">
        <v>1530</v>
      </c>
      <c r="V2081" t="s">
        <v>80</v>
      </c>
      <c r="W2081" t="s">
        <v>139</v>
      </c>
      <c r="AC2081" t="s">
        <v>70</v>
      </c>
      <c r="AE2081">
        <v>2.15</v>
      </c>
      <c r="AG2081" t="s">
        <v>81</v>
      </c>
      <c r="AH2081" t="s">
        <v>955</v>
      </c>
    </row>
    <row r="2082" hidden="1" spans="1:33">
      <c r="A2082" s="34">
        <v>46100.3912152778</v>
      </c>
      <c r="B2082" t="s">
        <v>49</v>
      </c>
      <c r="C2082">
        <v>127</v>
      </c>
      <c r="D2082" t="s">
        <v>1165</v>
      </c>
      <c r="E2082" t="s">
        <v>1166</v>
      </c>
      <c r="F2082" t="s">
        <v>10</v>
      </c>
      <c r="G2082" t="str">
        <f>VLOOKUP(D2082,'人员清单-202603'!D:J,7,FALSE)</f>
        <v>应用开发组</v>
      </c>
      <c r="H2082" t="s">
        <v>75</v>
      </c>
      <c r="I2082" t="s">
        <v>2632</v>
      </c>
      <c r="M2082" t="s">
        <v>97</v>
      </c>
      <c r="N2082" t="s">
        <v>98</v>
      </c>
      <c r="T2082" t="s">
        <v>1168</v>
      </c>
      <c r="U2082" t="s">
        <v>1166</v>
      </c>
      <c r="V2082" t="s">
        <v>80</v>
      </c>
      <c r="W2082" t="s">
        <v>66</v>
      </c>
      <c r="AC2082" t="s">
        <v>70</v>
      </c>
      <c r="AE2082">
        <v>2.1167</v>
      </c>
      <c r="AG2082" t="s">
        <v>866</v>
      </c>
    </row>
    <row r="2083" hidden="1" spans="1:32">
      <c r="A2083" s="34">
        <v>46100.3896759259</v>
      </c>
      <c r="B2083" t="s">
        <v>49</v>
      </c>
      <c r="C2083">
        <v>510</v>
      </c>
      <c r="D2083" t="s">
        <v>1136</v>
      </c>
      <c r="E2083" t="s">
        <v>1137</v>
      </c>
      <c r="F2083" t="s">
        <v>10</v>
      </c>
      <c r="H2083" t="s">
        <v>52</v>
      </c>
      <c r="I2083" t="s">
        <v>1138</v>
      </c>
      <c r="J2083" t="s">
        <v>239</v>
      </c>
      <c r="K2083" t="s">
        <v>55</v>
      </c>
      <c r="L2083" t="s">
        <v>56</v>
      </c>
      <c r="M2083" t="s">
        <v>57</v>
      </c>
      <c r="N2083" t="s">
        <v>282</v>
      </c>
      <c r="O2083" t="s">
        <v>519</v>
      </c>
      <c r="P2083" t="s">
        <v>283</v>
      </c>
      <c r="Q2083" t="s">
        <v>284</v>
      </c>
      <c r="S2083" t="s">
        <v>136</v>
      </c>
      <c r="T2083" t="s">
        <v>1139</v>
      </c>
      <c r="U2083" t="s">
        <v>1140</v>
      </c>
      <c r="V2083" t="s">
        <v>65</v>
      </c>
      <c r="W2083" t="s">
        <v>66</v>
      </c>
      <c r="X2083" t="s">
        <v>225</v>
      </c>
      <c r="Y2083" t="s">
        <v>287</v>
      </c>
      <c r="Z2083" t="s">
        <v>525</v>
      </c>
      <c r="AA2083" t="s">
        <v>108</v>
      </c>
      <c r="AB2083" t="s">
        <v>70</v>
      </c>
      <c r="AC2083" t="s">
        <v>91</v>
      </c>
      <c r="AD2083" t="s">
        <v>3215</v>
      </c>
      <c r="AE2083">
        <v>8.5</v>
      </c>
      <c r="AF2083" t="s">
        <v>110</v>
      </c>
    </row>
    <row r="2084" hidden="1" spans="1:32">
      <c r="A2084" s="34">
        <v>46100.3894675926</v>
      </c>
      <c r="B2084" t="s">
        <v>49</v>
      </c>
      <c r="C2084">
        <v>510</v>
      </c>
      <c r="D2084" t="s">
        <v>1318</v>
      </c>
      <c r="E2084" t="s">
        <v>1319</v>
      </c>
      <c r="F2084" t="s">
        <v>12</v>
      </c>
      <c r="H2084" t="s">
        <v>52</v>
      </c>
      <c r="I2084" t="s">
        <v>230</v>
      </c>
      <c r="J2084" t="s">
        <v>133</v>
      </c>
      <c r="K2084" t="s">
        <v>55</v>
      </c>
      <c r="L2084" t="s">
        <v>56</v>
      </c>
      <c r="M2084" t="s">
        <v>412</v>
      </c>
      <c r="N2084" t="s">
        <v>455</v>
      </c>
      <c r="O2084" t="s">
        <v>231</v>
      </c>
      <c r="P2084" t="s">
        <v>123</v>
      </c>
      <c r="Q2084" t="s">
        <v>124</v>
      </c>
      <c r="S2084" t="s">
        <v>62</v>
      </c>
      <c r="T2084" t="s">
        <v>1320</v>
      </c>
      <c r="U2084" t="s">
        <v>1321</v>
      </c>
      <c r="V2084" t="s">
        <v>65</v>
      </c>
      <c r="W2084" t="s">
        <v>66</v>
      </c>
      <c r="X2084" t="s">
        <v>67</v>
      </c>
      <c r="Y2084" t="s">
        <v>127</v>
      </c>
      <c r="Z2084" t="s">
        <v>234</v>
      </c>
      <c r="AB2084" t="s">
        <v>70</v>
      </c>
      <c r="AC2084" t="s">
        <v>71</v>
      </c>
      <c r="AD2084" t="s">
        <v>3641</v>
      </c>
      <c r="AE2084">
        <v>8.5</v>
      </c>
      <c r="AF2084" t="s">
        <v>129</v>
      </c>
    </row>
    <row r="2085" hidden="1" spans="1:32">
      <c r="A2085" s="34">
        <v>46100.388287037</v>
      </c>
      <c r="B2085" t="s">
        <v>49</v>
      </c>
      <c r="C2085">
        <v>600</v>
      </c>
      <c r="D2085" t="s">
        <v>948</v>
      </c>
      <c r="E2085" t="s">
        <v>949</v>
      </c>
      <c r="F2085" t="s">
        <v>10</v>
      </c>
      <c r="H2085" t="s">
        <v>52</v>
      </c>
      <c r="I2085" t="s">
        <v>950</v>
      </c>
      <c r="J2085" t="s">
        <v>145</v>
      </c>
      <c r="K2085" t="s">
        <v>55</v>
      </c>
      <c r="L2085" t="s">
        <v>56</v>
      </c>
      <c r="M2085" t="s">
        <v>57</v>
      </c>
      <c r="N2085" t="s">
        <v>85</v>
      </c>
      <c r="O2085" t="s">
        <v>59</v>
      </c>
      <c r="P2085" t="s">
        <v>801</v>
      </c>
      <c r="Q2085" t="s">
        <v>802</v>
      </c>
      <c r="S2085" t="s">
        <v>136</v>
      </c>
      <c r="T2085" t="s">
        <v>951</v>
      </c>
      <c r="U2085" t="s">
        <v>952</v>
      </c>
      <c r="V2085" t="s">
        <v>65</v>
      </c>
      <c r="W2085" t="s">
        <v>105</v>
      </c>
      <c r="X2085" t="s">
        <v>67</v>
      </c>
      <c r="Y2085" t="s">
        <v>805</v>
      </c>
      <c r="Z2085" t="s">
        <v>69</v>
      </c>
      <c r="AA2085" t="s">
        <v>601</v>
      </c>
      <c r="AB2085" t="s">
        <v>70</v>
      </c>
      <c r="AC2085" t="s">
        <v>71</v>
      </c>
      <c r="AD2085" t="s">
        <v>3642</v>
      </c>
      <c r="AE2085">
        <v>10</v>
      </c>
      <c r="AF2085" t="s">
        <v>110</v>
      </c>
    </row>
    <row r="2086" hidden="1" spans="1:32">
      <c r="A2086" s="34">
        <v>46100.387974537</v>
      </c>
      <c r="B2086" t="s">
        <v>49</v>
      </c>
      <c r="C2086">
        <v>255</v>
      </c>
      <c r="D2086" t="s">
        <v>1007</v>
      </c>
      <c r="E2086" t="s">
        <v>1008</v>
      </c>
      <c r="F2086" t="s">
        <v>10</v>
      </c>
      <c r="G2086" t="str">
        <f>VLOOKUP(D2086,'人员清单-202603'!D:J,7,FALSE)</f>
        <v>模型设计组</v>
      </c>
      <c r="H2086" t="s">
        <v>75</v>
      </c>
      <c r="I2086" t="s">
        <v>1269</v>
      </c>
      <c r="M2086" t="s">
        <v>57</v>
      </c>
      <c r="N2086" t="s">
        <v>902</v>
      </c>
      <c r="O2086" t="s">
        <v>59</v>
      </c>
      <c r="P2086" t="s">
        <v>1270</v>
      </c>
      <c r="Q2086" t="s">
        <v>1271</v>
      </c>
      <c r="T2086" t="s">
        <v>1011</v>
      </c>
      <c r="U2086" t="s">
        <v>1008</v>
      </c>
      <c r="V2086" t="s">
        <v>65</v>
      </c>
      <c r="W2086" t="s">
        <v>139</v>
      </c>
      <c r="X2086" t="s">
        <v>89</v>
      </c>
      <c r="Y2086" t="s">
        <v>1274</v>
      </c>
      <c r="Z2086" t="s">
        <v>69</v>
      </c>
      <c r="AB2086" t="s">
        <v>70</v>
      </c>
      <c r="AC2086" t="s">
        <v>91</v>
      </c>
      <c r="AE2086">
        <v>4.25</v>
      </c>
      <c r="AF2086" t="s">
        <v>10</v>
      </c>
    </row>
    <row r="2087" hidden="1" spans="1:33">
      <c r="A2087" s="34">
        <v>46100.3871412037</v>
      </c>
      <c r="B2087" t="s">
        <v>49</v>
      </c>
      <c r="C2087">
        <v>255</v>
      </c>
      <c r="D2087" t="s">
        <v>855</v>
      </c>
      <c r="E2087" t="s">
        <v>856</v>
      </c>
      <c r="F2087" t="s">
        <v>12</v>
      </c>
      <c r="G2087" t="str">
        <f>VLOOKUP(D2087,'人员清单-202603'!D:J,7,FALSE)</f>
        <v>应用开发组</v>
      </c>
      <c r="H2087" t="s">
        <v>75</v>
      </c>
      <c r="I2087" t="s">
        <v>3181</v>
      </c>
      <c r="M2087" t="s">
        <v>97</v>
      </c>
      <c r="N2087" t="s">
        <v>370</v>
      </c>
      <c r="O2087" t="s">
        <v>231</v>
      </c>
      <c r="T2087" t="s">
        <v>859</v>
      </c>
      <c r="U2087" t="s">
        <v>856</v>
      </c>
      <c r="V2087" t="s">
        <v>80</v>
      </c>
      <c r="W2087" t="s">
        <v>66</v>
      </c>
      <c r="Z2087" t="s">
        <v>234</v>
      </c>
      <c r="AC2087" t="s">
        <v>70</v>
      </c>
      <c r="AE2087">
        <v>4.25</v>
      </c>
      <c r="AG2087" t="s">
        <v>81</v>
      </c>
    </row>
    <row r="2088" hidden="1" spans="1:32">
      <c r="A2088" s="34">
        <v>46100.3871412037</v>
      </c>
      <c r="B2088" t="s">
        <v>49</v>
      </c>
      <c r="C2088">
        <v>510</v>
      </c>
      <c r="D2088" t="s">
        <v>876</v>
      </c>
      <c r="E2088" t="s">
        <v>877</v>
      </c>
      <c r="F2088" t="s">
        <v>14</v>
      </c>
      <c r="G2088" t="str">
        <f>VLOOKUP(D2088,'人员清单-202603'!D:J,7,FALSE)</f>
        <v>应用组</v>
      </c>
      <c r="H2088" t="s">
        <v>75</v>
      </c>
      <c r="I2088" t="s">
        <v>3289</v>
      </c>
      <c r="M2088" t="s">
        <v>77</v>
      </c>
      <c r="N2088" t="s">
        <v>879</v>
      </c>
      <c r="O2088" t="s">
        <v>3290</v>
      </c>
      <c r="P2088" t="s">
        <v>3234</v>
      </c>
      <c r="Q2088" t="s">
        <v>3235</v>
      </c>
      <c r="T2088" t="s">
        <v>883</v>
      </c>
      <c r="U2088" t="s">
        <v>877</v>
      </c>
      <c r="V2088" t="s">
        <v>65</v>
      </c>
      <c r="W2088" t="s">
        <v>578</v>
      </c>
      <c r="X2088" t="s">
        <v>225</v>
      </c>
      <c r="Y2088" t="s">
        <v>3236</v>
      </c>
      <c r="Z2088" t="s">
        <v>3291</v>
      </c>
      <c r="AA2088" t="s">
        <v>419</v>
      </c>
      <c r="AB2088" t="s">
        <v>70</v>
      </c>
      <c r="AC2088" t="s">
        <v>66</v>
      </c>
      <c r="AE2088">
        <v>8.5</v>
      </c>
      <c r="AF2088" t="s">
        <v>248</v>
      </c>
    </row>
    <row r="2089" hidden="1" spans="1:33">
      <c r="A2089" s="34">
        <v>46100.3865972222</v>
      </c>
      <c r="B2089" t="s">
        <v>49</v>
      </c>
      <c r="C2089">
        <v>255</v>
      </c>
      <c r="D2089" t="s">
        <v>855</v>
      </c>
      <c r="E2089" t="s">
        <v>856</v>
      </c>
      <c r="F2089" t="s">
        <v>12</v>
      </c>
      <c r="G2089" t="str">
        <f>VLOOKUP(D2089,'人员清单-202603'!D:J,7,FALSE)</f>
        <v>应用开发组</v>
      </c>
      <c r="H2089" t="s">
        <v>75</v>
      </c>
      <c r="I2089" t="s">
        <v>857</v>
      </c>
      <c r="M2089" t="s">
        <v>97</v>
      </c>
      <c r="N2089" t="s">
        <v>370</v>
      </c>
      <c r="O2089" t="s">
        <v>135</v>
      </c>
      <c r="T2089" t="s">
        <v>859</v>
      </c>
      <c r="U2089" t="s">
        <v>856</v>
      </c>
      <c r="V2089" t="s">
        <v>80</v>
      </c>
      <c r="W2089" t="s">
        <v>66</v>
      </c>
      <c r="Z2089" t="s">
        <v>140</v>
      </c>
      <c r="AC2089" t="s">
        <v>70</v>
      </c>
      <c r="AE2089">
        <v>4.25</v>
      </c>
      <c r="AG2089" t="s">
        <v>81</v>
      </c>
    </row>
    <row r="2090" hidden="1" spans="1:32">
      <c r="A2090" s="34">
        <v>46100.3852430556</v>
      </c>
      <c r="B2090" t="s">
        <v>49</v>
      </c>
      <c r="C2090">
        <v>510</v>
      </c>
      <c r="D2090" t="s">
        <v>409</v>
      </c>
      <c r="E2090" t="s">
        <v>410</v>
      </c>
      <c r="F2090" t="s">
        <v>10</v>
      </c>
      <c r="H2090" t="s">
        <v>52</v>
      </c>
      <c r="I2090" t="s">
        <v>3542</v>
      </c>
      <c r="J2090" t="s">
        <v>145</v>
      </c>
      <c r="K2090" t="s">
        <v>55</v>
      </c>
      <c r="L2090" t="s">
        <v>56</v>
      </c>
      <c r="M2090" t="s">
        <v>412</v>
      </c>
      <c r="N2090" t="s">
        <v>413</v>
      </c>
      <c r="O2090" t="s">
        <v>59</v>
      </c>
      <c r="P2090" t="s">
        <v>355</v>
      </c>
      <c r="Q2090" t="s">
        <v>356</v>
      </c>
      <c r="S2090" t="s">
        <v>208</v>
      </c>
      <c r="T2090" t="s">
        <v>416</v>
      </c>
      <c r="U2090" t="s">
        <v>417</v>
      </c>
      <c r="V2090" t="s">
        <v>65</v>
      </c>
      <c r="W2090" t="s">
        <v>66</v>
      </c>
      <c r="X2090" t="s">
        <v>225</v>
      </c>
      <c r="Y2090" t="s">
        <v>359</v>
      </c>
      <c r="Z2090" t="s">
        <v>69</v>
      </c>
      <c r="AA2090" t="s">
        <v>108</v>
      </c>
      <c r="AB2090" t="s">
        <v>70</v>
      </c>
      <c r="AC2090" t="s">
        <v>66</v>
      </c>
      <c r="AD2090" t="s">
        <v>3643</v>
      </c>
      <c r="AE2090">
        <v>8.5</v>
      </c>
      <c r="AF2090" t="s">
        <v>110</v>
      </c>
    </row>
    <row r="2091" hidden="1" spans="1:34">
      <c r="A2091" s="34">
        <v>46100.3849884259</v>
      </c>
      <c r="B2091" t="s">
        <v>49</v>
      </c>
      <c r="C2091">
        <v>102</v>
      </c>
      <c r="D2091" t="s">
        <v>1038</v>
      </c>
      <c r="E2091" t="s">
        <v>1039</v>
      </c>
      <c r="F2091" t="s">
        <v>10</v>
      </c>
      <c r="G2091" t="str">
        <f>VLOOKUP(D2091,'人员清单-202603'!D:J,7,FALSE)</f>
        <v>模型设计组</v>
      </c>
      <c r="H2091" t="s">
        <v>75</v>
      </c>
      <c r="I2091" t="s">
        <v>1040</v>
      </c>
      <c r="M2091" t="s">
        <v>57</v>
      </c>
      <c r="N2091" t="s">
        <v>902</v>
      </c>
      <c r="T2091" t="s">
        <v>1041</v>
      </c>
      <c r="U2091" t="s">
        <v>1039</v>
      </c>
      <c r="V2091" t="s">
        <v>80</v>
      </c>
      <c r="W2091" t="s">
        <v>403</v>
      </c>
      <c r="AC2091" t="s">
        <v>70</v>
      </c>
      <c r="AE2091">
        <v>1.7</v>
      </c>
      <c r="AG2091" t="s">
        <v>572</v>
      </c>
      <c r="AH2091" t="s">
        <v>537</v>
      </c>
    </row>
    <row r="2092" hidden="1" spans="1:34">
      <c r="A2092" s="34">
        <v>46100.3845023148</v>
      </c>
      <c r="B2092" t="s">
        <v>49</v>
      </c>
      <c r="C2092">
        <v>102</v>
      </c>
      <c r="D2092" t="s">
        <v>1038</v>
      </c>
      <c r="E2092" t="s">
        <v>1039</v>
      </c>
      <c r="F2092" t="s">
        <v>10</v>
      </c>
      <c r="G2092" t="str">
        <f>VLOOKUP(D2092,'人员清单-202603'!D:J,7,FALSE)</f>
        <v>模型设计组</v>
      </c>
      <c r="H2092" t="s">
        <v>75</v>
      </c>
      <c r="I2092" t="s">
        <v>3499</v>
      </c>
      <c r="M2092" t="s">
        <v>57</v>
      </c>
      <c r="N2092" t="s">
        <v>902</v>
      </c>
      <c r="T2092" t="s">
        <v>1041</v>
      </c>
      <c r="U2092" t="s">
        <v>1039</v>
      </c>
      <c r="V2092" t="s">
        <v>80</v>
      </c>
      <c r="W2092" t="s">
        <v>403</v>
      </c>
      <c r="AC2092" t="s">
        <v>70</v>
      </c>
      <c r="AE2092">
        <v>1.7</v>
      </c>
      <c r="AG2092" t="s">
        <v>406</v>
      </c>
      <c r="AH2092" t="s">
        <v>904</v>
      </c>
    </row>
    <row r="2093" hidden="1" spans="1:33">
      <c r="A2093" s="34">
        <v>46100.3843634259</v>
      </c>
      <c r="B2093" t="s">
        <v>49</v>
      </c>
      <c r="C2093">
        <v>510</v>
      </c>
      <c r="D2093" t="s">
        <v>1741</v>
      </c>
      <c r="E2093" t="s">
        <v>1742</v>
      </c>
      <c r="F2093" t="s">
        <v>10</v>
      </c>
      <c r="G2093" t="str">
        <f>VLOOKUP(D2093,'人员清单-202603'!D:J,7,FALSE)</f>
        <v>应用开发组</v>
      </c>
      <c r="H2093" t="s">
        <v>75</v>
      </c>
      <c r="I2093" t="s">
        <v>3159</v>
      </c>
      <c r="M2093" t="s">
        <v>187</v>
      </c>
      <c r="N2093" t="s">
        <v>799</v>
      </c>
      <c r="T2093" t="s">
        <v>1744</v>
      </c>
      <c r="U2093" t="s">
        <v>1742</v>
      </c>
      <c r="V2093" t="s">
        <v>80</v>
      </c>
      <c r="W2093" t="s">
        <v>403</v>
      </c>
      <c r="AC2093" t="s">
        <v>70</v>
      </c>
      <c r="AE2093">
        <v>8.5</v>
      </c>
      <c r="AG2093" t="s">
        <v>572</v>
      </c>
    </row>
    <row r="2094" hidden="1" spans="1:34">
      <c r="A2094" s="34">
        <v>46100.3843518519</v>
      </c>
      <c r="B2094" t="s">
        <v>49</v>
      </c>
      <c r="C2094">
        <v>102</v>
      </c>
      <c r="D2094" t="s">
        <v>1038</v>
      </c>
      <c r="E2094" t="s">
        <v>1039</v>
      </c>
      <c r="F2094" t="s">
        <v>10</v>
      </c>
      <c r="G2094" t="str">
        <f>VLOOKUP(D2094,'人员清单-202603'!D:J,7,FALSE)</f>
        <v>模型设计组</v>
      </c>
      <c r="H2094" t="s">
        <v>75</v>
      </c>
      <c r="I2094" t="s">
        <v>1057</v>
      </c>
      <c r="M2094" t="s">
        <v>57</v>
      </c>
      <c r="N2094" t="s">
        <v>902</v>
      </c>
      <c r="T2094" t="s">
        <v>1041</v>
      </c>
      <c r="U2094" t="s">
        <v>1039</v>
      </c>
      <c r="V2094" t="s">
        <v>80</v>
      </c>
      <c r="W2094" t="s">
        <v>403</v>
      </c>
      <c r="AC2094" t="s">
        <v>70</v>
      </c>
      <c r="AE2094">
        <v>1.7</v>
      </c>
      <c r="AG2094" t="s">
        <v>760</v>
      </c>
      <c r="AH2094" t="s">
        <v>760</v>
      </c>
    </row>
    <row r="2095" hidden="1" spans="1:33">
      <c r="A2095" s="34">
        <v>46100.3842592593</v>
      </c>
      <c r="B2095" t="s">
        <v>49</v>
      </c>
      <c r="C2095">
        <v>127</v>
      </c>
      <c r="D2095" t="s">
        <v>1165</v>
      </c>
      <c r="E2095" t="s">
        <v>1166</v>
      </c>
      <c r="F2095" t="s">
        <v>10</v>
      </c>
      <c r="G2095" t="str">
        <f>VLOOKUP(D2095,'人员清单-202603'!D:J,7,FALSE)</f>
        <v>应用开发组</v>
      </c>
      <c r="H2095" t="s">
        <v>75</v>
      </c>
      <c r="I2095" t="s">
        <v>3644</v>
      </c>
      <c r="M2095" t="s">
        <v>97</v>
      </c>
      <c r="N2095" t="s">
        <v>98</v>
      </c>
      <c r="T2095" t="s">
        <v>1168</v>
      </c>
      <c r="U2095" t="s">
        <v>1166</v>
      </c>
      <c r="V2095" t="s">
        <v>80</v>
      </c>
      <c r="W2095" t="s">
        <v>66</v>
      </c>
      <c r="AC2095" t="s">
        <v>70</v>
      </c>
      <c r="AE2095">
        <v>2.1167</v>
      </c>
      <c r="AG2095" t="s">
        <v>570</v>
      </c>
    </row>
    <row r="2096" hidden="1" spans="1:34">
      <c r="A2096" s="34">
        <v>46100.3841666667</v>
      </c>
      <c r="B2096" t="s">
        <v>49</v>
      </c>
      <c r="C2096">
        <v>102</v>
      </c>
      <c r="D2096" t="s">
        <v>1038</v>
      </c>
      <c r="E2096" t="s">
        <v>1039</v>
      </c>
      <c r="F2096" t="s">
        <v>10</v>
      </c>
      <c r="G2096" t="str">
        <f>VLOOKUP(D2096,'人员清单-202603'!D:J,7,FALSE)</f>
        <v>模型设计组</v>
      </c>
      <c r="H2096" t="s">
        <v>75</v>
      </c>
      <c r="I2096" t="s">
        <v>1055</v>
      </c>
      <c r="M2096" t="s">
        <v>57</v>
      </c>
      <c r="N2096" t="s">
        <v>902</v>
      </c>
      <c r="T2096" t="s">
        <v>1041</v>
      </c>
      <c r="U2096" t="s">
        <v>1039</v>
      </c>
      <c r="V2096" t="s">
        <v>80</v>
      </c>
      <c r="W2096" t="s">
        <v>403</v>
      </c>
      <c r="AC2096" t="s">
        <v>70</v>
      </c>
      <c r="AE2096">
        <v>1.7</v>
      </c>
      <c r="AG2096" t="s">
        <v>81</v>
      </c>
      <c r="AH2096" t="s">
        <v>955</v>
      </c>
    </row>
    <row r="2097" hidden="1" spans="1:34">
      <c r="A2097" s="34">
        <v>46100.3840972222</v>
      </c>
      <c r="B2097" t="s">
        <v>49</v>
      </c>
      <c r="C2097">
        <v>102</v>
      </c>
      <c r="D2097" t="s">
        <v>1038</v>
      </c>
      <c r="E2097" t="s">
        <v>1039</v>
      </c>
      <c r="F2097" t="s">
        <v>10</v>
      </c>
      <c r="G2097" t="str">
        <f>VLOOKUP(D2097,'人员清单-202603'!D:J,7,FALSE)</f>
        <v>模型设计组</v>
      </c>
      <c r="H2097" t="s">
        <v>75</v>
      </c>
      <c r="I2097" t="s">
        <v>901</v>
      </c>
      <c r="M2097" t="s">
        <v>57</v>
      </c>
      <c r="N2097" t="s">
        <v>902</v>
      </c>
      <c r="T2097" t="s">
        <v>1041</v>
      </c>
      <c r="U2097" t="s">
        <v>1039</v>
      </c>
      <c r="V2097" t="s">
        <v>80</v>
      </c>
      <c r="W2097" t="s">
        <v>403</v>
      </c>
      <c r="AC2097" t="s">
        <v>70</v>
      </c>
      <c r="AE2097">
        <v>1.7</v>
      </c>
      <c r="AG2097" t="s">
        <v>406</v>
      </c>
      <c r="AH2097" t="s">
        <v>904</v>
      </c>
    </row>
    <row r="2098" hidden="1" spans="1:34">
      <c r="A2098" s="34">
        <v>46100.3840625</v>
      </c>
      <c r="B2098" t="s">
        <v>49</v>
      </c>
      <c r="C2098">
        <v>170</v>
      </c>
      <c r="D2098" t="s">
        <v>1185</v>
      </c>
      <c r="E2098" t="s">
        <v>1186</v>
      </c>
      <c r="F2098" t="s">
        <v>10</v>
      </c>
      <c r="G2098" t="str">
        <f>VLOOKUP(D2098,'人员清单-202603'!D:J,7,FALSE)</f>
        <v>应用开发组</v>
      </c>
      <c r="H2098" t="s">
        <v>75</v>
      </c>
      <c r="I2098" t="s">
        <v>1187</v>
      </c>
      <c r="M2098" t="s">
        <v>97</v>
      </c>
      <c r="N2098" t="s">
        <v>146</v>
      </c>
      <c r="O2098" t="s">
        <v>354</v>
      </c>
      <c r="T2098" t="s">
        <v>1188</v>
      </c>
      <c r="U2098" t="s">
        <v>1186</v>
      </c>
      <c r="V2098" t="s">
        <v>80</v>
      </c>
      <c r="W2098" t="s">
        <v>403</v>
      </c>
      <c r="Z2098" t="s">
        <v>360</v>
      </c>
      <c r="AC2098" t="s">
        <v>70</v>
      </c>
      <c r="AE2098">
        <v>2.8333</v>
      </c>
      <c r="AG2098" t="s">
        <v>81</v>
      </c>
      <c r="AH2098" t="s">
        <v>537</v>
      </c>
    </row>
    <row r="2099" hidden="1" spans="1:34">
      <c r="A2099" s="34">
        <v>46100.3840625</v>
      </c>
      <c r="B2099" t="s">
        <v>49</v>
      </c>
      <c r="C2099">
        <v>170</v>
      </c>
      <c r="D2099" t="s">
        <v>1063</v>
      </c>
      <c r="E2099" t="s">
        <v>1064</v>
      </c>
      <c r="F2099" t="s">
        <v>10</v>
      </c>
      <c r="G2099" t="str">
        <f>VLOOKUP(D2099,'人员清单-202603'!D:J,7,FALSE)</f>
        <v>应用开发组</v>
      </c>
      <c r="H2099" t="s">
        <v>75</v>
      </c>
      <c r="I2099" t="s">
        <v>1327</v>
      </c>
      <c r="M2099" t="s">
        <v>187</v>
      </c>
      <c r="O2099" t="s">
        <v>1328</v>
      </c>
      <c r="T2099" t="s">
        <v>1066</v>
      </c>
      <c r="U2099" t="s">
        <v>1064</v>
      </c>
      <c r="V2099" t="s">
        <v>80</v>
      </c>
      <c r="W2099" t="s">
        <v>1067</v>
      </c>
      <c r="Z2099" t="s">
        <v>1329</v>
      </c>
      <c r="AC2099" t="s">
        <v>70</v>
      </c>
      <c r="AE2099">
        <v>2.8333</v>
      </c>
      <c r="AG2099" t="s">
        <v>81</v>
      </c>
      <c r="AH2099" t="s">
        <v>955</v>
      </c>
    </row>
    <row r="2100" hidden="1" spans="1:33">
      <c r="A2100" s="34">
        <v>46100.3840277778</v>
      </c>
      <c r="B2100" t="s">
        <v>49</v>
      </c>
      <c r="C2100">
        <v>102</v>
      </c>
      <c r="D2100" t="s">
        <v>3573</v>
      </c>
      <c r="E2100" t="s">
        <v>3574</v>
      </c>
      <c r="F2100" t="s">
        <v>16</v>
      </c>
      <c r="G2100" t="str">
        <f>VLOOKUP(D2100,'人员清单-202603'!D:J,7,FALSE)</f>
        <v>零售应用组</v>
      </c>
      <c r="H2100" t="s">
        <v>75</v>
      </c>
      <c r="I2100" t="s">
        <v>3645</v>
      </c>
      <c r="M2100" t="s">
        <v>77</v>
      </c>
      <c r="N2100" t="s">
        <v>999</v>
      </c>
      <c r="T2100" t="s">
        <v>3575</v>
      </c>
      <c r="U2100" t="s">
        <v>3574</v>
      </c>
      <c r="V2100" t="s">
        <v>80</v>
      </c>
      <c r="W2100" t="s">
        <v>578</v>
      </c>
      <c r="AC2100" t="s">
        <v>70</v>
      </c>
      <c r="AE2100">
        <v>1.7</v>
      </c>
      <c r="AG2100" t="s">
        <v>568</v>
      </c>
    </row>
    <row r="2101" hidden="1" spans="1:33">
      <c r="A2101" s="34">
        <v>46100.3840046296</v>
      </c>
      <c r="B2101" t="s">
        <v>49</v>
      </c>
      <c r="C2101">
        <v>170</v>
      </c>
      <c r="D2101" t="s">
        <v>1063</v>
      </c>
      <c r="E2101" t="s">
        <v>1064</v>
      </c>
      <c r="F2101" t="s">
        <v>10</v>
      </c>
      <c r="G2101" t="str">
        <f>VLOOKUP(D2101,'人员清单-202603'!D:J,7,FALSE)</f>
        <v>应用开发组</v>
      </c>
      <c r="H2101" t="s">
        <v>75</v>
      </c>
      <c r="I2101" t="s">
        <v>1330</v>
      </c>
      <c r="M2101" t="s">
        <v>187</v>
      </c>
      <c r="T2101" t="s">
        <v>1066</v>
      </c>
      <c r="U2101" t="s">
        <v>1064</v>
      </c>
      <c r="V2101" t="s">
        <v>80</v>
      </c>
      <c r="W2101" t="s">
        <v>1067</v>
      </c>
      <c r="AC2101" t="s">
        <v>70</v>
      </c>
      <c r="AE2101">
        <v>2.8333</v>
      </c>
      <c r="AG2101" t="s">
        <v>572</v>
      </c>
    </row>
    <row r="2102" hidden="1" spans="1:34">
      <c r="A2102" s="34">
        <v>46100.3839699074</v>
      </c>
      <c r="B2102" t="s">
        <v>49</v>
      </c>
      <c r="C2102">
        <v>170</v>
      </c>
      <c r="D2102" t="s">
        <v>1185</v>
      </c>
      <c r="E2102" t="s">
        <v>1186</v>
      </c>
      <c r="F2102" t="s">
        <v>10</v>
      </c>
      <c r="G2102" t="str">
        <f>VLOOKUP(D2102,'人员清单-202603'!D:J,7,FALSE)</f>
        <v>应用开发组</v>
      </c>
      <c r="H2102" t="s">
        <v>75</v>
      </c>
      <c r="I2102" t="s">
        <v>1187</v>
      </c>
      <c r="M2102" t="s">
        <v>97</v>
      </c>
      <c r="N2102" t="s">
        <v>146</v>
      </c>
      <c r="O2102" t="s">
        <v>354</v>
      </c>
      <c r="T2102" t="s">
        <v>1188</v>
      </c>
      <c r="U2102" t="s">
        <v>1186</v>
      </c>
      <c r="V2102" t="s">
        <v>80</v>
      </c>
      <c r="W2102" t="s">
        <v>403</v>
      </c>
      <c r="Z2102" t="s">
        <v>360</v>
      </c>
      <c r="AC2102" t="s">
        <v>70</v>
      </c>
      <c r="AE2102">
        <v>2.8333</v>
      </c>
      <c r="AG2102" t="s">
        <v>404</v>
      </c>
      <c r="AH2102" t="s">
        <v>772</v>
      </c>
    </row>
    <row r="2103" hidden="1" spans="1:34">
      <c r="A2103" s="34">
        <v>46100.3839467593</v>
      </c>
      <c r="B2103" t="s">
        <v>49</v>
      </c>
      <c r="C2103">
        <v>170</v>
      </c>
      <c r="D2103" t="s">
        <v>1063</v>
      </c>
      <c r="E2103" t="s">
        <v>1064</v>
      </c>
      <c r="F2103" t="s">
        <v>10</v>
      </c>
      <c r="G2103" t="str">
        <f>VLOOKUP(D2103,'人员清单-202603'!D:J,7,FALSE)</f>
        <v>应用开发组</v>
      </c>
      <c r="H2103" t="s">
        <v>75</v>
      </c>
      <c r="I2103" t="s">
        <v>3259</v>
      </c>
      <c r="M2103" t="s">
        <v>187</v>
      </c>
      <c r="O2103" t="s">
        <v>1328</v>
      </c>
      <c r="T2103" t="s">
        <v>1066</v>
      </c>
      <c r="U2103" t="s">
        <v>1064</v>
      </c>
      <c r="V2103" t="s">
        <v>80</v>
      </c>
      <c r="W2103" t="s">
        <v>1067</v>
      </c>
      <c r="Z2103" t="s">
        <v>1329</v>
      </c>
      <c r="AC2103" t="s">
        <v>70</v>
      </c>
      <c r="AE2103">
        <v>2.8333</v>
      </c>
      <c r="AG2103" t="s">
        <v>572</v>
      </c>
      <c r="AH2103" t="s">
        <v>537</v>
      </c>
    </row>
    <row r="2104" hidden="1" spans="1:34">
      <c r="A2104" s="34">
        <v>46100.3839467593</v>
      </c>
      <c r="B2104" t="s">
        <v>49</v>
      </c>
      <c r="C2104">
        <v>170</v>
      </c>
      <c r="D2104" t="s">
        <v>1185</v>
      </c>
      <c r="E2104" t="s">
        <v>1186</v>
      </c>
      <c r="F2104" t="s">
        <v>10</v>
      </c>
      <c r="G2104" t="str">
        <f>VLOOKUP(D2104,'人员清单-202603'!D:J,7,FALSE)</f>
        <v>应用开发组</v>
      </c>
      <c r="H2104" t="s">
        <v>75</v>
      </c>
      <c r="I2104" t="s">
        <v>1187</v>
      </c>
      <c r="M2104" t="s">
        <v>97</v>
      </c>
      <c r="N2104" t="s">
        <v>146</v>
      </c>
      <c r="O2104" t="s">
        <v>354</v>
      </c>
      <c r="T2104" t="s">
        <v>1188</v>
      </c>
      <c r="U2104" t="s">
        <v>1186</v>
      </c>
      <c r="V2104" t="s">
        <v>80</v>
      </c>
      <c r="W2104" t="s">
        <v>403</v>
      </c>
      <c r="Z2104" t="s">
        <v>360</v>
      </c>
      <c r="AC2104" t="s">
        <v>70</v>
      </c>
      <c r="AE2104">
        <v>2.8333</v>
      </c>
      <c r="AG2104" t="s">
        <v>572</v>
      </c>
      <c r="AH2104" t="s">
        <v>537</v>
      </c>
    </row>
    <row r="2105" hidden="1" spans="1:33">
      <c r="A2105" s="34">
        <v>46100.3837847222</v>
      </c>
      <c r="B2105" t="s">
        <v>49</v>
      </c>
      <c r="C2105">
        <v>255</v>
      </c>
      <c r="D2105" t="s">
        <v>3337</v>
      </c>
      <c r="E2105" t="s">
        <v>3338</v>
      </c>
      <c r="F2105" t="s">
        <v>10</v>
      </c>
      <c r="G2105" t="str">
        <f>VLOOKUP(D2105,'人员清单-202603'!D:J,7,FALSE)</f>
        <v>应用开发组</v>
      </c>
      <c r="H2105" t="s">
        <v>75</v>
      </c>
      <c r="I2105" t="s">
        <v>3344</v>
      </c>
      <c r="M2105" t="s">
        <v>57</v>
      </c>
      <c r="N2105" t="s">
        <v>770</v>
      </c>
      <c r="O2105" t="s">
        <v>1496</v>
      </c>
      <c r="T2105" t="s">
        <v>3341</v>
      </c>
      <c r="U2105" t="s">
        <v>3338</v>
      </c>
      <c r="V2105" t="s">
        <v>80</v>
      </c>
      <c r="W2105" t="s">
        <v>578</v>
      </c>
      <c r="Z2105" t="s">
        <v>1498</v>
      </c>
      <c r="AC2105" t="s">
        <v>70</v>
      </c>
      <c r="AE2105">
        <v>4.25</v>
      </c>
      <c r="AG2105" t="s">
        <v>572</v>
      </c>
    </row>
    <row r="2106" hidden="1" spans="1:33">
      <c r="A2106" s="34">
        <v>46100.3837384259</v>
      </c>
      <c r="B2106" t="s">
        <v>49</v>
      </c>
      <c r="C2106">
        <v>255</v>
      </c>
      <c r="D2106" t="s">
        <v>3337</v>
      </c>
      <c r="E2106" t="s">
        <v>3338</v>
      </c>
      <c r="F2106" t="s">
        <v>10</v>
      </c>
      <c r="G2106" t="str">
        <f>VLOOKUP(D2106,'人员清单-202603'!D:J,7,FALSE)</f>
        <v>应用开发组</v>
      </c>
      <c r="H2106" t="s">
        <v>75</v>
      </c>
      <c r="I2106" t="s">
        <v>3345</v>
      </c>
      <c r="M2106" t="s">
        <v>57</v>
      </c>
      <c r="N2106" t="s">
        <v>770</v>
      </c>
      <c r="O2106" t="s">
        <v>1496</v>
      </c>
      <c r="Q2106" t="s">
        <v>1850</v>
      </c>
      <c r="T2106" t="s">
        <v>3341</v>
      </c>
      <c r="U2106" t="s">
        <v>3338</v>
      </c>
      <c r="V2106" t="s">
        <v>80</v>
      </c>
      <c r="W2106" t="s">
        <v>578</v>
      </c>
      <c r="X2106" t="s">
        <v>67</v>
      </c>
      <c r="Y2106" t="s">
        <v>1853</v>
      </c>
      <c r="Z2106" t="s">
        <v>1498</v>
      </c>
      <c r="AB2106" t="s">
        <v>70</v>
      </c>
      <c r="AC2106" t="s">
        <v>70</v>
      </c>
      <c r="AE2106">
        <v>4.25</v>
      </c>
      <c r="AF2106" t="s">
        <v>129</v>
      </c>
      <c r="AG2106" t="s">
        <v>866</v>
      </c>
    </row>
    <row r="2107" hidden="1" spans="1:33">
      <c r="A2107" s="34">
        <v>46100.3836805555</v>
      </c>
      <c r="B2107" t="s">
        <v>49</v>
      </c>
      <c r="C2107">
        <v>56</v>
      </c>
      <c r="D2107" t="s">
        <v>399</v>
      </c>
      <c r="E2107" t="s">
        <v>400</v>
      </c>
      <c r="F2107" t="s">
        <v>12</v>
      </c>
      <c r="G2107" t="str">
        <f>VLOOKUP(D2107,'人员清单-202603'!D:J,7,FALSE)</f>
        <v>应用开发组</v>
      </c>
      <c r="H2107" t="s">
        <v>75</v>
      </c>
      <c r="I2107" t="s">
        <v>2159</v>
      </c>
      <c r="M2107" t="s">
        <v>97</v>
      </c>
      <c r="N2107" t="s">
        <v>115</v>
      </c>
      <c r="T2107" t="s">
        <v>402</v>
      </c>
      <c r="U2107" t="s">
        <v>400</v>
      </c>
      <c r="V2107" t="s">
        <v>80</v>
      </c>
      <c r="W2107" t="s">
        <v>403</v>
      </c>
      <c r="AC2107" t="s">
        <v>70</v>
      </c>
      <c r="AE2107">
        <v>0.9333</v>
      </c>
      <c r="AG2107" t="s">
        <v>404</v>
      </c>
    </row>
    <row r="2108" hidden="1" spans="1:33">
      <c r="A2108" s="34">
        <v>46100.3836458333</v>
      </c>
      <c r="B2108" t="s">
        <v>49</v>
      </c>
      <c r="C2108">
        <v>56</v>
      </c>
      <c r="D2108" t="s">
        <v>399</v>
      </c>
      <c r="E2108" t="s">
        <v>400</v>
      </c>
      <c r="F2108" t="s">
        <v>12</v>
      </c>
      <c r="G2108" t="str">
        <f>VLOOKUP(D2108,'人员清单-202603'!D:J,7,FALSE)</f>
        <v>应用开发组</v>
      </c>
      <c r="H2108" t="s">
        <v>75</v>
      </c>
      <c r="I2108" t="s">
        <v>2160</v>
      </c>
      <c r="M2108" t="s">
        <v>97</v>
      </c>
      <c r="N2108" t="s">
        <v>115</v>
      </c>
      <c r="T2108" t="s">
        <v>402</v>
      </c>
      <c r="U2108" t="s">
        <v>400</v>
      </c>
      <c r="V2108" t="s">
        <v>80</v>
      </c>
      <c r="W2108" t="s">
        <v>403</v>
      </c>
      <c r="AC2108" t="s">
        <v>70</v>
      </c>
      <c r="AE2108">
        <v>0.9333</v>
      </c>
      <c r="AG2108" t="s">
        <v>572</v>
      </c>
    </row>
    <row r="2109" hidden="1" spans="1:33">
      <c r="A2109" s="34">
        <v>46100.3834027778</v>
      </c>
      <c r="B2109" t="s">
        <v>49</v>
      </c>
      <c r="C2109">
        <v>56</v>
      </c>
      <c r="D2109" t="s">
        <v>399</v>
      </c>
      <c r="E2109" t="s">
        <v>400</v>
      </c>
      <c r="F2109" t="s">
        <v>12</v>
      </c>
      <c r="G2109" t="str">
        <f>VLOOKUP(D2109,'人员清单-202603'!D:J,7,FALSE)</f>
        <v>应用开发组</v>
      </c>
      <c r="H2109" t="s">
        <v>75</v>
      </c>
      <c r="I2109" t="s">
        <v>3646</v>
      </c>
      <c r="M2109" t="s">
        <v>97</v>
      </c>
      <c r="N2109" t="s">
        <v>115</v>
      </c>
      <c r="T2109" t="s">
        <v>402</v>
      </c>
      <c r="U2109" t="s">
        <v>400</v>
      </c>
      <c r="V2109" t="s">
        <v>80</v>
      </c>
      <c r="W2109" t="s">
        <v>403</v>
      </c>
      <c r="AC2109" t="s">
        <v>70</v>
      </c>
      <c r="AE2109">
        <v>0.9333</v>
      </c>
      <c r="AG2109" t="s">
        <v>580</v>
      </c>
    </row>
    <row r="2110" hidden="1" spans="1:33">
      <c r="A2110" s="34">
        <v>46100.3827199074</v>
      </c>
      <c r="B2110" t="s">
        <v>49</v>
      </c>
      <c r="C2110">
        <v>62</v>
      </c>
      <c r="D2110" t="s">
        <v>399</v>
      </c>
      <c r="E2110" t="s">
        <v>400</v>
      </c>
      <c r="F2110" t="s">
        <v>12</v>
      </c>
      <c r="G2110" t="str">
        <f>VLOOKUP(D2110,'人员清单-202603'!D:J,7,FALSE)</f>
        <v>应用开发组</v>
      </c>
      <c r="H2110" t="s">
        <v>75</v>
      </c>
      <c r="I2110" t="s">
        <v>3647</v>
      </c>
      <c r="M2110" t="s">
        <v>97</v>
      </c>
      <c r="N2110" t="s">
        <v>115</v>
      </c>
      <c r="T2110" t="s">
        <v>402</v>
      </c>
      <c r="U2110" t="s">
        <v>400</v>
      </c>
      <c r="V2110" t="s">
        <v>80</v>
      </c>
      <c r="W2110" t="s">
        <v>403</v>
      </c>
      <c r="AC2110" t="s">
        <v>70</v>
      </c>
      <c r="AE2110">
        <v>1.0333</v>
      </c>
      <c r="AG2110" t="s">
        <v>580</v>
      </c>
    </row>
    <row r="2111" hidden="1" spans="1:33">
      <c r="A2111" s="34">
        <v>46100.3818634259</v>
      </c>
      <c r="B2111" t="s">
        <v>49</v>
      </c>
      <c r="C2111">
        <v>510</v>
      </c>
      <c r="D2111" t="s">
        <v>573</v>
      </c>
      <c r="E2111" t="s">
        <v>574</v>
      </c>
      <c r="F2111" t="s">
        <v>10</v>
      </c>
      <c r="G2111" t="str">
        <f>VLOOKUP(D2111,'人员清单-202603'!D:J,7,FALSE)</f>
        <v>应用开发组</v>
      </c>
      <c r="H2111" t="s">
        <v>75</v>
      </c>
      <c r="I2111" t="s">
        <v>575</v>
      </c>
      <c r="M2111" t="s">
        <v>97</v>
      </c>
      <c r="N2111" t="s">
        <v>576</v>
      </c>
      <c r="T2111" t="s">
        <v>577</v>
      </c>
      <c r="U2111" t="s">
        <v>574</v>
      </c>
      <c r="V2111" t="s">
        <v>80</v>
      </c>
      <c r="W2111" t="s">
        <v>578</v>
      </c>
      <c r="AC2111" t="s">
        <v>70</v>
      </c>
      <c r="AE2111">
        <v>8.5</v>
      </c>
      <c r="AG2111" t="s">
        <v>580</v>
      </c>
    </row>
    <row r="2112" hidden="1" spans="1:32">
      <c r="A2112" s="34">
        <v>46100.3810763889</v>
      </c>
      <c r="B2112" t="s">
        <v>49</v>
      </c>
      <c r="C2112">
        <v>526</v>
      </c>
      <c r="D2112" t="s">
        <v>1217</v>
      </c>
      <c r="E2112" t="s">
        <v>1218</v>
      </c>
      <c r="F2112" t="s">
        <v>10</v>
      </c>
      <c r="H2112" t="s">
        <v>52</v>
      </c>
      <c r="I2112" t="s">
        <v>2209</v>
      </c>
      <c r="J2112" t="s">
        <v>252</v>
      </c>
      <c r="K2112" t="s">
        <v>186</v>
      </c>
      <c r="L2112" t="s">
        <v>56</v>
      </c>
      <c r="M2112" t="s">
        <v>187</v>
      </c>
      <c r="N2112" t="s">
        <v>912</v>
      </c>
      <c r="O2112" t="s">
        <v>913</v>
      </c>
      <c r="P2112" t="s">
        <v>355</v>
      </c>
      <c r="Q2112" t="s">
        <v>356</v>
      </c>
      <c r="S2112" t="s">
        <v>62</v>
      </c>
      <c r="T2112" t="s">
        <v>1219</v>
      </c>
      <c r="U2112" t="s">
        <v>1220</v>
      </c>
      <c r="V2112" t="s">
        <v>65</v>
      </c>
      <c r="W2112" t="s">
        <v>66</v>
      </c>
      <c r="X2112" t="s">
        <v>225</v>
      </c>
      <c r="Y2112" t="s">
        <v>359</v>
      </c>
      <c r="Z2112" t="s">
        <v>918</v>
      </c>
      <c r="AA2112" t="s">
        <v>108</v>
      </c>
      <c r="AB2112" t="s">
        <v>70</v>
      </c>
      <c r="AC2112" t="s">
        <v>91</v>
      </c>
      <c r="AD2112" t="s">
        <v>3648</v>
      </c>
      <c r="AE2112">
        <v>8.7667</v>
      </c>
      <c r="AF2112" t="s">
        <v>110</v>
      </c>
    </row>
    <row r="2113" hidden="1" spans="1:33">
      <c r="A2113" s="34">
        <v>46100.3803703704</v>
      </c>
      <c r="B2113" t="s">
        <v>49</v>
      </c>
      <c r="C2113">
        <v>85</v>
      </c>
      <c r="D2113" t="s">
        <v>1174</v>
      </c>
      <c r="E2113" t="s">
        <v>1175</v>
      </c>
      <c r="F2113" t="s">
        <v>12</v>
      </c>
      <c r="G2113" t="str">
        <f>VLOOKUP(D2113,'人员清单-202603'!D:J,7,FALSE)</f>
        <v>应用开发组</v>
      </c>
      <c r="H2113" t="s">
        <v>75</v>
      </c>
      <c r="I2113" t="s">
        <v>1225</v>
      </c>
      <c r="M2113" t="s">
        <v>57</v>
      </c>
      <c r="N2113" t="s">
        <v>1177</v>
      </c>
      <c r="T2113" t="s">
        <v>1178</v>
      </c>
      <c r="U2113" t="s">
        <v>1175</v>
      </c>
      <c r="V2113" t="s">
        <v>80</v>
      </c>
      <c r="W2113" t="s">
        <v>403</v>
      </c>
      <c r="AC2113" t="s">
        <v>70</v>
      </c>
      <c r="AE2113">
        <v>1.4167</v>
      </c>
      <c r="AG2113" t="s">
        <v>572</v>
      </c>
    </row>
    <row r="2114" hidden="1" spans="1:33">
      <c r="A2114" s="34">
        <v>46100.3803125</v>
      </c>
      <c r="B2114" t="s">
        <v>49</v>
      </c>
      <c r="C2114">
        <v>85</v>
      </c>
      <c r="D2114" t="s">
        <v>1174</v>
      </c>
      <c r="E2114" t="s">
        <v>1175</v>
      </c>
      <c r="F2114" t="s">
        <v>12</v>
      </c>
      <c r="G2114" t="str">
        <f>VLOOKUP(D2114,'人员清单-202603'!D:J,7,FALSE)</f>
        <v>应用开发组</v>
      </c>
      <c r="H2114" t="s">
        <v>75</v>
      </c>
      <c r="I2114" t="s">
        <v>1226</v>
      </c>
      <c r="M2114" t="s">
        <v>57</v>
      </c>
      <c r="N2114" t="s">
        <v>1177</v>
      </c>
      <c r="T2114" t="s">
        <v>1178</v>
      </c>
      <c r="U2114" t="s">
        <v>1175</v>
      </c>
      <c r="V2114" t="s">
        <v>80</v>
      </c>
      <c r="W2114" t="s">
        <v>403</v>
      </c>
      <c r="AC2114" t="s">
        <v>70</v>
      </c>
      <c r="AE2114">
        <v>1.4167</v>
      </c>
      <c r="AG2114" t="s">
        <v>572</v>
      </c>
    </row>
    <row r="2115" hidden="1" spans="1:33">
      <c r="A2115" s="34">
        <v>46100.3802314815</v>
      </c>
      <c r="B2115" t="s">
        <v>49</v>
      </c>
      <c r="C2115">
        <v>85</v>
      </c>
      <c r="D2115" t="s">
        <v>1174</v>
      </c>
      <c r="E2115" t="s">
        <v>1175</v>
      </c>
      <c r="F2115" t="s">
        <v>12</v>
      </c>
      <c r="G2115" t="str">
        <f>VLOOKUP(D2115,'人员清单-202603'!D:J,7,FALSE)</f>
        <v>应用开发组</v>
      </c>
      <c r="H2115" t="s">
        <v>75</v>
      </c>
      <c r="I2115" t="s">
        <v>3168</v>
      </c>
      <c r="M2115" t="s">
        <v>57</v>
      </c>
      <c r="N2115" t="s">
        <v>1177</v>
      </c>
      <c r="T2115" t="s">
        <v>1178</v>
      </c>
      <c r="U2115" t="s">
        <v>1175</v>
      </c>
      <c r="V2115" t="s">
        <v>80</v>
      </c>
      <c r="W2115" t="s">
        <v>403</v>
      </c>
      <c r="AC2115" t="s">
        <v>70</v>
      </c>
      <c r="AE2115">
        <v>1.4167</v>
      </c>
      <c r="AG2115" t="s">
        <v>404</v>
      </c>
    </row>
    <row r="2116" hidden="1" spans="1:33">
      <c r="A2116" s="34">
        <v>46100.3801851852</v>
      </c>
      <c r="B2116" t="s">
        <v>49</v>
      </c>
      <c r="C2116">
        <v>255</v>
      </c>
      <c r="D2116" t="s">
        <v>2032</v>
      </c>
      <c r="E2116" t="s">
        <v>2033</v>
      </c>
      <c r="F2116" t="s">
        <v>16</v>
      </c>
      <c r="G2116" t="str">
        <f>VLOOKUP(D2116,'人员清单-202603'!D:J,7,FALSE)</f>
        <v>对公应用组</v>
      </c>
      <c r="H2116" t="s">
        <v>75</v>
      </c>
      <c r="I2116" t="s">
        <v>3358</v>
      </c>
      <c r="M2116" t="s">
        <v>77</v>
      </c>
      <c r="N2116" t="s">
        <v>746</v>
      </c>
      <c r="T2116" t="s">
        <v>2036</v>
      </c>
      <c r="U2116" t="s">
        <v>2033</v>
      </c>
      <c r="V2116" t="s">
        <v>80</v>
      </c>
      <c r="W2116" t="s">
        <v>403</v>
      </c>
      <c r="AC2116" t="s">
        <v>70</v>
      </c>
      <c r="AE2116">
        <v>4.25</v>
      </c>
      <c r="AG2116" t="s">
        <v>568</v>
      </c>
    </row>
    <row r="2117" hidden="1" spans="1:33">
      <c r="A2117" s="34">
        <v>46100.3801157407</v>
      </c>
      <c r="B2117" t="s">
        <v>49</v>
      </c>
      <c r="C2117">
        <v>85</v>
      </c>
      <c r="D2117" t="s">
        <v>1174</v>
      </c>
      <c r="E2117" t="s">
        <v>1175</v>
      </c>
      <c r="F2117" t="s">
        <v>12</v>
      </c>
      <c r="G2117" t="str">
        <f>VLOOKUP(D2117,'人员清单-202603'!D:J,7,FALSE)</f>
        <v>应用开发组</v>
      </c>
      <c r="H2117" t="s">
        <v>75</v>
      </c>
      <c r="I2117" t="s">
        <v>3169</v>
      </c>
      <c r="M2117" t="s">
        <v>57</v>
      </c>
      <c r="N2117" t="s">
        <v>1177</v>
      </c>
      <c r="T2117" t="s">
        <v>1178</v>
      </c>
      <c r="U2117" t="s">
        <v>1175</v>
      </c>
      <c r="V2117" t="s">
        <v>80</v>
      </c>
      <c r="W2117" t="s">
        <v>403</v>
      </c>
      <c r="AC2117" t="s">
        <v>70</v>
      </c>
      <c r="AE2117">
        <v>1.4167</v>
      </c>
      <c r="AG2117" t="s">
        <v>404</v>
      </c>
    </row>
    <row r="2118" hidden="1" spans="1:33">
      <c r="A2118" s="34">
        <v>46100.3800925926</v>
      </c>
      <c r="B2118" t="s">
        <v>49</v>
      </c>
      <c r="C2118">
        <v>255</v>
      </c>
      <c r="D2118" t="s">
        <v>2032</v>
      </c>
      <c r="E2118" t="s">
        <v>2033</v>
      </c>
      <c r="F2118" t="s">
        <v>16</v>
      </c>
      <c r="G2118" t="str">
        <f>VLOOKUP(D2118,'人员清单-202603'!D:J,7,FALSE)</f>
        <v>对公应用组</v>
      </c>
      <c r="H2118" t="s">
        <v>75</v>
      </c>
      <c r="I2118" t="s">
        <v>2038</v>
      </c>
      <c r="M2118" t="s">
        <v>77</v>
      </c>
      <c r="N2118" t="s">
        <v>746</v>
      </c>
      <c r="T2118" t="s">
        <v>2036</v>
      </c>
      <c r="U2118" t="s">
        <v>2033</v>
      </c>
      <c r="V2118" t="s">
        <v>80</v>
      </c>
      <c r="W2118" t="s">
        <v>403</v>
      </c>
      <c r="AC2118" t="s">
        <v>70</v>
      </c>
      <c r="AE2118">
        <v>4.25</v>
      </c>
      <c r="AG2118" t="s">
        <v>404</v>
      </c>
    </row>
    <row r="2119" hidden="1" spans="1:33">
      <c r="A2119" s="34">
        <v>46100.3800231482</v>
      </c>
      <c r="B2119" t="s">
        <v>49</v>
      </c>
      <c r="C2119">
        <v>85</v>
      </c>
      <c r="D2119" t="s">
        <v>1174</v>
      </c>
      <c r="E2119" t="s">
        <v>1175</v>
      </c>
      <c r="F2119" t="s">
        <v>12</v>
      </c>
      <c r="G2119" t="str">
        <f>VLOOKUP(D2119,'人员清单-202603'!D:J,7,FALSE)</f>
        <v>应用开发组</v>
      </c>
      <c r="H2119" t="s">
        <v>75</v>
      </c>
      <c r="I2119" t="s">
        <v>1216</v>
      </c>
      <c r="M2119" t="s">
        <v>57</v>
      </c>
      <c r="N2119" t="s">
        <v>1177</v>
      </c>
      <c r="T2119" t="s">
        <v>1178</v>
      </c>
      <c r="U2119" t="s">
        <v>1175</v>
      </c>
      <c r="V2119" t="s">
        <v>80</v>
      </c>
      <c r="W2119" t="s">
        <v>403</v>
      </c>
      <c r="AC2119" t="s">
        <v>70</v>
      </c>
      <c r="AE2119">
        <v>1.4167</v>
      </c>
      <c r="AG2119" t="s">
        <v>572</v>
      </c>
    </row>
    <row r="2120" hidden="1" spans="1:33">
      <c r="A2120" s="34">
        <v>46100.3798958333</v>
      </c>
      <c r="B2120" t="s">
        <v>49</v>
      </c>
      <c r="C2120">
        <v>85</v>
      </c>
      <c r="D2120" t="s">
        <v>1174</v>
      </c>
      <c r="E2120" t="s">
        <v>1175</v>
      </c>
      <c r="F2120" t="s">
        <v>12</v>
      </c>
      <c r="G2120" t="str">
        <f>VLOOKUP(D2120,'人员清单-202603'!D:J,7,FALSE)</f>
        <v>应用开发组</v>
      </c>
      <c r="H2120" t="s">
        <v>75</v>
      </c>
      <c r="I2120" t="s">
        <v>3649</v>
      </c>
      <c r="M2120" t="s">
        <v>57</v>
      </c>
      <c r="N2120" t="s">
        <v>1177</v>
      </c>
      <c r="T2120" t="s">
        <v>1178</v>
      </c>
      <c r="U2120" t="s">
        <v>1175</v>
      </c>
      <c r="V2120" t="s">
        <v>80</v>
      </c>
      <c r="W2120" t="s">
        <v>403</v>
      </c>
      <c r="AC2120" t="s">
        <v>70</v>
      </c>
      <c r="AE2120">
        <v>1.4167</v>
      </c>
      <c r="AG2120" t="s">
        <v>404</v>
      </c>
    </row>
    <row r="2121" hidden="1" spans="1:33">
      <c r="A2121" s="34">
        <v>46100.3793634259</v>
      </c>
      <c r="B2121" t="s">
        <v>49</v>
      </c>
      <c r="C2121">
        <v>127</v>
      </c>
      <c r="D2121" t="s">
        <v>1165</v>
      </c>
      <c r="E2121" t="s">
        <v>1166</v>
      </c>
      <c r="F2121" t="s">
        <v>10</v>
      </c>
      <c r="G2121" t="str">
        <f>VLOOKUP(D2121,'人员清单-202603'!D:J,7,FALSE)</f>
        <v>应用开发组</v>
      </c>
      <c r="H2121" t="s">
        <v>75</v>
      </c>
      <c r="I2121" t="s">
        <v>1227</v>
      </c>
      <c r="M2121" t="s">
        <v>97</v>
      </c>
      <c r="N2121" t="s">
        <v>98</v>
      </c>
      <c r="T2121" t="s">
        <v>1168</v>
      </c>
      <c r="U2121" t="s">
        <v>1166</v>
      </c>
      <c r="V2121" t="s">
        <v>80</v>
      </c>
      <c r="W2121" t="s">
        <v>66</v>
      </c>
      <c r="AC2121" t="s">
        <v>70</v>
      </c>
      <c r="AE2121">
        <v>2.1167</v>
      </c>
      <c r="AG2121" t="s">
        <v>572</v>
      </c>
    </row>
    <row r="2122" hidden="1" spans="1:33">
      <c r="A2122" s="34">
        <v>46100.3792708333</v>
      </c>
      <c r="B2122" t="s">
        <v>49</v>
      </c>
      <c r="C2122">
        <v>510</v>
      </c>
      <c r="D2122" t="s">
        <v>1237</v>
      </c>
      <c r="E2122" t="s">
        <v>1238</v>
      </c>
      <c r="F2122" t="s">
        <v>12</v>
      </c>
      <c r="G2122" t="str">
        <f>VLOOKUP(D2122,'人员清单-202603'!D:J,7,FALSE)</f>
        <v>数据服务组</v>
      </c>
      <c r="H2122" t="s">
        <v>75</v>
      </c>
      <c r="I2122" t="s">
        <v>3650</v>
      </c>
      <c r="M2122" t="s">
        <v>57</v>
      </c>
      <c r="N2122" t="s">
        <v>1153</v>
      </c>
      <c r="O2122" t="s">
        <v>1240</v>
      </c>
      <c r="T2122" t="s">
        <v>1241</v>
      </c>
      <c r="U2122" t="s">
        <v>1238</v>
      </c>
      <c r="V2122" t="s">
        <v>80</v>
      </c>
      <c r="W2122" t="s">
        <v>578</v>
      </c>
      <c r="Z2122" t="s">
        <v>1242</v>
      </c>
      <c r="AC2122" t="s">
        <v>70</v>
      </c>
      <c r="AE2122">
        <v>8.5</v>
      </c>
      <c r="AG2122" t="s">
        <v>404</v>
      </c>
    </row>
    <row r="2123" hidden="1" spans="1:33">
      <c r="A2123" s="34">
        <v>46100.3792361111</v>
      </c>
      <c r="B2123" t="s">
        <v>49</v>
      </c>
      <c r="C2123">
        <v>170</v>
      </c>
      <c r="D2123" t="s">
        <v>1493</v>
      </c>
      <c r="E2123" t="s">
        <v>1494</v>
      </c>
      <c r="F2123" t="s">
        <v>12</v>
      </c>
      <c r="G2123" t="str">
        <f>VLOOKUP(D2123,'人员清单-202603'!D:J,7,FALSE)</f>
        <v>应用开发组</v>
      </c>
      <c r="H2123" t="s">
        <v>75</v>
      </c>
      <c r="I2123" t="s">
        <v>1495</v>
      </c>
      <c r="M2123" t="s">
        <v>57</v>
      </c>
      <c r="N2123" t="s">
        <v>770</v>
      </c>
      <c r="O2123" t="s">
        <v>1496</v>
      </c>
      <c r="T2123" t="s">
        <v>1497</v>
      </c>
      <c r="U2123" t="s">
        <v>1494</v>
      </c>
      <c r="V2123" t="s">
        <v>80</v>
      </c>
      <c r="W2123" t="s">
        <v>105</v>
      </c>
      <c r="Z2123" t="s">
        <v>1498</v>
      </c>
      <c r="AC2123" t="s">
        <v>70</v>
      </c>
      <c r="AE2123">
        <v>2.8333</v>
      </c>
      <c r="AG2123" t="s">
        <v>572</v>
      </c>
    </row>
    <row r="2124" hidden="1" spans="1:33">
      <c r="A2124" s="34">
        <v>46100.3791898148</v>
      </c>
      <c r="B2124" t="s">
        <v>49</v>
      </c>
      <c r="C2124">
        <v>170</v>
      </c>
      <c r="D2124" t="s">
        <v>1493</v>
      </c>
      <c r="E2124" t="s">
        <v>1494</v>
      </c>
      <c r="F2124" t="s">
        <v>12</v>
      </c>
      <c r="G2124" t="str">
        <f>VLOOKUP(D2124,'人员清单-202603'!D:J,7,FALSE)</f>
        <v>应用开发组</v>
      </c>
      <c r="H2124" t="s">
        <v>75</v>
      </c>
      <c r="I2124" t="s">
        <v>1499</v>
      </c>
      <c r="M2124" t="s">
        <v>57</v>
      </c>
      <c r="N2124" t="s">
        <v>770</v>
      </c>
      <c r="O2124" t="s">
        <v>1496</v>
      </c>
      <c r="T2124" t="s">
        <v>1497</v>
      </c>
      <c r="U2124" t="s">
        <v>1494</v>
      </c>
      <c r="V2124" t="s">
        <v>80</v>
      </c>
      <c r="W2124" t="s">
        <v>105</v>
      </c>
      <c r="Z2124" t="s">
        <v>1498</v>
      </c>
      <c r="AC2124" t="s">
        <v>70</v>
      </c>
      <c r="AE2124">
        <v>2.8333</v>
      </c>
      <c r="AG2124" t="s">
        <v>572</v>
      </c>
    </row>
    <row r="2125" hidden="1" spans="1:33">
      <c r="A2125" s="34">
        <v>46100.3791550926</v>
      </c>
      <c r="B2125" t="s">
        <v>49</v>
      </c>
      <c r="C2125">
        <v>170</v>
      </c>
      <c r="D2125" t="s">
        <v>1493</v>
      </c>
      <c r="E2125" t="s">
        <v>1494</v>
      </c>
      <c r="F2125" t="s">
        <v>12</v>
      </c>
      <c r="G2125" t="str">
        <f>VLOOKUP(D2125,'人员清单-202603'!D:J,7,FALSE)</f>
        <v>应用开发组</v>
      </c>
      <c r="H2125" t="s">
        <v>75</v>
      </c>
      <c r="I2125" t="s">
        <v>1500</v>
      </c>
      <c r="M2125" t="s">
        <v>57</v>
      </c>
      <c r="N2125" t="s">
        <v>770</v>
      </c>
      <c r="O2125" t="s">
        <v>1496</v>
      </c>
      <c r="T2125" t="s">
        <v>1497</v>
      </c>
      <c r="U2125" t="s">
        <v>1494</v>
      </c>
      <c r="V2125" t="s">
        <v>80</v>
      </c>
      <c r="W2125" t="s">
        <v>105</v>
      </c>
      <c r="Z2125" t="s">
        <v>1498</v>
      </c>
      <c r="AC2125" t="s">
        <v>70</v>
      </c>
      <c r="AE2125">
        <v>2.8333</v>
      </c>
      <c r="AG2125" t="s">
        <v>580</v>
      </c>
    </row>
    <row r="2126" hidden="1" spans="1:33">
      <c r="A2126" s="34">
        <v>46100.3790972222</v>
      </c>
      <c r="B2126" t="s">
        <v>49</v>
      </c>
      <c r="C2126">
        <v>255</v>
      </c>
      <c r="D2126" t="s">
        <v>1205</v>
      </c>
      <c r="E2126" t="s">
        <v>1206</v>
      </c>
      <c r="F2126" t="s">
        <v>15</v>
      </c>
      <c r="G2126" t="str">
        <f>VLOOKUP(D2126,'人员清单-202603'!D:J,7,FALSE)</f>
        <v>平台研发组</v>
      </c>
      <c r="H2126" t="s">
        <v>75</v>
      </c>
      <c r="I2126" t="s">
        <v>1224</v>
      </c>
      <c r="M2126" t="s">
        <v>77</v>
      </c>
      <c r="N2126" t="s">
        <v>1208</v>
      </c>
      <c r="T2126" t="s">
        <v>1210</v>
      </c>
      <c r="U2126" t="s">
        <v>1206</v>
      </c>
      <c r="V2126" t="s">
        <v>80</v>
      </c>
      <c r="W2126" t="s">
        <v>403</v>
      </c>
      <c r="AC2126" t="s">
        <v>70</v>
      </c>
      <c r="AE2126">
        <v>4.25</v>
      </c>
      <c r="AG2126" t="s">
        <v>570</v>
      </c>
    </row>
    <row r="2127" hidden="1" spans="1:33">
      <c r="A2127" s="34">
        <v>46100.3790277778</v>
      </c>
      <c r="B2127" t="s">
        <v>49</v>
      </c>
      <c r="C2127">
        <v>255</v>
      </c>
      <c r="D2127" t="s">
        <v>1205</v>
      </c>
      <c r="E2127" t="s">
        <v>1206</v>
      </c>
      <c r="F2127" t="s">
        <v>15</v>
      </c>
      <c r="G2127" t="str">
        <f>VLOOKUP(D2127,'人员清单-202603'!D:J,7,FALSE)</f>
        <v>平台研发组</v>
      </c>
      <c r="H2127" t="s">
        <v>75</v>
      </c>
      <c r="I2127" t="s">
        <v>2646</v>
      </c>
      <c r="M2127" t="s">
        <v>77</v>
      </c>
      <c r="N2127" t="s">
        <v>1208</v>
      </c>
      <c r="O2127" t="s">
        <v>1209</v>
      </c>
      <c r="T2127" t="s">
        <v>1210</v>
      </c>
      <c r="U2127" t="s">
        <v>1206</v>
      </c>
      <c r="V2127" t="s">
        <v>80</v>
      </c>
      <c r="W2127" t="s">
        <v>403</v>
      </c>
      <c r="Z2127" t="s">
        <v>1211</v>
      </c>
      <c r="AC2127" t="s">
        <v>70</v>
      </c>
      <c r="AE2127">
        <v>4.25</v>
      </c>
      <c r="AG2127" t="s">
        <v>580</v>
      </c>
    </row>
    <row r="2128" hidden="1" spans="1:33">
      <c r="A2128" s="34">
        <v>46100.3790277778</v>
      </c>
      <c r="B2128" t="s">
        <v>49</v>
      </c>
      <c r="C2128">
        <v>129</v>
      </c>
      <c r="D2128" t="s">
        <v>1165</v>
      </c>
      <c r="E2128" t="s">
        <v>1166</v>
      </c>
      <c r="F2128" t="s">
        <v>10</v>
      </c>
      <c r="G2128" t="str">
        <f>VLOOKUP(D2128,'人员清单-202603'!D:J,7,FALSE)</f>
        <v>应用开发组</v>
      </c>
      <c r="H2128" t="s">
        <v>75</v>
      </c>
      <c r="I2128" t="s">
        <v>3651</v>
      </c>
      <c r="M2128" t="s">
        <v>97</v>
      </c>
      <c r="N2128" t="s">
        <v>98</v>
      </c>
      <c r="T2128" t="s">
        <v>1168</v>
      </c>
      <c r="U2128" t="s">
        <v>1166</v>
      </c>
      <c r="V2128" t="s">
        <v>80</v>
      </c>
      <c r="W2128" t="s">
        <v>66</v>
      </c>
      <c r="AC2128" t="s">
        <v>70</v>
      </c>
      <c r="AE2128">
        <v>2.15</v>
      </c>
      <c r="AG2128" t="s">
        <v>570</v>
      </c>
    </row>
    <row r="2129" hidden="1" spans="1:32">
      <c r="A2129" s="34">
        <v>46100.3789583333</v>
      </c>
      <c r="B2129" t="s">
        <v>49</v>
      </c>
      <c r="C2129">
        <v>510</v>
      </c>
      <c r="D2129" t="s">
        <v>2008</v>
      </c>
      <c r="E2129" t="s">
        <v>2009</v>
      </c>
      <c r="F2129" t="s">
        <v>10</v>
      </c>
      <c r="H2129" t="s">
        <v>52</v>
      </c>
      <c r="I2129" t="s">
        <v>2010</v>
      </c>
      <c r="J2129" t="s">
        <v>54</v>
      </c>
      <c r="K2129" t="s">
        <v>55</v>
      </c>
      <c r="L2129" t="s">
        <v>56</v>
      </c>
      <c r="M2129" t="s">
        <v>158</v>
      </c>
      <c r="N2129" t="s">
        <v>159</v>
      </c>
      <c r="O2129" t="s">
        <v>59</v>
      </c>
      <c r="P2129" t="s">
        <v>123</v>
      </c>
      <c r="Q2129" t="s">
        <v>124</v>
      </c>
      <c r="S2129" t="s">
        <v>62</v>
      </c>
      <c r="T2129" t="s">
        <v>2011</v>
      </c>
      <c r="U2129" t="s">
        <v>2012</v>
      </c>
      <c r="V2129" t="s">
        <v>65</v>
      </c>
      <c r="W2129" t="s">
        <v>66</v>
      </c>
      <c r="X2129" t="s">
        <v>67</v>
      </c>
      <c r="Y2129" t="s">
        <v>127</v>
      </c>
      <c r="Z2129" t="s">
        <v>69</v>
      </c>
      <c r="AB2129" t="s">
        <v>70</v>
      </c>
      <c r="AC2129" t="s">
        <v>784</v>
      </c>
      <c r="AD2129" t="s">
        <v>2858</v>
      </c>
      <c r="AE2129">
        <v>8.5</v>
      </c>
      <c r="AF2129" t="s">
        <v>129</v>
      </c>
    </row>
    <row r="2130" hidden="1" spans="1:33">
      <c r="A2130" s="34">
        <v>46100.3783217593</v>
      </c>
      <c r="B2130" t="s">
        <v>49</v>
      </c>
      <c r="C2130">
        <v>170</v>
      </c>
      <c r="D2130" t="s">
        <v>1198</v>
      </c>
      <c r="E2130" t="s">
        <v>1199</v>
      </c>
      <c r="F2130" t="s">
        <v>11</v>
      </c>
      <c r="G2130" t="str">
        <f>VLOOKUP(D2130,'人员清单-202603'!D:J,7,FALSE)</f>
        <v>测试管理组</v>
      </c>
      <c r="H2130" t="s">
        <v>75</v>
      </c>
      <c r="I2130" t="s">
        <v>1203</v>
      </c>
      <c r="M2130" t="s">
        <v>820</v>
      </c>
      <c r="N2130" t="s">
        <v>821</v>
      </c>
      <c r="T2130" t="s">
        <v>1201</v>
      </c>
      <c r="U2130" t="s">
        <v>1199</v>
      </c>
      <c r="V2130" t="s">
        <v>80</v>
      </c>
      <c r="W2130" t="s">
        <v>578</v>
      </c>
      <c r="AC2130" t="s">
        <v>70</v>
      </c>
      <c r="AE2130">
        <v>2.8333</v>
      </c>
      <c r="AG2130" t="s">
        <v>866</v>
      </c>
    </row>
    <row r="2131" hidden="1" spans="1:33">
      <c r="A2131" s="34">
        <v>46100.3782638889</v>
      </c>
      <c r="B2131" t="s">
        <v>49</v>
      </c>
      <c r="C2131">
        <v>170</v>
      </c>
      <c r="D2131" t="s">
        <v>1198</v>
      </c>
      <c r="E2131" t="s">
        <v>1199</v>
      </c>
      <c r="F2131" t="s">
        <v>11</v>
      </c>
      <c r="G2131" t="str">
        <f>VLOOKUP(D2131,'人员清单-202603'!D:J,7,FALSE)</f>
        <v>测试管理组</v>
      </c>
      <c r="H2131" t="s">
        <v>75</v>
      </c>
      <c r="I2131" t="s">
        <v>2184</v>
      </c>
      <c r="M2131" t="s">
        <v>820</v>
      </c>
      <c r="N2131" t="s">
        <v>821</v>
      </c>
      <c r="T2131" t="s">
        <v>1201</v>
      </c>
      <c r="U2131" t="s">
        <v>1199</v>
      </c>
      <c r="V2131" t="s">
        <v>80</v>
      </c>
      <c r="W2131" t="s">
        <v>578</v>
      </c>
      <c r="AC2131" t="s">
        <v>70</v>
      </c>
      <c r="AE2131">
        <v>2.8333</v>
      </c>
      <c r="AG2131" t="s">
        <v>866</v>
      </c>
    </row>
    <row r="2132" hidden="1" spans="1:33">
      <c r="A2132" s="34">
        <v>46100.3782060185</v>
      </c>
      <c r="B2132" t="s">
        <v>49</v>
      </c>
      <c r="C2132">
        <v>170</v>
      </c>
      <c r="D2132" t="s">
        <v>1198</v>
      </c>
      <c r="E2132" t="s">
        <v>1199</v>
      </c>
      <c r="F2132" t="s">
        <v>11</v>
      </c>
      <c r="G2132" t="str">
        <f>VLOOKUP(D2132,'人员清单-202603'!D:J,7,FALSE)</f>
        <v>测试管理组</v>
      </c>
      <c r="H2132" t="s">
        <v>75</v>
      </c>
      <c r="I2132" t="s">
        <v>1202</v>
      </c>
      <c r="M2132" t="s">
        <v>820</v>
      </c>
      <c r="N2132" t="s">
        <v>821</v>
      </c>
      <c r="T2132" t="s">
        <v>1201</v>
      </c>
      <c r="U2132" t="s">
        <v>1199</v>
      </c>
      <c r="V2132" t="s">
        <v>80</v>
      </c>
      <c r="W2132" t="s">
        <v>578</v>
      </c>
      <c r="AC2132" t="s">
        <v>70</v>
      </c>
      <c r="AE2132">
        <v>2.8333</v>
      </c>
      <c r="AG2132" t="s">
        <v>866</v>
      </c>
    </row>
    <row r="2133" hidden="1" spans="1:33">
      <c r="A2133" s="34">
        <v>46100.3779166667</v>
      </c>
      <c r="B2133" t="s">
        <v>49</v>
      </c>
      <c r="C2133">
        <v>255</v>
      </c>
      <c r="D2133" t="s">
        <v>1243</v>
      </c>
      <c r="E2133" t="s">
        <v>1244</v>
      </c>
      <c r="F2133" t="s">
        <v>10</v>
      </c>
      <c r="G2133" t="str">
        <f>VLOOKUP(D2133,'人员清单-202603'!D:J,7,FALSE)</f>
        <v>数仓开发组</v>
      </c>
      <c r="H2133" t="s">
        <v>75</v>
      </c>
      <c r="I2133" t="s">
        <v>572</v>
      </c>
      <c r="M2133" t="s">
        <v>57</v>
      </c>
      <c r="N2133" t="s">
        <v>85</v>
      </c>
      <c r="T2133" t="s">
        <v>1246</v>
      </c>
      <c r="U2133" t="s">
        <v>1244</v>
      </c>
      <c r="V2133" t="s">
        <v>80</v>
      </c>
      <c r="W2133" t="s">
        <v>578</v>
      </c>
      <c r="AC2133" t="s">
        <v>70</v>
      </c>
      <c r="AE2133">
        <v>4.25</v>
      </c>
      <c r="AG2133" t="s">
        <v>572</v>
      </c>
    </row>
    <row r="2134" hidden="1" spans="1:33">
      <c r="A2134" s="34">
        <v>46100.3772800926</v>
      </c>
      <c r="B2134" t="s">
        <v>49</v>
      </c>
      <c r="C2134">
        <v>510</v>
      </c>
      <c r="D2134" t="s">
        <v>1286</v>
      </c>
      <c r="E2134" t="s">
        <v>1287</v>
      </c>
      <c r="F2134" t="s">
        <v>16</v>
      </c>
      <c r="G2134" t="str">
        <f>VLOOKUP(D2134,'人员清单-202603'!D:J,7,FALSE)</f>
        <v>零售应用组</v>
      </c>
      <c r="H2134" t="s">
        <v>75</v>
      </c>
      <c r="I2134" t="s">
        <v>1288</v>
      </c>
      <c r="M2134" t="s">
        <v>77</v>
      </c>
      <c r="N2134" t="s">
        <v>999</v>
      </c>
      <c r="T2134" t="s">
        <v>1289</v>
      </c>
      <c r="U2134" t="s">
        <v>1287</v>
      </c>
      <c r="V2134" t="s">
        <v>80</v>
      </c>
      <c r="AC2134" t="s">
        <v>70</v>
      </c>
      <c r="AE2134">
        <v>8.5</v>
      </c>
      <c r="AG2134" t="s">
        <v>570</v>
      </c>
    </row>
    <row r="2135" hidden="1" spans="1:33">
      <c r="A2135" s="34">
        <v>46100.3769675926</v>
      </c>
      <c r="B2135" t="s">
        <v>49</v>
      </c>
      <c r="C2135">
        <v>255</v>
      </c>
      <c r="D2135" t="s">
        <v>1826</v>
      </c>
      <c r="E2135" t="s">
        <v>1827</v>
      </c>
      <c r="F2135" t="s">
        <v>129</v>
      </c>
      <c r="H2135" t="s">
        <v>52</v>
      </c>
      <c r="I2135" t="s">
        <v>847</v>
      </c>
      <c r="J2135" t="s">
        <v>841</v>
      </c>
      <c r="L2135" t="s">
        <v>157</v>
      </c>
      <c r="M2135" t="s">
        <v>756</v>
      </c>
      <c r="N2135" t="s">
        <v>842</v>
      </c>
      <c r="S2135" t="s">
        <v>62</v>
      </c>
      <c r="T2135" t="s">
        <v>1828</v>
      </c>
      <c r="U2135" t="s">
        <v>1829</v>
      </c>
      <c r="V2135" t="s">
        <v>80</v>
      </c>
      <c r="AC2135" t="s">
        <v>70</v>
      </c>
      <c r="AE2135">
        <v>4.25</v>
      </c>
      <c r="AG2135" t="s">
        <v>846</v>
      </c>
    </row>
    <row r="2136" hidden="1" spans="1:32">
      <c r="A2136" s="34">
        <v>46100.3769444444</v>
      </c>
      <c r="B2136" t="s">
        <v>49</v>
      </c>
      <c r="C2136">
        <v>540</v>
      </c>
      <c r="D2136" t="s">
        <v>2207</v>
      </c>
      <c r="E2136" t="s">
        <v>2208</v>
      </c>
      <c r="F2136" t="s">
        <v>10</v>
      </c>
      <c r="H2136" t="s">
        <v>52</v>
      </c>
      <c r="I2136" t="s">
        <v>3031</v>
      </c>
      <c r="J2136" t="s">
        <v>252</v>
      </c>
      <c r="K2136" t="s">
        <v>186</v>
      </c>
      <c r="L2136" t="s">
        <v>56</v>
      </c>
      <c r="M2136" t="s">
        <v>187</v>
      </c>
      <c r="N2136" t="s">
        <v>912</v>
      </c>
      <c r="O2136" t="s">
        <v>913</v>
      </c>
      <c r="P2136" t="s">
        <v>221</v>
      </c>
      <c r="Q2136" t="s">
        <v>222</v>
      </c>
      <c r="S2136" t="s">
        <v>62</v>
      </c>
      <c r="T2136" t="s">
        <v>2210</v>
      </c>
      <c r="U2136" t="s">
        <v>2211</v>
      </c>
      <c r="V2136" t="s">
        <v>65</v>
      </c>
      <c r="X2136" t="s">
        <v>225</v>
      </c>
      <c r="Y2136" t="s">
        <v>226</v>
      </c>
      <c r="Z2136" t="s">
        <v>918</v>
      </c>
      <c r="AA2136" t="s">
        <v>108</v>
      </c>
      <c r="AB2136" t="s">
        <v>70</v>
      </c>
      <c r="AC2136" t="s">
        <v>71</v>
      </c>
      <c r="AD2136" t="s">
        <v>2317</v>
      </c>
      <c r="AE2136">
        <v>9</v>
      </c>
      <c r="AF2136" t="s">
        <v>110</v>
      </c>
    </row>
    <row r="2137" hidden="1" spans="1:33">
      <c r="A2137" s="34">
        <v>46100.376875</v>
      </c>
      <c r="B2137" t="s">
        <v>49</v>
      </c>
      <c r="C2137">
        <v>255</v>
      </c>
      <c r="D2137" t="s">
        <v>1826</v>
      </c>
      <c r="E2137" t="s">
        <v>1827</v>
      </c>
      <c r="F2137" t="s">
        <v>129</v>
      </c>
      <c r="H2137" t="s">
        <v>52</v>
      </c>
      <c r="I2137" t="s">
        <v>3359</v>
      </c>
      <c r="J2137" t="s">
        <v>841</v>
      </c>
      <c r="L2137" t="s">
        <v>157</v>
      </c>
      <c r="M2137" t="s">
        <v>756</v>
      </c>
      <c r="N2137" t="s">
        <v>842</v>
      </c>
      <c r="S2137" t="s">
        <v>62</v>
      </c>
      <c r="T2137" t="s">
        <v>1828</v>
      </c>
      <c r="U2137" t="s">
        <v>1829</v>
      </c>
      <c r="V2137" t="s">
        <v>80</v>
      </c>
      <c r="AC2137" t="s">
        <v>70</v>
      </c>
      <c r="AE2137">
        <v>4.25</v>
      </c>
      <c r="AG2137" t="s">
        <v>846</v>
      </c>
    </row>
    <row r="2138" hidden="1" spans="1:34">
      <c r="A2138" s="34">
        <v>46100.3766898148</v>
      </c>
      <c r="B2138" t="s">
        <v>49</v>
      </c>
      <c r="C2138">
        <v>36</v>
      </c>
      <c r="D2138" t="s">
        <v>1396</v>
      </c>
      <c r="E2138" t="s">
        <v>1397</v>
      </c>
      <c r="F2138" t="s">
        <v>10</v>
      </c>
      <c r="G2138" t="str">
        <f>VLOOKUP(D2138,'人员清单-202603'!D:J,7,FALSE)</f>
        <v>应用开发组</v>
      </c>
      <c r="H2138" t="s">
        <v>75</v>
      </c>
      <c r="I2138" t="s">
        <v>2298</v>
      </c>
      <c r="M2138" t="s">
        <v>187</v>
      </c>
      <c r="N2138" t="s">
        <v>220</v>
      </c>
      <c r="O2138" t="s">
        <v>59</v>
      </c>
      <c r="T2138" t="s">
        <v>1399</v>
      </c>
      <c r="U2138" t="s">
        <v>1397</v>
      </c>
      <c r="V2138" t="s">
        <v>80</v>
      </c>
      <c r="W2138" t="s">
        <v>66</v>
      </c>
      <c r="Z2138" t="s">
        <v>69</v>
      </c>
      <c r="AC2138" t="s">
        <v>70</v>
      </c>
      <c r="AE2138">
        <v>0.6</v>
      </c>
      <c r="AG2138" t="s">
        <v>572</v>
      </c>
      <c r="AH2138" t="s">
        <v>537</v>
      </c>
    </row>
    <row r="2139" hidden="1" spans="1:34">
      <c r="A2139" s="34">
        <v>46100.3766550926</v>
      </c>
      <c r="B2139" t="s">
        <v>49</v>
      </c>
      <c r="C2139">
        <v>36</v>
      </c>
      <c r="D2139" t="s">
        <v>1396</v>
      </c>
      <c r="E2139" t="s">
        <v>1397</v>
      </c>
      <c r="F2139" t="s">
        <v>10</v>
      </c>
      <c r="G2139" t="str">
        <f>VLOOKUP(D2139,'人员清单-202603'!D:J,7,FALSE)</f>
        <v>应用开发组</v>
      </c>
      <c r="H2139" t="s">
        <v>75</v>
      </c>
      <c r="I2139" t="s">
        <v>1400</v>
      </c>
      <c r="M2139" t="s">
        <v>187</v>
      </c>
      <c r="N2139" t="s">
        <v>220</v>
      </c>
      <c r="O2139" t="s">
        <v>1401</v>
      </c>
      <c r="Q2139" t="s">
        <v>161</v>
      </c>
      <c r="T2139" t="s">
        <v>1399</v>
      </c>
      <c r="U2139" t="s">
        <v>1397</v>
      </c>
      <c r="V2139" t="s">
        <v>80</v>
      </c>
      <c r="W2139" t="s">
        <v>66</v>
      </c>
      <c r="X2139" t="s">
        <v>67</v>
      </c>
      <c r="Y2139" t="s">
        <v>166</v>
      </c>
      <c r="Z2139" t="s">
        <v>1402</v>
      </c>
      <c r="AB2139" t="s">
        <v>70</v>
      </c>
      <c r="AC2139" t="s">
        <v>70</v>
      </c>
      <c r="AE2139">
        <v>0.6</v>
      </c>
      <c r="AF2139" t="s">
        <v>10</v>
      </c>
      <c r="AG2139" t="s">
        <v>81</v>
      </c>
      <c r="AH2139" t="s">
        <v>955</v>
      </c>
    </row>
    <row r="2140" hidden="1" spans="1:34">
      <c r="A2140" s="34">
        <v>46100.3766319444</v>
      </c>
      <c r="B2140" t="s">
        <v>49</v>
      </c>
      <c r="C2140">
        <v>36</v>
      </c>
      <c r="D2140" t="s">
        <v>1396</v>
      </c>
      <c r="E2140" t="s">
        <v>1397</v>
      </c>
      <c r="F2140" t="s">
        <v>10</v>
      </c>
      <c r="G2140" t="str">
        <f>VLOOKUP(D2140,'人员清单-202603'!D:J,7,FALSE)</f>
        <v>应用开发组</v>
      </c>
      <c r="H2140" t="s">
        <v>75</v>
      </c>
      <c r="I2140" t="s">
        <v>1398</v>
      </c>
      <c r="M2140" t="s">
        <v>187</v>
      </c>
      <c r="N2140" t="s">
        <v>220</v>
      </c>
      <c r="O2140" t="s">
        <v>59</v>
      </c>
      <c r="Q2140" t="s">
        <v>254</v>
      </c>
      <c r="T2140" t="s">
        <v>1399</v>
      </c>
      <c r="U2140" t="s">
        <v>1397</v>
      </c>
      <c r="V2140" t="s">
        <v>80</v>
      </c>
      <c r="W2140" t="s">
        <v>66</v>
      </c>
      <c r="X2140" t="s">
        <v>67</v>
      </c>
      <c r="Y2140" t="s">
        <v>257</v>
      </c>
      <c r="Z2140" t="s">
        <v>69</v>
      </c>
      <c r="AB2140" t="s">
        <v>70</v>
      </c>
      <c r="AC2140" t="s">
        <v>70</v>
      </c>
      <c r="AE2140">
        <v>0.6</v>
      </c>
      <c r="AF2140" t="s">
        <v>10</v>
      </c>
      <c r="AG2140" t="s">
        <v>404</v>
      </c>
      <c r="AH2140" t="s">
        <v>772</v>
      </c>
    </row>
    <row r="2141" hidden="1" spans="1:34">
      <c r="A2141" s="34">
        <v>46100.3766087963</v>
      </c>
      <c r="B2141" t="s">
        <v>49</v>
      </c>
      <c r="C2141">
        <v>36</v>
      </c>
      <c r="D2141" t="s">
        <v>1396</v>
      </c>
      <c r="E2141" t="s">
        <v>1397</v>
      </c>
      <c r="F2141" t="s">
        <v>10</v>
      </c>
      <c r="G2141" t="str">
        <f>VLOOKUP(D2141,'人员清单-202603'!D:J,7,FALSE)</f>
        <v>应用开发组</v>
      </c>
      <c r="H2141" t="s">
        <v>75</v>
      </c>
      <c r="I2141" t="s">
        <v>2299</v>
      </c>
      <c r="M2141" t="s">
        <v>187</v>
      </c>
      <c r="N2141" t="s">
        <v>220</v>
      </c>
      <c r="O2141" t="s">
        <v>2300</v>
      </c>
      <c r="T2141" t="s">
        <v>1399</v>
      </c>
      <c r="U2141" t="s">
        <v>1397</v>
      </c>
      <c r="V2141" t="s">
        <v>80</v>
      </c>
      <c r="W2141" t="s">
        <v>66</v>
      </c>
      <c r="Z2141" t="s">
        <v>2301</v>
      </c>
      <c r="AC2141" t="s">
        <v>70</v>
      </c>
      <c r="AE2141">
        <v>0.6</v>
      </c>
      <c r="AG2141" t="s">
        <v>572</v>
      </c>
      <c r="AH2141" t="s">
        <v>537</v>
      </c>
    </row>
    <row r="2142" hidden="1" spans="1:34">
      <c r="A2142" s="34">
        <v>46100.3765856481</v>
      </c>
      <c r="B2142" t="s">
        <v>49</v>
      </c>
      <c r="C2142">
        <v>36</v>
      </c>
      <c r="D2142" t="s">
        <v>1396</v>
      </c>
      <c r="E2142" t="s">
        <v>1397</v>
      </c>
      <c r="F2142" t="s">
        <v>10</v>
      </c>
      <c r="G2142" t="str">
        <f>VLOOKUP(D2142,'人员清单-202603'!D:J,7,FALSE)</f>
        <v>应用开发组</v>
      </c>
      <c r="H2142" t="s">
        <v>75</v>
      </c>
      <c r="I2142" t="s">
        <v>2302</v>
      </c>
      <c r="M2142" t="s">
        <v>187</v>
      </c>
      <c r="N2142" t="s">
        <v>220</v>
      </c>
      <c r="O2142" t="s">
        <v>1414</v>
      </c>
      <c r="T2142" t="s">
        <v>1399</v>
      </c>
      <c r="U2142" t="s">
        <v>1397</v>
      </c>
      <c r="V2142" t="s">
        <v>80</v>
      </c>
      <c r="W2142" t="s">
        <v>66</v>
      </c>
      <c r="Z2142" t="s">
        <v>1415</v>
      </c>
      <c r="AC2142" t="s">
        <v>70</v>
      </c>
      <c r="AE2142">
        <v>0.6</v>
      </c>
      <c r="AG2142" t="s">
        <v>572</v>
      </c>
      <c r="AH2142" t="s">
        <v>537</v>
      </c>
    </row>
    <row r="2143" hidden="1" spans="1:34">
      <c r="A2143" s="34">
        <v>46100.3765740741</v>
      </c>
      <c r="B2143" t="s">
        <v>49</v>
      </c>
      <c r="C2143">
        <v>36</v>
      </c>
      <c r="D2143" t="s">
        <v>1396</v>
      </c>
      <c r="E2143" t="s">
        <v>1397</v>
      </c>
      <c r="F2143" t="s">
        <v>10</v>
      </c>
      <c r="G2143" t="str">
        <f>VLOOKUP(D2143,'人员清单-202603'!D:J,7,FALSE)</f>
        <v>应用开发组</v>
      </c>
      <c r="H2143" t="s">
        <v>75</v>
      </c>
      <c r="I2143" t="s">
        <v>2303</v>
      </c>
      <c r="M2143" t="s">
        <v>187</v>
      </c>
      <c r="N2143" t="s">
        <v>220</v>
      </c>
      <c r="O2143" t="s">
        <v>1414</v>
      </c>
      <c r="T2143" t="s">
        <v>1399</v>
      </c>
      <c r="U2143" t="s">
        <v>1397</v>
      </c>
      <c r="V2143" t="s">
        <v>80</v>
      </c>
      <c r="W2143" t="s">
        <v>66</v>
      </c>
      <c r="Z2143" t="s">
        <v>1415</v>
      </c>
      <c r="AC2143" t="s">
        <v>70</v>
      </c>
      <c r="AE2143">
        <v>0.6</v>
      </c>
      <c r="AG2143" t="s">
        <v>572</v>
      </c>
      <c r="AH2143" t="s">
        <v>537</v>
      </c>
    </row>
    <row r="2144" hidden="1" spans="1:34">
      <c r="A2144" s="34">
        <v>46100.3764930556</v>
      </c>
      <c r="B2144" t="s">
        <v>49</v>
      </c>
      <c r="C2144">
        <v>36</v>
      </c>
      <c r="D2144" t="s">
        <v>1396</v>
      </c>
      <c r="E2144" t="s">
        <v>1397</v>
      </c>
      <c r="F2144" t="s">
        <v>10</v>
      </c>
      <c r="G2144" t="str">
        <f>VLOOKUP(D2144,'人员清单-202603'!D:J,7,FALSE)</f>
        <v>应用开发组</v>
      </c>
      <c r="H2144" t="s">
        <v>75</v>
      </c>
      <c r="I2144" t="s">
        <v>2304</v>
      </c>
      <c r="M2144" t="s">
        <v>187</v>
      </c>
      <c r="N2144" t="s">
        <v>220</v>
      </c>
      <c r="O2144" t="s">
        <v>59</v>
      </c>
      <c r="T2144" t="s">
        <v>1399</v>
      </c>
      <c r="U2144" t="s">
        <v>1397</v>
      </c>
      <c r="V2144" t="s">
        <v>80</v>
      </c>
      <c r="W2144" t="s">
        <v>66</v>
      </c>
      <c r="Z2144" t="s">
        <v>69</v>
      </c>
      <c r="AC2144" t="s">
        <v>70</v>
      </c>
      <c r="AE2144">
        <v>0.6</v>
      </c>
      <c r="AG2144" t="s">
        <v>572</v>
      </c>
      <c r="AH2144" t="s">
        <v>537</v>
      </c>
    </row>
    <row r="2145" hidden="1" spans="1:34">
      <c r="A2145" s="34">
        <v>46100.3764699074</v>
      </c>
      <c r="B2145" t="s">
        <v>49</v>
      </c>
      <c r="C2145">
        <v>36</v>
      </c>
      <c r="D2145" t="s">
        <v>1396</v>
      </c>
      <c r="E2145" t="s">
        <v>1397</v>
      </c>
      <c r="F2145" t="s">
        <v>10</v>
      </c>
      <c r="G2145" t="str">
        <f>VLOOKUP(D2145,'人员清单-202603'!D:J,7,FALSE)</f>
        <v>应用开发组</v>
      </c>
      <c r="H2145" t="s">
        <v>75</v>
      </c>
      <c r="I2145" t="s">
        <v>2305</v>
      </c>
      <c r="M2145" t="s">
        <v>187</v>
      </c>
      <c r="N2145" t="s">
        <v>220</v>
      </c>
      <c r="O2145" t="s">
        <v>1487</v>
      </c>
      <c r="Q2145" t="s">
        <v>2305</v>
      </c>
      <c r="T2145" t="s">
        <v>1399</v>
      </c>
      <c r="U2145" t="s">
        <v>1397</v>
      </c>
      <c r="V2145" t="s">
        <v>80</v>
      </c>
      <c r="W2145" t="s">
        <v>66</v>
      </c>
      <c r="X2145" t="s">
        <v>89</v>
      </c>
      <c r="Y2145" t="s">
        <v>2306</v>
      </c>
      <c r="Z2145" t="s">
        <v>1488</v>
      </c>
      <c r="AB2145" t="s">
        <v>70</v>
      </c>
      <c r="AC2145" t="s">
        <v>70</v>
      </c>
      <c r="AE2145">
        <v>0.6</v>
      </c>
      <c r="AF2145" t="s">
        <v>10</v>
      </c>
      <c r="AG2145" t="s">
        <v>404</v>
      </c>
      <c r="AH2145" t="s">
        <v>772</v>
      </c>
    </row>
    <row r="2146" hidden="1" spans="1:34">
      <c r="A2146" s="34">
        <v>46100.3764351852</v>
      </c>
      <c r="B2146" t="s">
        <v>49</v>
      </c>
      <c r="C2146">
        <v>36</v>
      </c>
      <c r="D2146" t="s">
        <v>1396</v>
      </c>
      <c r="E2146" t="s">
        <v>1397</v>
      </c>
      <c r="F2146" t="s">
        <v>10</v>
      </c>
      <c r="G2146" t="str">
        <f>VLOOKUP(D2146,'人员清单-202603'!D:J,7,FALSE)</f>
        <v>应用开发组</v>
      </c>
      <c r="H2146" t="s">
        <v>75</v>
      </c>
      <c r="I2146" t="s">
        <v>1403</v>
      </c>
      <c r="M2146" t="s">
        <v>187</v>
      </c>
      <c r="N2146" t="s">
        <v>220</v>
      </c>
      <c r="O2146" t="s">
        <v>59</v>
      </c>
      <c r="T2146" t="s">
        <v>1399</v>
      </c>
      <c r="U2146" t="s">
        <v>1397</v>
      </c>
      <c r="V2146" t="s">
        <v>80</v>
      </c>
      <c r="W2146" t="s">
        <v>66</v>
      </c>
      <c r="Z2146" t="s">
        <v>69</v>
      </c>
      <c r="AC2146" t="s">
        <v>70</v>
      </c>
      <c r="AE2146">
        <v>0.6</v>
      </c>
      <c r="AG2146" t="s">
        <v>406</v>
      </c>
      <c r="AH2146" t="s">
        <v>904</v>
      </c>
    </row>
    <row r="2147" hidden="1" spans="1:34">
      <c r="A2147" s="34">
        <v>46100.3764236111</v>
      </c>
      <c r="B2147" t="s">
        <v>49</v>
      </c>
      <c r="C2147">
        <v>36</v>
      </c>
      <c r="D2147" t="s">
        <v>1396</v>
      </c>
      <c r="E2147" t="s">
        <v>1397</v>
      </c>
      <c r="F2147" t="s">
        <v>10</v>
      </c>
      <c r="G2147" t="str">
        <f>VLOOKUP(D2147,'人员清单-202603'!D:J,7,FALSE)</f>
        <v>应用开发组</v>
      </c>
      <c r="H2147" t="s">
        <v>75</v>
      </c>
      <c r="I2147" t="s">
        <v>2307</v>
      </c>
      <c r="M2147" t="s">
        <v>187</v>
      </c>
      <c r="N2147" t="s">
        <v>220</v>
      </c>
      <c r="O2147" t="s">
        <v>2300</v>
      </c>
      <c r="T2147" t="s">
        <v>1399</v>
      </c>
      <c r="U2147" t="s">
        <v>1397</v>
      </c>
      <c r="V2147" t="s">
        <v>80</v>
      </c>
      <c r="W2147" t="s">
        <v>66</v>
      </c>
      <c r="Z2147" t="s">
        <v>2301</v>
      </c>
      <c r="AC2147" t="s">
        <v>70</v>
      </c>
      <c r="AE2147">
        <v>0.6</v>
      </c>
      <c r="AG2147" t="s">
        <v>572</v>
      </c>
      <c r="AH2147" t="s">
        <v>537</v>
      </c>
    </row>
    <row r="2148" hidden="1" spans="1:34">
      <c r="A2148" s="34">
        <v>46100.376400463</v>
      </c>
      <c r="B2148" t="s">
        <v>49</v>
      </c>
      <c r="C2148">
        <v>36</v>
      </c>
      <c r="D2148" t="s">
        <v>1396</v>
      </c>
      <c r="E2148" t="s">
        <v>1397</v>
      </c>
      <c r="F2148" t="s">
        <v>10</v>
      </c>
      <c r="G2148" t="str">
        <f>VLOOKUP(D2148,'人员清单-202603'!D:J,7,FALSE)</f>
        <v>应用开发组</v>
      </c>
      <c r="H2148" t="s">
        <v>75</v>
      </c>
      <c r="I2148" t="s">
        <v>1407</v>
      </c>
      <c r="M2148" t="s">
        <v>187</v>
      </c>
      <c r="N2148" t="s">
        <v>220</v>
      </c>
      <c r="O2148" t="s">
        <v>59</v>
      </c>
      <c r="Q2148" t="s">
        <v>1408</v>
      </c>
      <c r="T2148" t="s">
        <v>1399</v>
      </c>
      <c r="U2148" t="s">
        <v>1397</v>
      </c>
      <c r="V2148" t="s">
        <v>80</v>
      </c>
      <c r="W2148" t="s">
        <v>66</v>
      </c>
      <c r="X2148" t="s">
        <v>225</v>
      </c>
      <c r="Y2148" t="s">
        <v>1409</v>
      </c>
      <c r="Z2148" t="s">
        <v>69</v>
      </c>
      <c r="AA2148" t="s">
        <v>601</v>
      </c>
      <c r="AB2148" t="s">
        <v>70</v>
      </c>
      <c r="AC2148" t="s">
        <v>70</v>
      </c>
      <c r="AE2148">
        <v>0.6</v>
      </c>
      <c r="AF2148" t="s">
        <v>110</v>
      </c>
      <c r="AG2148" t="s">
        <v>81</v>
      </c>
      <c r="AH2148" t="s">
        <v>955</v>
      </c>
    </row>
    <row r="2149" hidden="1" spans="1:34">
      <c r="A2149" s="34">
        <v>46100.3763888889</v>
      </c>
      <c r="B2149" t="s">
        <v>49</v>
      </c>
      <c r="C2149">
        <v>36</v>
      </c>
      <c r="D2149" t="s">
        <v>1396</v>
      </c>
      <c r="E2149" t="s">
        <v>1397</v>
      </c>
      <c r="F2149" t="s">
        <v>10</v>
      </c>
      <c r="G2149" t="str">
        <f>VLOOKUP(D2149,'人员清单-202603'!D:J,7,FALSE)</f>
        <v>应用开发组</v>
      </c>
      <c r="H2149" t="s">
        <v>75</v>
      </c>
      <c r="I2149" t="s">
        <v>1404</v>
      </c>
      <c r="M2149" t="s">
        <v>187</v>
      </c>
      <c r="N2149" t="s">
        <v>220</v>
      </c>
      <c r="O2149" t="s">
        <v>59</v>
      </c>
      <c r="Q2149" t="s">
        <v>1405</v>
      </c>
      <c r="T2149" t="s">
        <v>1399</v>
      </c>
      <c r="U2149" t="s">
        <v>1397</v>
      </c>
      <c r="V2149" t="s">
        <v>80</v>
      </c>
      <c r="W2149" t="s">
        <v>66</v>
      </c>
      <c r="X2149" t="s">
        <v>225</v>
      </c>
      <c r="Y2149" t="s">
        <v>1406</v>
      </c>
      <c r="Z2149" t="s">
        <v>69</v>
      </c>
      <c r="AA2149" t="s">
        <v>108</v>
      </c>
      <c r="AB2149" t="s">
        <v>70</v>
      </c>
      <c r="AC2149" t="s">
        <v>70</v>
      </c>
      <c r="AE2149">
        <v>0.6</v>
      </c>
      <c r="AF2149" t="s">
        <v>110</v>
      </c>
      <c r="AG2149" t="s">
        <v>81</v>
      </c>
      <c r="AH2149" t="s">
        <v>955</v>
      </c>
    </row>
    <row r="2150" hidden="1" spans="1:34">
      <c r="A2150" s="34">
        <v>46100.3763657407</v>
      </c>
      <c r="B2150" t="s">
        <v>49</v>
      </c>
      <c r="C2150">
        <v>42</v>
      </c>
      <c r="D2150" t="s">
        <v>1396</v>
      </c>
      <c r="E2150" t="s">
        <v>1397</v>
      </c>
      <c r="F2150" t="s">
        <v>10</v>
      </c>
      <c r="G2150" t="str">
        <f>VLOOKUP(D2150,'人员清单-202603'!D:J,7,FALSE)</f>
        <v>应用开发组</v>
      </c>
      <c r="H2150" t="s">
        <v>75</v>
      </c>
      <c r="I2150" t="s">
        <v>1413</v>
      </c>
      <c r="M2150" t="s">
        <v>187</v>
      </c>
      <c r="N2150" t="s">
        <v>220</v>
      </c>
      <c r="O2150" t="s">
        <v>1414</v>
      </c>
      <c r="T2150" t="s">
        <v>1399</v>
      </c>
      <c r="U2150" t="s">
        <v>1397</v>
      </c>
      <c r="V2150" t="s">
        <v>80</v>
      </c>
      <c r="W2150" t="s">
        <v>66</v>
      </c>
      <c r="Z2150" t="s">
        <v>1415</v>
      </c>
      <c r="AC2150" t="s">
        <v>70</v>
      </c>
      <c r="AE2150">
        <v>0.7</v>
      </c>
      <c r="AG2150" t="s">
        <v>404</v>
      </c>
      <c r="AH2150" t="s">
        <v>772</v>
      </c>
    </row>
    <row r="2151" hidden="1" spans="1:33">
      <c r="A2151" s="34">
        <v>46100.3761458333</v>
      </c>
      <c r="B2151" t="s">
        <v>49</v>
      </c>
      <c r="C2151">
        <v>255</v>
      </c>
      <c r="D2151" t="s">
        <v>743</v>
      </c>
      <c r="E2151" t="s">
        <v>744</v>
      </c>
      <c r="F2151" t="s">
        <v>16</v>
      </c>
      <c r="G2151" t="str">
        <f>VLOOKUP(D2151,'人员清单-202603'!D:J,7,FALSE)</f>
        <v>对公应用组</v>
      </c>
      <c r="H2151" t="s">
        <v>75</v>
      </c>
      <c r="I2151" t="s">
        <v>745</v>
      </c>
      <c r="M2151" t="s">
        <v>77</v>
      </c>
      <c r="N2151" t="s">
        <v>746</v>
      </c>
      <c r="Q2151" t="s">
        <v>747</v>
      </c>
      <c r="T2151" t="s">
        <v>748</v>
      </c>
      <c r="U2151" t="s">
        <v>744</v>
      </c>
      <c r="V2151" t="s">
        <v>80</v>
      </c>
      <c r="W2151" t="s">
        <v>578</v>
      </c>
      <c r="X2151" t="s">
        <v>67</v>
      </c>
      <c r="Y2151" t="s">
        <v>749</v>
      </c>
      <c r="AB2151" t="s">
        <v>70</v>
      </c>
      <c r="AC2151" t="s">
        <v>70</v>
      </c>
      <c r="AE2151">
        <v>4.25</v>
      </c>
      <c r="AF2151" t="s">
        <v>750</v>
      </c>
      <c r="AG2151" t="s">
        <v>81</v>
      </c>
    </row>
    <row r="2152" hidden="1" spans="1:33">
      <c r="A2152" s="34">
        <v>46100.376087963</v>
      </c>
      <c r="B2152" t="s">
        <v>49</v>
      </c>
      <c r="C2152">
        <v>255</v>
      </c>
      <c r="D2152" t="s">
        <v>743</v>
      </c>
      <c r="E2152" t="s">
        <v>744</v>
      </c>
      <c r="F2152" t="s">
        <v>16</v>
      </c>
      <c r="G2152" t="str">
        <f>VLOOKUP(D2152,'人员清单-202603'!D:J,7,FALSE)</f>
        <v>对公应用组</v>
      </c>
      <c r="H2152" t="s">
        <v>75</v>
      </c>
      <c r="I2152" t="s">
        <v>2253</v>
      </c>
      <c r="M2152" t="s">
        <v>77</v>
      </c>
      <c r="N2152" t="s">
        <v>746</v>
      </c>
      <c r="Q2152" t="s">
        <v>2254</v>
      </c>
      <c r="T2152" t="s">
        <v>748</v>
      </c>
      <c r="U2152" t="s">
        <v>744</v>
      </c>
      <c r="V2152" t="s">
        <v>80</v>
      </c>
      <c r="W2152" t="s">
        <v>578</v>
      </c>
      <c r="X2152" t="s">
        <v>67</v>
      </c>
      <c r="Y2152" t="s">
        <v>2255</v>
      </c>
      <c r="AA2152" t="s">
        <v>108</v>
      </c>
      <c r="AB2152" t="s">
        <v>70</v>
      </c>
      <c r="AC2152" t="s">
        <v>70</v>
      </c>
      <c r="AE2152">
        <v>4.25</v>
      </c>
      <c r="AF2152" t="s">
        <v>110</v>
      </c>
      <c r="AG2152" t="s">
        <v>570</v>
      </c>
    </row>
    <row r="2153" hidden="1" spans="1:32">
      <c r="A2153" s="34">
        <v>46100.3759837963</v>
      </c>
      <c r="B2153" t="s">
        <v>49</v>
      </c>
      <c r="C2153">
        <v>520</v>
      </c>
      <c r="D2153" t="s">
        <v>3314</v>
      </c>
      <c r="E2153" t="s">
        <v>3315</v>
      </c>
      <c r="F2153" t="s">
        <v>11</v>
      </c>
      <c r="H2153" t="s">
        <v>52</v>
      </c>
      <c r="I2153" t="s">
        <v>155</v>
      </c>
      <c r="J2153" t="s">
        <v>54</v>
      </c>
      <c r="L2153" t="s">
        <v>157</v>
      </c>
      <c r="M2153" t="s">
        <v>158</v>
      </c>
      <c r="N2153" t="s">
        <v>159</v>
      </c>
      <c r="P2153" t="s">
        <v>160</v>
      </c>
      <c r="Q2153" t="s">
        <v>161</v>
      </c>
      <c r="S2153" t="s">
        <v>62</v>
      </c>
      <c r="T2153" t="s">
        <v>3316</v>
      </c>
      <c r="U2153" t="s">
        <v>3317</v>
      </c>
      <c r="V2153" t="s">
        <v>164</v>
      </c>
      <c r="W2153" t="s">
        <v>165</v>
      </c>
      <c r="X2153" t="s">
        <v>67</v>
      </c>
      <c r="Y2153" t="s">
        <v>166</v>
      </c>
      <c r="AB2153" t="s">
        <v>70</v>
      </c>
      <c r="AC2153" t="s">
        <v>167</v>
      </c>
      <c r="AE2153">
        <v>8.6667</v>
      </c>
      <c r="AF2153" t="s">
        <v>10</v>
      </c>
    </row>
    <row r="2154" hidden="1" spans="1:33">
      <c r="A2154" s="34">
        <v>46100.3759722222</v>
      </c>
      <c r="B2154" t="s">
        <v>49</v>
      </c>
      <c r="C2154">
        <v>255</v>
      </c>
      <c r="D2154" t="s">
        <v>2641</v>
      </c>
      <c r="E2154" t="s">
        <v>2642</v>
      </c>
      <c r="F2154" t="s">
        <v>16</v>
      </c>
      <c r="G2154" t="str">
        <f>VLOOKUP(D2154,'人员清单-202603'!D:J,7,FALSE)</f>
        <v>零售应用组</v>
      </c>
      <c r="H2154" t="s">
        <v>75</v>
      </c>
      <c r="I2154" t="s">
        <v>3313</v>
      </c>
      <c r="M2154" t="s">
        <v>77</v>
      </c>
      <c r="N2154" t="s">
        <v>999</v>
      </c>
      <c r="T2154" t="s">
        <v>2643</v>
      </c>
      <c r="U2154" t="s">
        <v>2642</v>
      </c>
      <c r="V2154" t="s">
        <v>80</v>
      </c>
      <c r="AC2154" t="s">
        <v>70</v>
      </c>
      <c r="AE2154">
        <v>4.25</v>
      </c>
      <c r="AG2154" t="s">
        <v>406</v>
      </c>
    </row>
    <row r="2155" hidden="1" spans="1:33">
      <c r="A2155" s="34">
        <v>46100.3757986111</v>
      </c>
      <c r="B2155" t="s">
        <v>49</v>
      </c>
      <c r="C2155">
        <v>255</v>
      </c>
      <c r="D2155" t="s">
        <v>2641</v>
      </c>
      <c r="E2155" t="s">
        <v>2642</v>
      </c>
      <c r="F2155" t="s">
        <v>16</v>
      </c>
      <c r="G2155" t="str">
        <f>VLOOKUP(D2155,'人员清单-202603'!D:J,7,FALSE)</f>
        <v>零售应用组</v>
      </c>
      <c r="H2155" t="s">
        <v>75</v>
      </c>
      <c r="I2155" t="s">
        <v>1288</v>
      </c>
      <c r="M2155" t="s">
        <v>77</v>
      </c>
      <c r="N2155" t="s">
        <v>999</v>
      </c>
      <c r="T2155" t="s">
        <v>2643</v>
      </c>
      <c r="U2155" t="s">
        <v>2642</v>
      </c>
      <c r="V2155" t="s">
        <v>80</v>
      </c>
      <c r="AC2155" t="s">
        <v>70</v>
      </c>
      <c r="AE2155">
        <v>4.25</v>
      </c>
      <c r="AG2155" t="s">
        <v>570</v>
      </c>
    </row>
    <row r="2156" hidden="1" spans="1:32">
      <c r="A2156" s="34">
        <v>46100.3751851852</v>
      </c>
      <c r="B2156" t="s">
        <v>49</v>
      </c>
      <c r="C2156">
        <v>510</v>
      </c>
      <c r="D2156" t="s">
        <v>3318</v>
      </c>
      <c r="E2156" t="s">
        <v>3319</v>
      </c>
      <c r="F2156" t="s">
        <v>12</v>
      </c>
      <c r="H2156" t="s">
        <v>52</v>
      </c>
      <c r="I2156" t="s">
        <v>2990</v>
      </c>
      <c r="J2156" t="s">
        <v>133</v>
      </c>
      <c r="K2156" t="s">
        <v>55</v>
      </c>
      <c r="L2156" t="s">
        <v>56</v>
      </c>
      <c r="M2156" t="s">
        <v>97</v>
      </c>
      <c r="N2156" t="s">
        <v>370</v>
      </c>
      <c r="O2156" t="s">
        <v>135</v>
      </c>
      <c r="P2156" t="s">
        <v>123</v>
      </c>
      <c r="Q2156" t="s">
        <v>124</v>
      </c>
      <c r="S2156" t="s">
        <v>208</v>
      </c>
      <c r="T2156" t="s">
        <v>3320</v>
      </c>
      <c r="U2156" t="s">
        <v>3321</v>
      </c>
      <c r="V2156" t="s">
        <v>65</v>
      </c>
      <c r="W2156" t="s">
        <v>66</v>
      </c>
      <c r="X2156" t="s">
        <v>67</v>
      </c>
      <c r="Y2156" t="s">
        <v>127</v>
      </c>
      <c r="Z2156" t="s">
        <v>140</v>
      </c>
      <c r="AB2156" t="s">
        <v>70</v>
      </c>
      <c r="AC2156" t="s">
        <v>91</v>
      </c>
      <c r="AD2156" t="s">
        <v>3322</v>
      </c>
      <c r="AE2156">
        <v>8.5</v>
      </c>
      <c r="AF2156" t="s">
        <v>129</v>
      </c>
    </row>
    <row r="2157" hidden="1" spans="1:32">
      <c r="A2157" s="34">
        <v>46100.3750115741</v>
      </c>
      <c r="B2157" t="s">
        <v>49</v>
      </c>
      <c r="C2157">
        <v>510</v>
      </c>
      <c r="D2157" t="s">
        <v>603</v>
      </c>
      <c r="E2157" t="s">
        <v>604</v>
      </c>
      <c r="F2157" t="s">
        <v>11</v>
      </c>
      <c r="H2157" t="s">
        <v>52</v>
      </c>
      <c r="I2157" t="s">
        <v>605</v>
      </c>
      <c r="J2157" t="s">
        <v>336</v>
      </c>
      <c r="L2157" t="s">
        <v>157</v>
      </c>
      <c r="M2157" t="s">
        <v>57</v>
      </c>
      <c r="N2157" t="s">
        <v>179</v>
      </c>
      <c r="O2157" t="s">
        <v>171</v>
      </c>
      <c r="P2157" t="s">
        <v>606</v>
      </c>
      <c r="Q2157" t="s">
        <v>607</v>
      </c>
      <c r="S2157" t="s">
        <v>136</v>
      </c>
      <c r="T2157" t="s">
        <v>608</v>
      </c>
      <c r="U2157" t="s">
        <v>609</v>
      </c>
      <c r="V2157" t="s">
        <v>65</v>
      </c>
      <c r="X2157" t="s">
        <v>67</v>
      </c>
      <c r="Y2157" t="s">
        <v>610</v>
      </c>
      <c r="Z2157" t="s">
        <v>174</v>
      </c>
      <c r="AB2157" t="s">
        <v>70</v>
      </c>
      <c r="AC2157" t="s">
        <v>91</v>
      </c>
      <c r="AE2157">
        <v>8.5</v>
      </c>
      <c r="AF2157" t="s">
        <v>129</v>
      </c>
    </row>
    <row r="2158" hidden="1" spans="1:34">
      <c r="A2158" s="34">
        <v>46100.3749884259</v>
      </c>
      <c r="B2158" t="s">
        <v>49</v>
      </c>
      <c r="C2158">
        <v>510</v>
      </c>
      <c r="D2158" t="s">
        <v>1436</v>
      </c>
      <c r="E2158" t="s">
        <v>1437</v>
      </c>
      <c r="F2158" t="s">
        <v>15</v>
      </c>
      <c r="G2158" t="str">
        <f>VLOOKUP(D2158,'人员清单-202603'!D:J,7,FALSE)</f>
        <v>平台研发组</v>
      </c>
      <c r="H2158" t="s">
        <v>75</v>
      </c>
      <c r="I2158" t="s">
        <v>1438</v>
      </c>
      <c r="M2158" t="s">
        <v>77</v>
      </c>
      <c r="N2158" t="s">
        <v>1208</v>
      </c>
      <c r="T2158" t="s">
        <v>1439</v>
      </c>
      <c r="U2158" t="s">
        <v>1437</v>
      </c>
      <c r="V2158" t="s">
        <v>80</v>
      </c>
      <c r="AC2158" t="s">
        <v>70</v>
      </c>
      <c r="AE2158">
        <v>8.5</v>
      </c>
      <c r="AG2158" t="s">
        <v>404</v>
      </c>
      <c r="AH2158" t="s">
        <v>772</v>
      </c>
    </row>
    <row r="2159" hidden="1" spans="1:34">
      <c r="A2159" s="34">
        <v>46100.374525463</v>
      </c>
      <c r="B2159" t="s">
        <v>49</v>
      </c>
      <c r="C2159">
        <v>255</v>
      </c>
      <c r="D2159" t="s">
        <v>1019</v>
      </c>
      <c r="E2159" t="s">
        <v>1020</v>
      </c>
      <c r="F2159" t="s">
        <v>10</v>
      </c>
      <c r="G2159" t="str">
        <f>VLOOKUP(D2159,'人员清单-202603'!D:J,7,FALSE)</f>
        <v>模型设计组</v>
      </c>
      <c r="H2159" t="s">
        <v>75</v>
      </c>
      <c r="I2159" t="s">
        <v>1025</v>
      </c>
      <c r="M2159" t="s">
        <v>57</v>
      </c>
      <c r="N2159" t="s">
        <v>902</v>
      </c>
      <c r="T2159" t="s">
        <v>1022</v>
      </c>
      <c r="U2159" t="s">
        <v>1020</v>
      </c>
      <c r="V2159" t="s">
        <v>80</v>
      </c>
      <c r="W2159" t="s">
        <v>139</v>
      </c>
      <c r="AC2159" t="s">
        <v>70</v>
      </c>
      <c r="AE2159">
        <v>4.25</v>
      </c>
      <c r="AG2159" t="s">
        <v>81</v>
      </c>
      <c r="AH2159" t="s">
        <v>955</v>
      </c>
    </row>
    <row r="2160" hidden="1" spans="1:33">
      <c r="A2160" s="34">
        <v>46100.3744328704</v>
      </c>
      <c r="B2160" t="s">
        <v>49</v>
      </c>
      <c r="C2160">
        <v>510</v>
      </c>
      <c r="D2160" t="s">
        <v>3365</v>
      </c>
      <c r="E2160" t="s">
        <v>3366</v>
      </c>
      <c r="F2160" t="s">
        <v>13</v>
      </c>
      <c r="H2160" t="s">
        <v>52</v>
      </c>
      <c r="I2160" t="s">
        <v>3367</v>
      </c>
      <c r="J2160" t="s">
        <v>690</v>
      </c>
      <c r="K2160" t="s">
        <v>1727</v>
      </c>
      <c r="L2160" t="s">
        <v>157</v>
      </c>
      <c r="M2160" t="s">
        <v>97</v>
      </c>
      <c r="N2160" t="s">
        <v>691</v>
      </c>
      <c r="O2160" t="s">
        <v>1661</v>
      </c>
      <c r="Q2160" t="s">
        <v>3368</v>
      </c>
      <c r="S2160" t="s">
        <v>208</v>
      </c>
      <c r="T2160" t="s">
        <v>3369</v>
      </c>
      <c r="U2160" t="s">
        <v>3370</v>
      </c>
      <c r="V2160" t="s">
        <v>80</v>
      </c>
      <c r="W2160" t="s">
        <v>66</v>
      </c>
      <c r="X2160" t="s">
        <v>89</v>
      </c>
      <c r="Y2160" t="s">
        <v>3371</v>
      </c>
      <c r="Z2160" t="s">
        <v>1664</v>
      </c>
      <c r="AB2160" t="s">
        <v>70</v>
      </c>
      <c r="AC2160" t="s">
        <v>70</v>
      </c>
      <c r="AE2160">
        <v>8.5</v>
      </c>
      <c r="AG2160" t="s">
        <v>580</v>
      </c>
    </row>
    <row r="2161" hidden="1" spans="1:34">
      <c r="A2161" s="34">
        <v>46100.3743634259</v>
      </c>
      <c r="B2161" t="s">
        <v>49</v>
      </c>
      <c r="C2161">
        <v>255</v>
      </c>
      <c r="D2161" t="s">
        <v>1019</v>
      </c>
      <c r="E2161" t="s">
        <v>1020</v>
      </c>
      <c r="F2161" t="s">
        <v>10</v>
      </c>
      <c r="G2161" t="str">
        <f>VLOOKUP(D2161,'人员清单-202603'!D:J,7,FALSE)</f>
        <v>模型设计组</v>
      </c>
      <c r="H2161" t="s">
        <v>75</v>
      </c>
      <c r="I2161" t="s">
        <v>1024</v>
      </c>
      <c r="M2161" t="s">
        <v>57</v>
      </c>
      <c r="N2161" t="s">
        <v>902</v>
      </c>
      <c r="T2161" t="s">
        <v>1022</v>
      </c>
      <c r="U2161" t="s">
        <v>1020</v>
      </c>
      <c r="V2161" t="s">
        <v>80</v>
      </c>
      <c r="W2161" t="s">
        <v>139</v>
      </c>
      <c r="AC2161" t="s">
        <v>70</v>
      </c>
      <c r="AE2161">
        <v>4.25</v>
      </c>
      <c r="AG2161" t="s">
        <v>404</v>
      </c>
      <c r="AH2161" t="s">
        <v>772</v>
      </c>
    </row>
    <row r="2162" hidden="1" spans="1:33">
      <c r="A2162" s="34">
        <v>46100.3742476852</v>
      </c>
      <c r="B2162" t="s">
        <v>49</v>
      </c>
      <c r="C2162">
        <v>510</v>
      </c>
      <c r="D2162" t="s">
        <v>1417</v>
      </c>
      <c r="E2162" t="s">
        <v>1418</v>
      </c>
      <c r="F2162" t="s">
        <v>15</v>
      </c>
      <c r="G2162" t="str">
        <f>VLOOKUP(D2162,'人员清单-202603'!D:J,7,FALSE)</f>
        <v>平台研发组</v>
      </c>
      <c r="H2162" t="s">
        <v>75</v>
      </c>
      <c r="I2162" t="s">
        <v>3652</v>
      </c>
      <c r="M2162" t="s">
        <v>77</v>
      </c>
      <c r="N2162" t="s">
        <v>1208</v>
      </c>
      <c r="T2162" t="s">
        <v>1420</v>
      </c>
      <c r="U2162" t="s">
        <v>1418</v>
      </c>
      <c r="V2162" t="s">
        <v>80</v>
      </c>
      <c r="AC2162" t="s">
        <v>70</v>
      </c>
      <c r="AE2162">
        <v>8.5</v>
      </c>
      <c r="AG2162" t="s">
        <v>406</v>
      </c>
    </row>
    <row r="2163" hidden="1" spans="1:34">
      <c r="A2163" s="34">
        <v>46100.3737037037</v>
      </c>
      <c r="B2163" t="s">
        <v>49</v>
      </c>
      <c r="C2163">
        <v>510</v>
      </c>
      <c r="D2163" t="s">
        <v>1367</v>
      </c>
      <c r="E2163" t="s">
        <v>1368</v>
      </c>
      <c r="F2163" t="s">
        <v>16</v>
      </c>
      <c r="G2163" t="str">
        <f>VLOOKUP(D2163,'人员清单-202603'!D:J,7,FALSE)</f>
        <v>对公应用组</v>
      </c>
      <c r="H2163" t="s">
        <v>75</v>
      </c>
      <c r="I2163" t="s">
        <v>794</v>
      </c>
      <c r="M2163" t="s">
        <v>77</v>
      </c>
      <c r="N2163" t="s">
        <v>746</v>
      </c>
      <c r="T2163" t="s">
        <v>1370</v>
      </c>
      <c r="U2163" t="s">
        <v>1368</v>
      </c>
      <c r="V2163" t="s">
        <v>80</v>
      </c>
      <c r="W2163" t="s">
        <v>403</v>
      </c>
      <c r="AC2163" t="s">
        <v>70</v>
      </c>
      <c r="AE2163">
        <v>8.5</v>
      </c>
      <c r="AG2163" t="s">
        <v>404</v>
      </c>
      <c r="AH2163" t="s">
        <v>772</v>
      </c>
    </row>
    <row r="2164" hidden="1" spans="1:32">
      <c r="A2164" s="34">
        <v>46100.3736226852</v>
      </c>
      <c r="B2164" t="s">
        <v>49</v>
      </c>
      <c r="C2164">
        <v>510</v>
      </c>
      <c r="D2164" t="s">
        <v>1708</v>
      </c>
      <c r="E2164" t="s">
        <v>1709</v>
      </c>
      <c r="F2164" t="s">
        <v>14</v>
      </c>
      <c r="H2164" t="s">
        <v>52</v>
      </c>
      <c r="I2164" t="s">
        <v>1710</v>
      </c>
      <c r="J2164" t="s">
        <v>841</v>
      </c>
      <c r="L2164" t="s">
        <v>157</v>
      </c>
      <c r="M2164" t="s">
        <v>77</v>
      </c>
      <c r="N2164" t="s">
        <v>1711</v>
      </c>
      <c r="O2164" t="s">
        <v>1712</v>
      </c>
      <c r="P2164" t="s">
        <v>1713</v>
      </c>
      <c r="Q2164" t="s">
        <v>1714</v>
      </c>
      <c r="S2164" t="s">
        <v>62</v>
      </c>
      <c r="T2164" t="s">
        <v>1715</v>
      </c>
      <c r="U2164" t="s">
        <v>1716</v>
      </c>
      <c r="V2164" t="s">
        <v>65</v>
      </c>
      <c r="W2164" t="s">
        <v>578</v>
      </c>
      <c r="X2164" t="s">
        <v>89</v>
      </c>
      <c r="Y2164" t="s">
        <v>1717</v>
      </c>
      <c r="Z2164" t="s">
        <v>1718</v>
      </c>
      <c r="AB2164" t="s">
        <v>70</v>
      </c>
      <c r="AC2164" t="s">
        <v>66</v>
      </c>
      <c r="AE2164">
        <v>8.5</v>
      </c>
      <c r="AF2164" t="s">
        <v>10</v>
      </c>
    </row>
    <row r="2165" hidden="1" spans="1:34">
      <c r="A2165" s="34">
        <v>46100.373599537</v>
      </c>
      <c r="B2165" t="s">
        <v>49</v>
      </c>
      <c r="C2165">
        <v>255</v>
      </c>
      <c r="D2165" t="s">
        <v>1122</v>
      </c>
      <c r="E2165" t="s">
        <v>1123</v>
      </c>
      <c r="F2165" t="s">
        <v>16</v>
      </c>
      <c r="G2165" t="str">
        <f>VLOOKUP(D2165,'人员清单-202603'!D:J,7,FALSE)</f>
        <v>对公应用组</v>
      </c>
      <c r="H2165" t="s">
        <v>75</v>
      </c>
      <c r="I2165" t="s">
        <v>1124</v>
      </c>
      <c r="M2165" t="s">
        <v>77</v>
      </c>
      <c r="N2165" t="s">
        <v>746</v>
      </c>
      <c r="T2165" t="s">
        <v>1125</v>
      </c>
      <c r="U2165" t="s">
        <v>1123</v>
      </c>
      <c r="V2165" t="s">
        <v>80</v>
      </c>
      <c r="AC2165" t="s">
        <v>70</v>
      </c>
      <c r="AE2165">
        <v>4.25</v>
      </c>
      <c r="AG2165" t="s">
        <v>572</v>
      </c>
      <c r="AH2165" t="s">
        <v>537</v>
      </c>
    </row>
    <row r="2166" hidden="1" spans="1:34">
      <c r="A2166" s="34">
        <v>46100.3734490741</v>
      </c>
      <c r="B2166" t="s">
        <v>49</v>
      </c>
      <c r="C2166">
        <v>255</v>
      </c>
      <c r="D2166" t="s">
        <v>1122</v>
      </c>
      <c r="E2166" t="s">
        <v>1123</v>
      </c>
      <c r="F2166" t="s">
        <v>16</v>
      </c>
      <c r="G2166" t="str">
        <f>VLOOKUP(D2166,'人员清单-202603'!D:J,7,FALSE)</f>
        <v>对公应用组</v>
      </c>
      <c r="H2166" t="s">
        <v>75</v>
      </c>
      <c r="I2166" t="s">
        <v>794</v>
      </c>
      <c r="M2166" t="s">
        <v>77</v>
      </c>
      <c r="N2166" t="s">
        <v>746</v>
      </c>
      <c r="T2166" t="s">
        <v>1125</v>
      </c>
      <c r="U2166" t="s">
        <v>1123</v>
      </c>
      <c r="V2166" t="s">
        <v>80</v>
      </c>
      <c r="AC2166" t="s">
        <v>70</v>
      </c>
      <c r="AE2166">
        <v>4.25</v>
      </c>
      <c r="AG2166" t="s">
        <v>404</v>
      </c>
      <c r="AH2166" t="s">
        <v>772</v>
      </c>
    </row>
    <row r="2167" hidden="1" spans="1:34">
      <c r="A2167" s="34">
        <v>46100.3734375</v>
      </c>
      <c r="B2167" t="s">
        <v>49</v>
      </c>
      <c r="C2167">
        <v>510</v>
      </c>
      <c r="D2167" t="s">
        <v>1115</v>
      </c>
      <c r="E2167" t="s">
        <v>1116</v>
      </c>
      <c r="F2167" t="s">
        <v>10</v>
      </c>
      <c r="G2167" t="str">
        <f>VLOOKUP(D2167,'人员清单-202603'!D:J,7,FALSE)</f>
        <v>模型设计组</v>
      </c>
      <c r="H2167" t="s">
        <v>75</v>
      </c>
      <c r="I2167" t="s">
        <v>1056</v>
      </c>
      <c r="M2167" t="s">
        <v>57</v>
      </c>
      <c r="N2167" t="s">
        <v>902</v>
      </c>
      <c r="T2167" t="s">
        <v>1117</v>
      </c>
      <c r="U2167" t="s">
        <v>1116</v>
      </c>
      <c r="V2167" t="s">
        <v>80</v>
      </c>
      <c r="W2167" t="s">
        <v>139</v>
      </c>
      <c r="AC2167" t="s">
        <v>70</v>
      </c>
      <c r="AE2167">
        <v>8.5</v>
      </c>
      <c r="AG2167" t="s">
        <v>81</v>
      </c>
      <c r="AH2167" t="s">
        <v>955</v>
      </c>
    </row>
    <row r="2168" hidden="1" spans="1:34">
      <c r="A2168" s="34">
        <v>46100.3734375</v>
      </c>
      <c r="B2168" t="s">
        <v>49</v>
      </c>
      <c r="C2168">
        <v>255</v>
      </c>
      <c r="D2168" t="s">
        <v>1565</v>
      </c>
      <c r="E2168" t="s">
        <v>1566</v>
      </c>
      <c r="F2168" t="s">
        <v>16</v>
      </c>
      <c r="G2168" t="str">
        <f>VLOOKUP(D2168,'人员清单-202603'!D:J,7,FALSE)</f>
        <v>对公应用组</v>
      </c>
      <c r="H2168" t="s">
        <v>75</v>
      </c>
      <c r="I2168" t="s">
        <v>794</v>
      </c>
      <c r="M2168" t="s">
        <v>77</v>
      </c>
      <c r="N2168" t="s">
        <v>746</v>
      </c>
      <c r="T2168" t="s">
        <v>1567</v>
      </c>
      <c r="U2168" t="s">
        <v>1566</v>
      </c>
      <c r="V2168" t="s">
        <v>80</v>
      </c>
      <c r="AC2168" t="s">
        <v>70</v>
      </c>
      <c r="AE2168">
        <v>4.25</v>
      </c>
      <c r="AG2168" t="s">
        <v>404</v>
      </c>
      <c r="AH2168" t="s">
        <v>772</v>
      </c>
    </row>
    <row r="2169" hidden="1" spans="1:33">
      <c r="A2169" s="34">
        <v>46100.3733912037</v>
      </c>
      <c r="B2169" t="s">
        <v>49</v>
      </c>
      <c r="C2169">
        <v>255</v>
      </c>
      <c r="D2169" t="s">
        <v>1565</v>
      </c>
      <c r="E2169" t="s">
        <v>1566</v>
      </c>
      <c r="F2169" t="s">
        <v>16</v>
      </c>
      <c r="G2169" t="str">
        <f>VLOOKUP(D2169,'人员清单-202603'!D:J,7,FALSE)</f>
        <v>对公应用组</v>
      </c>
      <c r="H2169" t="s">
        <v>75</v>
      </c>
      <c r="I2169" t="s">
        <v>3653</v>
      </c>
      <c r="M2169" t="s">
        <v>77</v>
      </c>
      <c r="N2169" t="s">
        <v>746</v>
      </c>
      <c r="T2169" t="s">
        <v>1567</v>
      </c>
      <c r="U2169" t="s">
        <v>1566</v>
      </c>
      <c r="V2169" t="s">
        <v>80</v>
      </c>
      <c r="AC2169" t="s">
        <v>71</v>
      </c>
      <c r="AE2169">
        <v>4.25</v>
      </c>
      <c r="AG2169" t="s">
        <v>568</v>
      </c>
    </row>
    <row r="2170" hidden="1" spans="1:31">
      <c r="A2170" s="34">
        <v>46100.3732407407</v>
      </c>
      <c r="B2170" t="s">
        <v>49</v>
      </c>
      <c r="C2170">
        <v>510</v>
      </c>
      <c r="D2170" t="s">
        <v>1574</v>
      </c>
      <c r="E2170" t="s">
        <v>1575</v>
      </c>
      <c r="F2170" t="s">
        <v>12</v>
      </c>
      <c r="H2170" t="s">
        <v>52</v>
      </c>
      <c r="I2170" t="s">
        <v>2931</v>
      </c>
      <c r="J2170" t="s">
        <v>54</v>
      </c>
      <c r="K2170" t="s">
        <v>55</v>
      </c>
      <c r="L2170" t="s">
        <v>56</v>
      </c>
      <c r="O2170" t="s">
        <v>171</v>
      </c>
      <c r="S2170" t="s">
        <v>62</v>
      </c>
      <c r="T2170" t="s">
        <v>1576</v>
      </c>
      <c r="U2170" t="s">
        <v>1577</v>
      </c>
      <c r="V2170" t="s">
        <v>65</v>
      </c>
      <c r="W2170" t="s">
        <v>66</v>
      </c>
      <c r="Z2170" t="s">
        <v>174</v>
      </c>
      <c r="AC2170" t="s">
        <v>91</v>
      </c>
      <c r="AD2170" t="s">
        <v>3654</v>
      </c>
      <c r="AE2170">
        <v>8.5</v>
      </c>
    </row>
    <row r="2171" hidden="1" spans="1:34">
      <c r="A2171" s="34">
        <v>46100.3730092593</v>
      </c>
      <c r="B2171" t="s">
        <v>49</v>
      </c>
      <c r="C2171">
        <v>102</v>
      </c>
      <c r="D2171" t="s">
        <v>2139</v>
      </c>
      <c r="E2171" t="s">
        <v>2140</v>
      </c>
      <c r="F2171" t="s">
        <v>15</v>
      </c>
      <c r="G2171" t="str">
        <f>VLOOKUP(D2171,'人员清单-202603'!D:J,7,FALSE)</f>
        <v>平台研发组</v>
      </c>
      <c r="H2171" t="s">
        <v>75</v>
      </c>
      <c r="I2171" t="s">
        <v>2213</v>
      </c>
      <c r="M2171" t="s">
        <v>77</v>
      </c>
      <c r="N2171" t="s">
        <v>1208</v>
      </c>
      <c r="T2171" t="s">
        <v>2143</v>
      </c>
      <c r="U2171" t="s">
        <v>2140</v>
      </c>
      <c r="V2171" t="s">
        <v>80</v>
      </c>
      <c r="W2171" t="s">
        <v>578</v>
      </c>
      <c r="AC2171" t="s">
        <v>70</v>
      </c>
      <c r="AE2171">
        <v>1.7</v>
      </c>
      <c r="AG2171" t="s">
        <v>404</v>
      </c>
      <c r="AH2171" t="s">
        <v>772</v>
      </c>
    </row>
    <row r="2172" hidden="1" spans="1:32">
      <c r="A2172" s="34">
        <v>46100.3727430556</v>
      </c>
      <c r="B2172" t="s">
        <v>49</v>
      </c>
      <c r="C2172">
        <v>510</v>
      </c>
      <c r="D2172" t="s">
        <v>1267</v>
      </c>
      <c r="E2172" t="s">
        <v>1268</v>
      </c>
      <c r="F2172" t="s">
        <v>10</v>
      </c>
      <c r="H2172" t="s">
        <v>52</v>
      </c>
      <c r="I2172" t="s">
        <v>2610</v>
      </c>
      <c r="J2172" t="s">
        <v>54</v>
      </c>
      <c r="K2172" t="s">
        <v>55</v>
      </c>
      <c r="L2172" t="s">
        <v>56</v>
      </c>
      <c r="M2172" t="s">
        <v>57</v>
      </c>
      <c r="N2172" t="s">
        <v>85</v>
      </c>
      <c r="O2172" t="s">
        <v>59</v>
      </c>
      <c r="P2172" t="s">
        <v>2611</v>
      </c>
      <c r="Q2172" t="s">
        <v>2612</v>
      </c>
      <c r="S2172" t="s">
        <v>136</v>
      </c>
      <c r="T2172" t="s">
        <v>1272</v>
      </c>
      <c r="U2172" t="s">
        <v>1273</v>
      </c>
      <c r="V2172" t="s">
        <v>65</v>
      </c>
      <c r="W2172" t="s">
        <v>66</v>
      </c>
      <c r="X2172" t="s">
        <v>225</v>
      </c>
      <c r="Y2172" t="s">
        <v>2613</v>
      </c>
      <c r="Z2172" t="s">
        <v>69</v>
      </c>
      <c r="AA2172" t="s">
        <v>628</v>
      </c>
      <c r="AB2172" t="s">
        <v>70</v>
      </c>
      <c r="AC2172" t="s">
        <v>71</v>
      </c>
      <c r="AD2172" t="s">
        <v>3302</v>
      </c>
      <c r="AE2172">
        <v>8.5</v>
      </c>
      <c r="AF2172" t="s">
        <v>110</v>
      </c>
    </row>
    <row r="2173" hidden="1" spans="1:34">
      <c r="A2173" s="34">
        <v>46100.3726736111</v>
      </c>
      <c r="B2173" t="s">
        <v>49</v>
      </c>
      <c r="C2173">
        <v>102</v>
      </c>
      <c r="D2173" t="s">
        <v>2139</v>
      </c>
      <c r="E2173" t="s">
        <v>2140</v>
      </c>
      <c r="F2173" t="s">
        <v>15</v>
      </c>
      <c r="G2173" t="str">
        <f>VLOOKUP(D2173,'人员清单-202603'!D:J,7,FALSE)</f>
        <v>平台研发组</v>
      </c>
      <c r="H2173" t="s">
        <v>75</v>
      </c>
      <c r="I2173" t="s">
        <v>2535</v>
      </c>
      <c r="M2173" t="s">
        <v>77</v>
      </c>
      <c r="N2173" t="s">
        <v>1208</v>
      </c>
      <c r="O2173" t="s">
        <v>2142</v>
      </c>
      <c r="T2173" t="s">
        <v>2143</v>
      </c>
      <c r="U2173" t="s">
        <v>2140</v>
      </c>
      <c r="V2173" t="s">
        <v>80</v>
      </c>
      <c r="W2173" t="s">
        <v>578</v>
      </c>
      <c r="Z2173" t="s">
        <v>2144</v>
      </c>
      <c r="AC2173" t="s">
        <v>70</v>
      </c>
      <c r="AE2173">
        <v>1.7</v>
      </c>
      <c r="AG2173" t="s">
        <v>406</v>
      </c>
      <c r="AH2173" t="s">
        <v>904</v>
      </c>
    </row>
    <row r="2174" hidden="1" spans="1:32">
      <c r="A2174" s="34">
        <v>46100.3715509259</v>
      </c>
      <c r="B2174" t="s">
        <v>49</v>
      </c>
      <c r="C2174">
        <v>510</v>
      </c>
      <c r="D2174" t="s">
        <v>1189</v>
      </c>
      <c r="E2174" t="s">
        <v>1190</v>
      </c>
      <c r="F2174" t="s">
        <v>14</v>
      </c>
      <c r="G2174" t="str">
        <f>VLOOKUP(D2174,'人员清单-202603'!D:J,7,FALSE)</f>
        <v>应用组</v>
      </c>
      <c r="H2174" t="s">
        <v>75</v>
      </c>
      <c r="I2174" t="s">
        <v>3232</v>
      </c>
      <c r="M2174" t="s">
        <v>77</v>
      </c>
      <c r="N2174" t="s">
        <v>879</v>
      </c>
      <c r="O2174" t="s">
        <v>3233</v>
      </c>
      <c r="P2174" t="s">
        <v>3234</v>
      </c>
      <c r="Q2174" t="s">
        <v>3235</v>
      </c>
      <c r="T2174" t="s">
        <v>1195</v>
      </c>
      <c r="U2174" t="s">
        <v>1190</v>
      </c>
      <c r="V2174" t="s">
        <v>65</v>
      </c>
      <c r="W2174" t="s">
        <v>578</v>
      </c>
      <c r="X2174" t="s">
        <v>225</v>
      </c>
      <c r="Y2174" t="s">
        <v>3236</v>
      </c>
      <c r="Z2174" t="s">
        <v>3237</v>
      </c>
      <c r="AA2174" t="s">
        <v>419</v>
      </c>
      <c r="AB2174" t="s">
        <v>70</v>
      </c>
      <c r="AC2174" t="s">
        <v>784</v>
      </c>
      <c r="AE2174">
        <v>8.5</v>
      </c>
      <c r="AF2174" t="s">
        <v>248</v>
      </c>
    </row>
    <row r="2175" hidden="1" spans="1:32">
      <c r="A2175" s="34">
        <v>46100.3709375</v>
      </c>
      <c r="B2175" t="s">
        <v>49</v>
      </c>
      <c r="C2175">
        <v>540</v>
      </c>
      <c r="D2175" t="s">
        <v>1784</v>
      </c>
      <c r="E2175" t="s">
        <v>1785</v>
      </c>
      <c r="F2175" t="s">
        <v>12</v>
      </c>
      <c r="H2175" t="s">
        <v>52</v>
      </c>
      <c r="I2175" t="s">
        <v>2336</v>
      </c>
      <c r="J2175" t="s">
        <v>95</v>
      </c>
      <c r="K2175" t="s">
        <v>96</v>
      </c>
      <c r="L2175" t="s">
        <v>56</v>
      </c>
      <c r="M2175" t="s">
        <v>97</v>
      </c>
      <c r="N2175" t="s">
        <v>462</v>
      </c>
      <c r="O2175" t="s">
        <v>546</v>
      </c>
      <c r="Q2175" t="s">
        <v>2337</v>
      </c>
      <c r="S2175" t="s">
        <v>62</v>
      </c>
      <c r="T2175" t="s">
        <v>1789</v>
      </c>
      <c r="U2175" t="s">
        <v>1790</v>
      </c>
      <c r="V2175" t="s">
        <v>65</v>
      </c>
      <c r="W2175" t="s">
        <v>66</v>
      </c>
      <c r="X2175" t="s">
        <v>225</v>
      </c>
      <c r="Y2175" t="s">
        <v>2338</v>
      </c>
      <c r="Z2175" t="s">
        <v>551</v>
      </c>
      <c r="AB2175" t="s">
        <v>70</v>
      </c>
      <c r="AC2175" t="s">
        <v>91</v>
      </c>
      <c r="AD2175" t="s">
        <v>3655</v>
      </c>
      <c r="AE2175">
        <v>9</v>
      </c>
      <c r="AF2175" t="s">
        <v>12</v>
      </c>
    </row>
    <row r="2176" hidden="1" spans="1:33">
      <c r="A2176" s="34">
        <v>46100.3707986111</v>
      </c>
      <c r="B2176" t="s">
        <v>49</v>
      </c>
      <c r="C2176">
        <v>510</v>
      </c>
      <c r="D2176" t="s">
        <v>1696</v>
      </c>
      <c r="E2176" t="s">
        <v>1697</v>
      </c>
      <c r="F2176" t="s">
        <v>129</v>
      </c>
      <c r="H2176" t="s">
        <v>52</v>
      </c>
      <c r="I2176" t="s">
        <v>1698</v>
      </c>
      <c r="J2176" t="s">
        <v>156</v>
      </c>
      <c r="L2176" t="s">
        <v>157</v>
      </c>
      <c r="M2176" t="s">
        <v>756</v>
      </c>
      <c r="N2176" t="s">
        <v>1699</v>
      </c>
      <c r="Q2176" t="s">
        <v>124</v>
      </c>
      <c r="S2176" t="s">
        <v>208</v>
      </c>
      <c r="T2176" t="s">
        <v>1700</v>
      </c>
      <c r="U2176" t="s">
        <v>1701</v>
      </c>
      <c r="V2176" t="s">
        <v>80</v>
      </c>
      <c r="W2176" t="s">
        <v>1234</v>
      </c>
      <c r="X2176" t="s">
        <v>67</v>
      </c>
      <c r="Y2176" t="s">
        <v>127</v>
      </c>
      <c r="AB2176" t="s">
        <v>70</v>
      </c>
      <c r="AC2176" t="s">
        <v>70</v>
      </c>
      <c r="AE2176">
        <v>8.5</v>
      </c>
      <c r="AF2176" t="s">
        <v>129</v>
      </c>
      <c r="AG2176" t="s">
        <v>1698</v>
      </c>
    </row>
    <row r="2177" hidden="1" spans="1:33">
      <c r="A2177" s="34">
        <v>46100.3701736111</v>
      </c>
      <c r="B2177" t="s">
        <v>49</v>
      </c>
      <c r="C2177">
        <v>127</v>
      </c>
      <c r="D2177" t="s">
        <v>1482</v>
      </c>
      <c r="E2177" t="s">
        <v>1483</v>
      </c>
      <c r="F2177" t="s">
        <v>10</v>
      </c>
      <c r="G2177" t="str">
        <f>VLOOKUP(D2177,'人员清单-202603'!D:J,7,FALSE)</f>
        <v>应用开发组</v>
      </c>
      <c r="H2177" t="s">
        <v>75</v>
      </c>
      <c r="I2177" t="s">
        <v>3656</v>
      </c>
      <c r="M2177" t="s">
        <v>187</v>
      </c>
      <c r="N2177" t="s">
        <v>912</v>
      </c>
      <c r="T2177" t="s">
        <v>1485</v>
      </c>
      <c r="U2177" t="s">
        <v>1483</v>
      </c>
      <c r="V2177" t="s">
        <v>80</v>
      </c>
      <c r="AC2177" t="s">
        <v>70</v>
      </c>
      <c r="AE2177">
        <v>2.1167</v>
      </c>
      <c r="AG2177" t="s">
        <v>572</v>
      </c>
    </row>
    <row r="2178" hidden="1" spans="1:34">
      <c r="A2178" s="34">
        <v>46100.370150463</v>
      </c>
      <c r="B2178" t="s">
        <v>49</v>
      </c>
      <c r="C2178">
        <v>127</v>
      </c>
      <c r="D2178" t="s">
        <v>1482</v>
      </c>
      <c r="E2178" t="s">
        <v>1483</v>
      </c>
      <c r="F2178" t="s">
        <v>10</v>
      </c>
      <c r="G2178" t="str">
        <f>VLOOKUP(D2178,'人员清单-202603'!D:J,7,FALSE)</f>
        <v>应用开发组</v>
      </c>
      <c r="H2178" t="s">
        <v>75</v>
      </c>
      <c r="I2178" t="s">
        <v>1486</v>
      </c>
      <c r="M2178" t="s">
        <v>187</v>
      </c>
      <c r="N2178" t="s">
        <v>912</v>
      </c>
      <c r="O2178" t="s">
        <v>1487</v>
      </c>
      <c r="T2178" t="s">
        <v>1485</v>
      </c>
      <c r="U2178" t="s">
        <v>1483</v>
      </c>
      <c r="V2178" t="s">
        <v>80</v>
      </c>
      <c r="Z2178" t="s">
        <v>1488</v>
      </c>
      <c r="AC2178" t="s">
        <v>70</v>
      </c>
      <c r="AE2178">
        <v>2.1167</v>
      </c>
      <c r="AG2178" t="s">
        <v>81</v>
      </c>
      <c r="AH2178" t="s">
        <v>537</v>
      </c>
    </row>
    <row r="2179" hidden="1" spans="1:34">
      <c r="A2179" s="34">
        <v>46100.3701157407</v>
      </c>
      <c r="B2179" t="s">
        <v>49</v>
      </c>
      <c r="C2179">
        <v>127</v>
      </c>
      <c r="D2179" t="s">
        <v>1482</v>
      </c>
      <c r="E2179" t="s">
        <v>1483</v>
      </c>
      <c r="F2179" t="s">
        <v>10</v>
      </c>
      <c r="G2179" t="str">
        <f>VLOOKUP(D2179,'人员清单-202603'!D:J,7,FALSE)</f>
        <v>应用开发组</v>
      </c>
      <c r="H2179" t="s">
        <v>75</v>
      </c>
      <c r="I2179" t="s">
        <v>1489</v>
      </c>
      <c r="M2179" t="s">
        <v>187</v>
      </c>
      <c r="N2179" t="s">
        <v>912</v>
      </c>
      <c r="O2179" t="s">
        <v>1490</v>
      </c>
      <c r="T2179" t="s">
        <v>1485</v>
      </c>
      <c r="U2179" t="s">
        <v>1483</v>
      </c>
      <c r="V2179" t="s">
        <v>80</v>
      </c>
      <c r="Z2179" t="s">
        <v>1491</v>
      </c>
      <c r="AC2179" t="s">
        <v>70</v>
      </c>
      <c r="AE2179">
        <v>2.1167</v>
      </c>
      <c r="AG2179" t="s">
        <v>572</v>
      </c>
      <c r="AH2179" t="s">
        <v>537</v>
      </c>
    </row>
    <row r="2180" hidden="1" spans="1:34">
      <c r="A2180" s="34">
        <v>46100.3700694444</v>
      </c>
      <c r="B2180" t="s">
        <v>49</v>
      </c>
      <c r="C2180">
        <v>129</v>
      </c>
      <c r="D2180" t="s">
        <v>1482</v>
      </c>
      <c r="E2180" t="s">
        <v>1483</v>
      </c>
      <c r="F2180" t="s">
        <v>10</v>
      </c>
      <c r="G2180" t="str">
        <f>VLOOKUP(D2180,'人员清单-202603'!D:J,7,FALSE)</f>
        <v>应用开发组</v>
      </c>
      <c r="H2180" t="s">
        <v>75</v>
      </c>
      <c r="I2180" t="s">
        <v>1492</v>
      </c>
      <c r="M2180" t="s">
        <v>187</v>
      </c>
      <c r="N2180" t="s">
        <v>912</v>
      </c>
      <c r="O2180" t="s">
        <v>1401</v>
      </c>
      <c r="T2180" t="s">
        <v>1485</v>
      </c>
      <c r="U2180" t="s">
        <v>1483</v>
      </c>
      <c r="V2180" t="s">
        <v>80</v>
      </c>
      <c r="Z2180" t="s">
        <v>1402</v>
      </c>
      <c r="AC2180" t="s">
        <v>70</v>
      </c>
      <c r="AE2180">
        <v>2.15</v>
      </c>
      <c r="AG2180" t="s">
        <v>81</v>
      </c>
      <c r="AH2180" t="s">
        <v>955</v>
      </c>
    </row>
    <row r="2181" hidden="1" spans="1:34">
      <c r="A2181" s="34">
        <v>46100.3697337963</v>
      </c>
      <c r="B2181" t="s">
        <v>49</v>
      </c>
      <c r="C2181">
        <v>510</v>
      </c>
      <c r="D2181" t="s">
        <v>1702</v>
      </c>
      <c r="E2181" t="s">
        <v>1703</v>
      </c>
      <c r="F2181" t="s">
        <v>12</v>
      </c>
      <c r="H2181" t="s">
        <v>52</v>
      </c>
      <c r="I2181" t="s">
        <v>1704</v>
      </c>
      <c r="J2181" t="s">
        <v>1549</v>
      </c>
      <c r="L2181" t="s">
        <v>157</v>
      </c>
      <c r="M2181" t="s">
        <v>756</v>
      </c>
      <c r="N2181" t="s">
        <v>1550</v>
      </c>
      <c r="O2181" t="s">
        <v>171</v>
      </c>
      <c r="S2181" t="s">
        <v>136</v>
      </c>
      <c r="T2181" t="s">
        <v>1705</v>
      </c>
      <c r="U2181" t="s">
        <v>1706</v>
      </c>
      <c r="V2181" t="s">
        <v>80</v>
      </c>
      <c r="Z2181" t="s">
        <v>174</v>
      </c>
      <c r="AC2181" t="s">
        <v>70</v>
      </c>
      <c r="AE2181">
        <v>8.5</v>
      </c>
      <c r="AG2181" t="s">
        <v>1707</v>
      </c>
      <c r="AH2181" t="s">
        <v>1554</v>
      </c>
    </row>
    <row r="2182" hidden="1" spans="1:32">
      <c r="A2182" s="34">
        <v>46100.3695138889</v>
      </c>
      <c r="B2182" t="s">
        <v>49</v>
      </c>
      <c r="C2182">
        <v>510</v>
      </c>
      <c r="D2182" t="s">
        <v>983</v>
      </c>
      <c r="E2182" t="s">
        <v>984</v>
      </c>
      <c r="F2182" t="s">
        <v>10</v>
      </c>
      <c r="H2182" t="s">
        <v>52</v>
      </c>
      <c r="I2182" t="s">
        <v>2652</v>
      </c>
      <c r="J2182" t="s">
        <v>252</v>
      </c>
      <c r="K2182" t="s">
        <v>186</v>
      </c>
      <c r="L2182" t="s">
        <v>56</v>
      </c>
      <c r="M2182" t="s">
        <v>187</v>
      </c>
      <c r="N2182" t="s">
        <v>912</v>
      </c>
      <c r="O2182" t="s">
        <v>913</v>
      </c>
      <c r="Q2182" t="s">
        <v>2653</v>
      </c>
      <c r="S2182" t="s">
        <v>62</v>
      </c>
      <c r="T2182" t="s">
        <v>988</v>
      </c>
      <c r="U2182" t="s">
        <v>989</v>
      </c>
      <c r="V2182" t="s">
        <v>65</v>
      </c>
      <c r="W2182" t="s">
        <v>66</v>
      </c>
      <c r="X2182" t="s">
        <v>89</v>
      </c>
      <c r="Y2182" t="s">
        <v>2654</v>
      </c>
      <c r="Z2182" t="s">
        <v>918</v>
      </c>
      <c r="AB2182" t="s">
        <v>70</v>
      </c>
      <c r="AC2182" t="s">
        <v>91</v>
      </c>
      <c r="AD2182" t="s">
        <v>2655</v>
      </c>
      <c r="AE2182">
        <v>8.5</v>
      </c>
      <c r="AF2182" t="s">
        <v>10</v>
      </c>
    </row>
    <row r="2183" hidden="1" spans="1:33">
      <c r="A2183" s="34">
        <v>46100.3690625</v>
      </c>
      <c r="B2183" t="s">
        <v>49</v>
      </c>
      <c r="C2183">
        <v>127</v>
      </c>
      <c r="D2183" t="s">
        <v>1169</v>
      </c>
      <c r="E2183" t="s">
        <v>1170</v>
      </c>
      <c r="F2183" t="s">
        <v>12</v>
      </c>
      <c r="G2183" t="str">
        <f>VLOOKUP(D2183,'人员清单-202603'!D:J,7,FALSE)</f>
        <v>工具开发组</v>
      </c>
      <c r="H2183" t="s">
        <v>75</v>
      </c>
      <c r="I2183" t="s">
        <v>3346</v>
      </c>
      <c r="M2183" t="s">
        <v>412</v>
      </c>
      <c r="N2183" t="s">
        <v>1172</v>
      </c>
      <c r="O2183" t="s">
        <v>3347</v>
      </c>
      <c r="T2183" t="s">
        <v>1173</v>
      </c>
      <c r="U2183" t="s">
        <v>1170</v>
      </c>
      <c r="V2183" t="s">
        <v>80</v>
      </c>
      <c r="W2183" t="s">
        <v>66</v>
      </c>
      <c r="Z2183" t="s">
        <v>3348</v>
      </c>
      <c r="AC2183" t="s">
        <v>70</v>
      </c>
      <c r="AE2183">
        <v>2.1167</v>
      </c>
      <c r="AG2183" t="s">
        <v>81</v>
      </c>
    </row>
    <row r="2184" hidden="1" spans="1:32">
      <c r="A2184" s="34">
        <v>46100.3690277778</v>
      </c>
      <c r="B2184" t="s">
        <v>49</v>
      </c>
      <c r="C2184">
        <v>540</v>
      </c>
      <c r="D2184" t="s">
        <v>1836</v>
      </c>
      <c r="E2184" t="s">
        <v>1837</v>
      </c>
      <c r="F2184" t="s">
        <v>12</v>
      </c>
      <c r="H2184" t="s">
        <v>52</v>
      </c>
      <c r="I2184" t="s">
        <v>1838</v>
      </c>
      <c r="J2184" t="s">
        <v>95</v>
      </c>
      <c r="K2184" t="s">
        <v>96</v>
      </c>
      <c r="L2184" t="s">
        <v>56</v>
      </c>
      <c r="M2184" t="s">
        <v>97</v>
      </c>
      <c r="N2184" t="s">
        <v>98</v>
      </c>
      <c r="O2184" t="s">
        <v>1839</v>
      </c>
      <c r="Q2184" t="s">
        <v>1840</v>
      </c>
      <c r="S2184" t="s">
        <v>208</v>
      </c>
      <c r="T2184" t="s">
        <v>1841</v>
      </c>
      <c r="U2184" t="s">
        <v>1842</v>
      </c>
      <c r="V2184" t="s">
        <v>65</v>
      </c>
      <c r="W2184" t="s">
        <v>66</v>
      </c>
      <c r="X2184" t="s">
        <v>89</v>
      </c>
      <c r="Y2184" t="s">
        <v>1843</v>
      </c>
      <c r="Z2184" t="s">
        <v>1844</v>
      </c>
      <c r="AB2184" t="s">
        <v>70</v>
      </c>
      <c r="AC2184" t="s">
        <v>91</v>
      </c>
      <c r="AD2184" t="s">
        <v>3657</v>
      </c>
      <c r="AE2184">
        <v>9</v>
      </c>
      <c r="AF2184" t="s">
        <v>10</v>
      </c>
    </row>
    <row r="2185" hidden="1" spans="1:33">
      <c r="A2185" s="34">
        <v>46100.3690162037</v>
      </c>
      <c r="B2185" t="s">
        <v>49</v>
      </c>
      <c r="C2185">
        <v>129</v>
      </c>
      <c r="D2185" t="s">
        <v>1169</v>
      </c>
      <c r="E2185" t="s">
        <v>1170</v>
      </c>
      <c r="F2185" t="s">
        <v>12</v>
      </c>
      <c r="G2185" t="str">
        <f>VLOOKUP(D2185,'人员清单-202603'!D:J,7,FALSE)</f>
        <v>工具开发组</v>
      </c>
      <c r="H2185" t="s">
        <v>75</v>
      </c>
      <c r="I2185" t="s">
        <v>1591</v>
      </c>
      <c r="M2185" t="s">
        <v>412</v>
      </c>
      <c r="N2185" t="s">
        <v>1172</v>
      </c>
      <c r="O2185" t="s">
        <v>659</v>
      </c>
      <c r="T2185" t="s">
        <v>1173</v>
      </c>
      <c r="U2185" t="s">
        <v>1170</v>
      </c>
      <c r="V2185" t="s">
        <v>80</v>
      </c>
      <c r="W2185" t="s">
        <v>66</v>
      </c>
      <c r="Z2185" t="s">
        <v>665</v>
      </c>
      <c r="AC2185" t="s">
        <v>70</v>
      </c>
      <c r="AE2185">
        <v>2.15</v>
      </c>
      <c r="AG2185" t="s">
        <v>81</v>
      </c>
    </row>
    <row r="2186" hidden="1" spans="1:31">
      <c r="A2186" s="34">
        <v>46100.3689467593</v>
      </c>
      <c r="B2186" t="s">
        <v>49</v>
      </c>
      <c r="C2186">
        <v>510</v>
      </c>
      <c r="D2186" t="s">
        <v>1657</v>
      </c>
      <c r="E2186" t="s">
        <v>1658</v>
      </c>
      <c r="F2186" t="s">
        <v>13</v>
      </c>
      <c r="H2186" t="s">
        <v>52</v>
      </c>
      <c r="I2186" t="s">
        <v>1659</v>
      </c>
      <c r="J2186" t="s">
        <v>156</v>
      </c>
      <c r="L2186" t="s">
        <v>157</v>
      </c>
      <c r="M2186" t="s">
        <v>97</v>
      </c>
      <c r="N2186" t="s">
        <v>1660</v>
      </c>
      <c r="O2186" t="s">
        <v>1661</v>
      </c>
      <c r="S2186" t="s">
        <v>62</v>
      </c>
      <c r="T2186" t="s">
        <v>1662</v>
      </c>
      <c r="U2186" t="s">
        <v>1663</v>
      </c>
      <c r="V2186" t="s">
        <v>65</v>
      </c>
      <c r="Z2186" t="s">
        <v>1664</v>
      </c>
      <c r="AC2186" t="s">
        <v>91</v>
      </c>
      <c r="AE2186">
        <v>8.5</v>
      </c>
    </row>
    <row r="2187" hidden="1" spans="1:32">
      <c r="A2187" s="34">
        <v>46100.3686226852</v>
      </c>
      <c r="B2187" t="s">
        <v>49</v>
      </c>
      <c r="C2187">
        <v>63</v>
      </c>
      <c r="D2187" t="s">
        <v>1639</v>
      </c>
      <c r="E2187" t="s">
        <v>1640</v>
      </c>
      <c r="F2187" t="s">
        <v>12</v>
      </c>
      <c r="G2187" t="str">
        <f>VLOOKUP(D2187,'人员清单-202603'!D:J,7,FALSE)</f>
        <v>工具开发组</v>
      </c>
      <c r="H2187" t="s">
        <v>75</v>
      </c>
      <c r="I2187" t="s">
        <v>3658</v>
      </c>
      <c r="M2187" t="s">
        <v>412</v>
      </c>
      <c r="N2187" t="s">
        <v>1642</v>
      </c>
      <c r="O2187" t="s">
        <v>659</v>
      </c>
      <c r="P2187" t="s">
        <v>3659</v>
      </c>
      <c r="Q2187" t="s">
        <v>3660</v>
      </c>
      <c r="T2187" t="s">
        <v>1643</v>
      </c>
      <c r="U2187" t="s">
        <v>1640</v>
      </c>
      <c r="V2187" t="s">
        <v>65</v>
      </c>
      <c r="W2187" t="s">
        <v>403</v>
      </c>
      <c r="X2187" t="s">
        <v>89</v>
      </c>
      <c r="Y2187" t="s">
        <v>3661</v>
      </c>
      <c r="Z2187" t="s">
        <v>665</v>
      </c>
      <c r="AA2187" t="s">
        <v>317</v>
      </c>
      <c r="AB2187" t="s">
        <v>70</v>
      </c>
      <c r="AC2187" t="s">
        <v>71</v>
      </c>
      <c r="AE2187">
        <v>1.05</v>
      </c>
      <c r="AF2187" t="s">
        <v>248</v>
      </c>
    </row>
    <row r="2188" hidden="1" spans="1:32">
      <c r="A2188" s="34">
        <v>46100.3685416667</v>
      </c>
      <c r="B2188" t="s">
        <v>49</v>
      </c>
      <c r="C2188">
        <v>63</v>
      </c>
      <c r="D2188" t="s">
        <v>1639</v>
      </c>
      <c r="E2188" t="s">
        <v>1640</v>
      </c>
      <c r="F2188" t="s">
        <v>12</v>
      </c>
      <c r="G2188" t="str">
        <f>VLOOKUP(D2188,'人员清单-202603'!D:J,7,FALSE)</f>
        <v>工具开发组</v>
      </c>
      <c r="H2188" t="s">
        <v>75</v>
      </c>
      <c r="I2188" t="s">
        <v>3662</v>
      </c>
      <c r="M2188" t="s">
        <v>412</v>
      </c>
      <c r="N2188" t="s">
        <v>1642</v>
      </c>
      <c r="O2188" t="s">
        <v>659</v>
      </c>
      <c r="P2188" t="s">
        <v>3663</v>
      </c>
      <c r="Q2188" t="s">
        <v>3384</v>
      </c>
      <c r="T2188" t="s">
        <v>1643</v>
      </c>
      <c r="U2188" t="s">
        <v>1640</v>
      </c>
      <c r="V2188" t="s">
        <v>65</v>
      </c>
      <c r="W2188" t="s">
        <v>403</v>
      </c>
      <c r="X2188" t="s">
        <v>89</v>
      </c>
      <c r="Y2188" t="s">
        <v>3385</v>
      </c>
      <c r="Z2188" t="s">
        <v>665</v>
      </c>
      <c r="AB2188" t="s">
        <v>70</v>
      </c>
      <c r="AC2188" t="s">
        <v>71</v>
      </c>
      <c r="AE2188">
        <v>1.05</v>
      </c>
      <c r="AF2188" t="s">
        <v>10</v>
      </c>
    </row>
    <row r="2189" hidden="1" spans="1:32">
      <c r="A2189" s="34">
        <v>46100.3685069444</v>
      </c>
      <c r="B2189" t="s">
        <v>49</v>
      </c>
      <c r="C2189">
        <v>63</v>
      </c>
      <c r="D2189" t="s">
        <v>1639</v>
      </c>
      <c r="E2189" t="s">
        <v>1640</v>
      </c>
      <c r="F2189" t="s">
        <v>12</v>
      </c>
      <c r="G2189" t="str">
        <f>VLOOKUP(D2189,'人员清单-202603'!D:J,7,FALSE)</f>
        <v>工具开发组</v>
      </c>
      <c r="H2189" t="s">
        <v>75</v>
      </c>
      <c r="I2189" t="s">
        <v>3664</v>
      </c>
      <c r="M2189" t="s">
        <v>412</v>
      </c>
      <c r="N2189" t="s">
        <v>1642</v>
      </c>
      <c r="O2189" t="s">
        <v>659</v>
      </c>
      <c r="P2189" t="s">
        <v>3270</v>
      </c>
      <c r="Q2189" t="s">
        <v>3271</v>
      </c>
      <c r="T2189" t="s">
        <v>1643</v>
      </c>
      <c r="U2189" t="s">
        <v>1640</v>
      </c>
      <c r="V2189" t="s">
        <v>65</v>
      </c>
      <c r="W2189" t="s">
        <v>403</v>
      </c>
      <c r="X2189" t="s">
        <v>89</v>
      </c>
      <c r="Y2189" t="s">
        <v>3274</v>
      </c>
      <c r="Z2189" t="s">
        <v>665</v>
      </c>
      <c r="AA2189" t="s">
        <v>3276</v>
      </c>
      <c r="AB2189" t="s">
        <v>70</v>
      </c>
      <c r="AC2189" t="s">
        <v>71</v>
      </c>
      <c r="AE2189">
        <v>1.05</v>
      </c>
      <c r="AF2189" t="s">
        <v>110</v>
      </c>
    </row>
    <row r="2190" hidden="1" spans="1:32">
      <c r="A2190" s="34">
        <v>46100.3684837963</v>
      </c>
      <c r="B2190" t="s">
        <v>49</v>
      </c>
      <c r="C2190">
        <v>63</v>
      </c>
      <c r="D2190" t="s">
        <v>1639</v>
      </c>
      <c r="E2190" t="s">
        <v>1640</v>
      </c>
      <c r="F2190" t="s">
        <v>12</v>
      </c>
      <c r="G2190" t="str">
        <f>VLOOKUP(D2190,'人员清单-202603'!D:J,7,FALSE)</f>
        <v>工具开发组</v>
      </c>
      <c r="H2190" t="s">
        <v>75</v>
      </c>
      <c r="I2190" t="s">
        <v>3665</v>
      </c>
      <c r="M2190" t="s">
        <v>412</v>
      </c>
      <c r="N2190" t="s">
        <v>1642</v>
      </c>
      <c r="O2190" t="s">
        <v>659</v>
      </c>
      <c r="P2190" t="s">
        <v>3666</v>
      </c>
      <c r="Q2190" t="s">
        <v>3667</v>
      </c>
      <c r="T2190" t="s">
        <v>1643</v>
      </c>
      <c r="U2190" t="s">
        <v>1640</v>
      </c>
      <c r="V2190" t="s">
        <v>65</v>
      </c>
      <c r="W2190" t="s">
        <v>403</v>
      </c>
      <c r="X2190" t="s">
        <v>89</v>
      </c>
      <c r="Y2190" t="s">
        <v>3668</v>
      </c>
      <c r="Z2190" t="s">
        <v>665</v>
      </c>
      <c r="AA2190" t="s">
        <v>601</v>
      </c>
      <c r="AB2190" t="s">
        <v>70</v>
      </c>
      <c r="AC2190" t="s">
        <v>71</v>
      </c>
      <c r="AE2190">
        <v>1.05</v>
      </c>
      <c r="AF2190" t="s">
        <v>248</v>
      </c>
    </row>
    <row r="2191" hidden="1" spans="1:33">
      <c r="A2191" s="34">
        <v>46100.3683680556</v>
      </c>
      <c r="B2191" t="s">
        <v>49</v>
      </c>
      <c r="C2191">
        <v>127</v>
      </c>
      <c r="D2191" t="s">
        <v>1179</v>
      </c>
      <c r="E2191" t="s">
        <v>1180</v>
      </c>
      <c r="F2191" t="s">
        <v>10</v>
      </c>
      <c r="G2191" t="str">
        <f>VLOOKUP(D2191,'人员清单-202603'!D:J,7,FALSE)</f>
        <v>应用开发组</v>
      </c>
      <c r="H2191" t="s">
        <v>75</v>
      </c>
      <c r="I2191" t="s">
        <v>1184</v>
      </c>
      <c r="M2191" t="s">
        <v>187</v>
      </c>
      <c r="N2191" t="s">
        <v>912</v>
      </c>
      <c r="O2191" t="s">
        <v>913</v>
      </c>
      <c r="T2191" t="s">
        <v>1182</v>
      </c>
      <c r="U2191" t="s">
        <v>1180</v>
      </c>
      <c r="V2191" t="s">
        <v>80</v>
      </c>
      <c r="W2191" t="s">
        <v>403</v>
      </c>
      <c r="Z2191" t="s">
        <v>918</v>
      </c>
      <c r="AC2191" t="s">
        <v>70</v>
      </c>
      <c r="AE2191">
        <v>2.1167</v>
      </c>
      <c r="AG2191" t="s">
        <v>572</v>
      </c>
    </row>
    <row r="2192" hidden="1" spans="1:32">
      <c r="A2192" s="34">
        <v>46100.3683333333</v>
      </c>
      <c r="B2192" t="s">
        <v>49</v>
      </c>
      <c r="C2192">
        <v>517</v>
      </c>
      <c r="D2192" t="s">
        <v>1900</v>
      </c>
      <c r="E2192" t="s">
        <v>1901</v>
      </c>
      <c r="F2192" t="s">
        <v>12</v>
      </c>
      <c r="H2192" t="s">
        <v>52</v>
      </c>
      <c r="I2192" t="s">
        <v>2268</v>
      </c>
      <c r="J2192" t="s">
        <v>95</v>
      </c>
      <c r="K2192" t="s">
        <v>96</v>
      </c>
      <c r="L2192" t="s">
        <v>56</v>
      </c>
      <c r="M2192" t="s">
        <v>97</v>
      </c>
      <c r="N2192" t="s">
        <v>462</v>
      </c>
      <c r="O2192" t="s">
        <v>546</v>
      </c>
      <c r="P2192" t="s">
        <v>2269</v>
      </c>
      <c r="Q2192" t="s">
        <v>2270</v>
      </c>
      <c r="S2192" t="s">
        <v>136</v>
      </c>
      <c r="T2192" t="s">
        <v>1902</v>
      </c>
      <c r="U2192" t="s">
        <v>1903</v>
      </c>
      <c r="V2192" t="s">
        <v>65</v>
      </c>
      <c r="W2192" t="s">
        <v>139</v>
      </c>
      <c r="X2192" t="s">
        <v>67</v>
      </c>
      <c r="Y2192" t="s">
        <v>2271</v>
      </c>
      <c r="Z2192" t="s">
        <v>551</v>
      </c>
      <c r="AA2192" t="s">
        <v>628</v>
      </c>
      <c r="AB2192" t="s">
        <v>70</v>
      </c>
      <c r="AC2192" t="s">
        <v>71</v>
      </c>
      <c r="AD2192" t="s">
        <v>3669</v>
      </c>
      <c r="AE2192">
        <v>8.6167</v>
      </c>
      <c r="AF2192" t="s">
        <v>110</v>
      </c>
    </row>
    <row r="2193" hidden="1" spans="1:33">
      <c r="A2193" s="34">
        <v>46100.3679976852</v>
      </c>
      <c r="B2193" t="s">
        <v>49</v>
      </c>
      <c r="C2193">
        <v>510</v>
      </c>
      <c r="D2193" t="s">
        <v>1724</v>
      </c>
      <c r="E2193" t="s">
        <v>1725</v>
      </c>
      <c r="F2193" t="s">
        <v>13</v>
      </c>
      <c r="H2193" t="s">
        <v>52</v>
      </c>
      <c r="I2193" t="s">
        <v>3355</v>
      </c>
      <c r="J2193" t="s">
        <v>690</v>
      </c>
      <c r="K2193" t="s">
        <v>1727</v>
      </c>
      <c r="L2193" t="s">
        <v>157</v>
      </c>
      <c r="M2193" t="s">
        <v>97</v>
      </c>
      <c r="N2193" t="s">
        <v>691</v>
      </c>
      <c r="O2193" t="s">
        <v>1661</v>
      </c>
      <c r="Q2193" t="s">
        <v>3356</v>
      </c>
      <c r="S2193" t="s">
        <v>208</v>
      </c>
      <c r="T2193" t="s">
        <v>1729</v>
      </c>
      <c r="U2193" t="s">
        <v>1730</v>
      </c>
      <c r="V2193" t="s">
        <v>80</v>
      </c>
      <c r="W2193" t="s">
        <v>66</v>
      </c>
      <c r="X2193" t="s">
        <v>89</v>
      </c>
      <c r="Y2193" t="s">
        <v>3357</v>
      </c>
      <c r="Z2193" t="s">
        <v>1664</v>
      </c>
      <c r="AB2193" t="s">
        <v>70</v>
      </c>
      <c r="AC2193" t="s">
        <v>70</v>
      </c>
      <c r="AE2193">
        <v>8.5</v>
      </c>
      <c r="AG2193" t="s">
        <v>568</v>
      </c>
    </row>
    <row r="2194" hidden="1" spans="1:33">
      <c r="A2194" s="34">
        <v>46100.3676967593</v>
      </c>
      <c r="B2194" t="s">
        <v>49</v>
      </c>
      <c r="C2194">
        <v>127</v>
      </c>
      <c r="D2194" t="s">
        <v>1583</v>
      </c>
      <c r="E2194" t="s">
        <v>1584</v>
      </c>
      <c r="F2194" t="s">
        <v>129</v>
      </c>
      <c r="H2194" t="s">
        <v>52</v>
      </c>
      <c r="I2194" t="s">
        <v>1585</v>
      </c>
      <c r="J2194" t="s">
        <v>841</v>
      </c>
      <c r="L2194" t="s">
        <v>157</v>
      </c>
      <c r="M2194" t="s">
        <v>756</v>
      </c>
      <c r="N2194" t="s">
        <v>842</v>
      </c>
      <c r="S2194" t="s">
        <v>62</v>
      </c>
      <c r="T2194" t="s">
        <v>1586</v>
      </c>
      <c r="U2194" t="s">
        <v>1587</v>
      </c>
      <c r="V2194" t="s">
        <v>80</v>
      </c>
      <c r="W2194" t="s">
        <v>1336</v>
      </c>
      <c r="AC2194" t="s">
        <v>70</v>
      </c>
      <c r="AE2194">
        <v>2.1167</v>
      </c>
      <c r="AG2194" t="s">
        <v>846</v>
      </c>
    </row>
    <row r="2195" hidden="1" spans="1:33">
      <c r="A2195" s="34">
        <v>46100.3676736111</v>
      </c>
      <c r="B2195" t="s">
        <v>49</v>
      </c>
      <c r="C2195">
        <v>127</v>
      </c>
      <c r="D2195" t="s">
        <v>1583</v>
      </c>
      <c r="E2195" t="s">
        <v>1584</v>
      </c>
      <c r="F2195" t="s">
        <v>129</v>
      </c>
      <c r="H2195" t="s">
        <v>52</v>
      </c>
      <c r="I2195" t="s">
        <v>1588</v>
      </c>
      <c r="J2195" t="s">
        <v>841</v>
      </c>
      <c r="L2195" t="s">
        <v>157</v>
      </c>
      <c r="M2195" t="s">
        <v>756</v>
      </c>
      <c r="N2195" t="s">
        <v>842</v>
      </c>
      <c r="S2195" t="s">
        <v>62</v>
      </c>
      <c r="T2195" t="s">
        <v>1586</v>
      </c>
      <c r="U2195" t="s">
        <v>1587</v>
      </c>
      <c r="V2195" t="s">
        <v>80</v>
      </c>
      <c r="W2195" t="s">
        <v>1336</v>
      </c>
      <c r="AC2195" t="s">
        <v>70</v>
      </c>
      <c r="AE2195">
        <v>2.1167</v>
      </c>
      <c r="AG2195" t="s">
        <v>846</v>
      </c>
    </row>
    <row r="2196" hidden="1" spans="1:33">
      <c r="A2196" s="34">
        <v>46100.367650463</v>
      </c>
      <c r="B2196" t="s">
        <v>49</v>
      </c>
      <c r="C2196">
        <v>127</v>
      </c>
      <c r="D2196" t="s">
        <v>1583</v>
      </c>
      <c r="E2196" t="s">
        <v>1584</v>
      </c>
      <c r="F2196" t="s">
        <v>129</v>
      </c>
      <c r="H2196" t="s">
        <v>52</v>
      </c>
      <c r="I2196" t="s">
        <v>1589</v>
      </c>
      <c r="J2196" t="s">
        <v>841</v>
      </c>
      <c r="L2196" t="s">
        <v>157</v>
      </c>
      <c r="M2196" t="s">
        <v>756</v>
      </c>
      <c r="N2196" t="s">
        <v>842</v>
      </c>
      <c r="S2196" t="s">
        <v>62</v>
      </c>
      <c r="T2196" t="s">
        <v>1586</v>
      </c>
      <c r="U2196" t="s">
        <v>1587</v>
      </c>
      <c r="V2196" t="s">
        <v>80</v>
      </c>
      <c r="W2196" t="s">
        <v>1336</v>
      </c>
      <c r="AC2196" t="s">
        <v>70</v>
      </c>
      <c r="AE2196">
        <v>2.1167</v>
      </c>
      <c r="AG2196" t="s">
        <v>846</v>
      </c>
    </row>
    <row r="2197" hidden="1" spans="1:33">
      <c r="A2197" s="34">
        <v>46100.3675810185</v>
      </c>
      <c r="B2197" t="s">
        <v>49</v>
      </c>
      <c r="C2197">
        <v>129</v>
      </c>
      <c r="D2197" t="s">
        <v>1583</v>
      </c>
      <c r="E2197" t="s">
        <v>1584</v>
      </c>
      <c r="F2197" t="s">
        <v>129</v>
      </c>
      <c r="H2197" t="s">
        <v>52</v>
      </c>
      <c r="I2197" t="s">
        <v>1590</v>
      </c>
      <c r="J2197" t="s">
        <v>841</v>
      </c>
      <c r="L2197" t="s">
        <v>157</v>
      </c>
      <c r="M2197" t="s">
        <v>756</v>
      </c>
      <c r="N2197" t="s">
        <v>842</v>
      </c>
      <c r="S2197" t="s">
        <v>62</v>
      </c>
      <c r="T2197" t="s">
        <v>1586</v>
      </c>
      <c r="U2197" t="s">
        <v>1587</v>
      </c>
      <c r="V2197" t="s">
        <v>80</v>
      </c>
      <c r="W2197" t="s">
        <v>1336</v>
      </c>
      <c r="AC2197" t="s">
        <v>70</v>
      </c>
      <c r="AE2197">
        <v>2.15</v>
      </c>
      <c r="AG2197" t="s">
        <v>846</v>
      </c>
    </row>
    <row r="2198" hidden="1" spans="1:34">
      <c r="A2198" s="34">
        <v>46100.366712963</v>
      </c>
      <c r="B2198" t="s">
        <v>49</v>
      </c>
      <c r="C2198">
        <v>127</v>
      </c>
      <c r="D2198" t="s">
        <v>1179</v>
      </c>
      <c r="E2198" t="s">
        <v>1180</v>
      </c>
      <c r="F2198" t="s">
        <v>10</v>
      </c>
      <c r="G2198" t="str">
        <f>VLOOKUP(D2198,'人员清单-202603'!D:J,7,FALSE)</f>
        <v>应用开发组</v>
      </c>
      <c r="H2198" t="s">
        <v>75</v>
      </c>
      <c r="I2198" t="s">
        <v>2350</v>
      </c>
      <c r="M2198" t="s">
        <v>187</v>
      </c>
      <c r="N2198" t="s">
        <v>912</v>
      </c>
      <c r="O2198" t="s">
        <v>189</v>
      </c>
      <c r="Q2198" t="s">
        <v>254</v>
      </c>
      <c r="T2198" t="s">
        <v>1182</v>
      </c>
      <c r="U2198" t="s">
        <v>1180</v>
      </c>
      <c r="V2198" t="s">
        <v>80</v>
      </c>
      <c r="W2198" t="s">
        <v>403</v>
      </c>
      <c r="X2198" t="s">
        <v>67</v>
      </c>
      <c r="Y2198" t="s">
        <v>257</v>
      </c>
      <c r="Z2198" t="s">
        <v>192</v>
      </c>
      <c r="AB2198" t="s">
        <v>70</v>
      </c>
      <c r="AC2198" t="s">
        <v>70</v>
      </c>
      <c r="AE2198">
        <v>2.1167</v>
      </c>
      <c r="AF2198" t="s">
        <v>10</v>
      </c>
      <c r="AG2198" t="s">
        <v>81</v>
      </c>
      <c r="AH2198" t="s">
        <v>537</v>
      </c>
    </row>
    <row r="2199" hidden="1" spans="1:34">
      <c r="A2199" s="34">
        <v>46100.3667013889</v>
      </c>
      <c r="B2199" t="s">
        <v>49</v>
      </c>
      <c r="C2199">
        <v>510</v>
      </c>
      <c r="D2199" t="s">
        <v>1546</v>
      </c>
      <c r="E2199" t="s">
        <v>1547</v>
      </c>
      <c r="F2199" t="s">
        <v>10</v>
      </c>
      <c r="H2199" t="s">
        <v>52</v>
      </c>
      <c r="I2199" t="s">
        <v>1548</v>
      </c>
      <c r="J2199" t="s">
        <v>1549</v>
      </c>
      <c r="L2199" t="s">
        <v>157</v>
      </c>
      <c r="M2199" t="s">
        <v>756</v>
      </c>
      <c r="N2199" t="s">
        <v>1550</v>
      </c>
      <c r="S2199" t="s">
        <v>136</v>
      </c>
      <c r="T2199" t="s">
        <v>1551</v>
      </c>
      <c r="U2199" t="s">
        <v>1552</v>
      </c>
      <c r="V2199" t="s">
        <v>80</v>
      </c>
      <c r="W2199" t="s">
        <v>66</v>
      </c>
      <c r="AC2199" t="s">
        <v>70</v>
      </c>
      <c r="AE2199">
        <v>8.5</v>
      </c>
      <c r="AG2199" t="s">
        <v>1553</v>
      </c>
      <c r="AH2199" t="s">
        <v>1554</v>
      </c>
    </row>
    <row r="2200" hidden="1" spans="1:33">
      <c r="A2200" s="34">
        <v>46100.3665162037</v>
      </c>
      <c r="B2200" t="s">
        <v>49</v>
      </c>
      <c r="C2200">
        <v>127</v>
      </c>
      <c r="D2200" t="s">
        <v>1179</v>
      </c>
      <c r="E2200" t="s">
        <v>1180</v>
      </c>
      <c r="F2200" t="s">
        <v>10</v>
      </c>
      <c r="G2200" t="str">
        <f>VLOOKUP(D2200,'人员清单-202603'!D:J,7,FALSE)</f>
        <v>应用开发组</v>
      </c>
      <c r="H2200" t="s">
        <v>75</v>
      </c>
      <c r="I2200" t="s">
        <v>1181</v>
      </c>
      <c r="M2200" t="s">
        <v>187</v>
      </c>
      <c r="N2200" t="s">
        <v>912</v>
      </c>
      <c r="O2200" t="s">
        <v>913</v>
      </c>
      <c r="Q2200" t="s">
        <v>987</v>
      </c>
      <c r="T2200" t="s">
        <v>1182</v>
      </c>
      <c r="U2200" t="s">
        <v>1180</v>
      </c>
      <c r="V2200" t="s">
        <v>80</v>
      </c>
      <c r="W2200" t="s">
        <v>403</v>
      </c>
      <c r="X2200" t="s">
        <v>89</v>
      </c>
      <c r="Y2200" t="s">
        <v>990</v>
      </c>
      <c r="Z2200" t="s">
        <v>918</v>
      </c>
      <c r="AB2200" t="s">
        <v>70</v>
      </c>
      <c r="AC2200" t="s">
        <v>70</v>
      </c>
      <c r="AE2200">
        <v>2.1167</v>
      </c>
      <c r="AF2200" t="s">
        <v>10</v>
      </c>
      <c r="AG2200" t="s">
        <v>866</v>
      </c>
    </row>
    <row r="2201" hidden="1" spans="1:33">
      <c r="A2201" s="34">
        <v>46100.3664930556</v>
      </c>
      <c r="B2201" t="s">
        <v>49</v>
      </c>
      <c r="C2201">
        <v>255</v>
      </c>
      <c r="D2201" t="s">
        <v>3283</v>
      </c>
      <c r="E2201" t="s">
        <v>3284</v>
      </c>
      <c r="F2201" t="s">
        <v>10</v>
      </c>
      <c r="G2201" t="str">
        <f>VLOOKUP(D2201,'人员清单-202603'!D:J,7,FALSE)</f>
        <v>数据接入组</v>
      </c>
      <c r="H2201" t="s">
        <v>75</v>
      </c>
      <c r="I2201" t="s">
        <v>3285</v>
      </c>
      <c r="O2201" t="s">
        <v>59</v>
      </c>
      <c r="T2201" t="s">
        <v>3286</v>
      </c>
      <c r="U2201" t="s">
        <v>3284</v>
      </c>
      <c r="V2201" t="s">
        <v>80</v>
      </c>
      <c r="W2201" t="s">
        <v>403</v>
      </c>
      <c r="Z2201" t="s">
        <v>69</v>
      </c>
      <c r="AC2201" t="s">
        <v>70</v>
      </c>
      <c r="AE2201">
        <v>4.25</v>
      </c>
      <c r="AG2201" t="s">
        <v>81</v>
      </c>
    </row>
    <row r="2202" hidden="1" spans="1:32">
      <c r="A2202" s="34">
        <v>46100.3664814815</v>
      </c>
      <c r="B2202" t="s">
        <v>49</v>
      </c>
      <c r="C2202">
        <v>510</v>
      </c>
      <c r="D2202" t="s">
        <v>1537</v>
      </c>
      <c r="E2202" t="s">
        <v>1538</v>
      </c>
      <c r="F2202" t="s">
        <v>11</v>
      </c>
      <c r="H2202" t="s">
        <v>52</v>
      </c>
      <c r="I2202" t="s">
        <v>605</v>
      </c>
      <c r="J2202" t="s">
        <v>54</v>
      </c>
      <c r="L2202" t="s">
        <v>157</v>
      </c>
      <c r="M2202" t="s">
        <v>57</v>
      </c>
      <c r="N2202" t="s">
        <v>179</v>
      </c>
      <c r="O2202" t="s">
        <v>171</v>
      </c>
      <c r="P2202" t="s">
        <v>606</v>
      </c>
      <c r="Q2202" t="s">
        <v>607</v>
      </c>
      <c r="S2202" t="s">
        <v>136</v>
      </c>
      <c r="T2202" t="s">
        <v>1539</v>
      </c>
      <c r="U2202" t="s">
        <v>1540</v>
      </c>
      <c r="V2202" t="s">
        <v>65</v>
      </c>
      <c r="X2202" t="s">
        <v>67</v>
      </c>
      <c r="Y2202" t="s">
        <v>610</v>
      </c>
      <c r="Z2202" t="s">
        <v>174</v>
      </c>
      <c r="AB2202" t="s">
        <v>70</v>
      </c>
      <c r="AC2202" t="s">
        <v>91</v>
      </c>
      <c r="AE2202">
        <v>8.5</v>
      </c>
      <c r="AF2202" t="s">
        <v>129</v>
      </c>
    </row>
    <row r="2203" hidden="1" spans="1:33">
      <c r="A2203" s="34">
        <v>46100.3664467593</v>
      </c>
      <c r="B2203" t="s">
        <v>49</v>
      </c>
      <c r="C2203">
        <v>255</v>
      </c>
      <c r="D2203" t="s">
        <v>3283</v>
      </c>
      <c r="E2203" t="s">
        <v>3284</v>
      </c>
      <c r="F2203" t="s">
        <v>10</v>
      </c>
      <c r="G2203" t="str">
        <f>VLOOKUP(D2203,'人员清单-202603'!D:J,7,FALSE)</f>
        <v>数据接入组</v>
      </c>
      <c r="H2203" t="s">
        <v>75</v>
      </c>
      <c r="I2203" t="s">
        <v>3287</v>
      </c>
      <c r="T2203" t="s">
        <v>3286</v>
      </c>
      <c r="U2203" t="s">
        <v>3284</v>
      </c>
      <c r="V2203" t="s">
        <v>80</v>
      </c>
      <c r="W2203" t="s">
        <v>403</v>
      </c>
      <c r="AC2203" t="s">
        <v>70</v>
      </c>
      <c r="AE2203">
        <v>4.25</v>
      </c>
      <c r="AG2203" t="s">
        <v>580</v>
      </c>
    </row>
    <row r="2204" hidden="1" spans="1:32">
      <c r="A2204" s="34">
        <v>46100.3663888889</v>
      </c>
      <c r="B2204" t="s">
        <v>49</v>
      </c>
      <c r="C2204">
        <v>570</v>
      </c>
      <c r="D2204" t="s">
        <v>1593</v>
      </c>
      <c r="E2204" t="s">
        <v>1594</v>
      </c>
      <c r="F2204" t="s">
        <v>12</v>
      </c>
      <c r="H2204" t="s">
        <v>52</v>
      </c>
      <c r="I2204" t="s">
        <v>3229</v>
      </c>
      <c r="J2204" t="s">
        <v>54</v>
      </c>
      <c r="K2204" t="s">
        <v>55</v>
      </c>
      <c r="L2204" t="s">
        <v>56</v>
      </c>
      <c r="M2204" t="s">
        <v>57</v>
      </c>
      <c r="N2204" t="s">
        <v>1153</v>
      </c>
      <c r="O2204" t="s">
        <v>1443</v>
      </c>
      <c r="P2204" t="s">
        <v>3135</v>
      </c>
      <c r="Q2204" t="s">
        <v>3136</v>
      </c>
      <c r="S2204" t="s">
        <v>136</v>
      </c>
      <c r="T2204" t="s">
        <v>1598</v>
      </c>
      <c r="U2204" t="s">
        <v>1599</v>
      </c>
      <c r="V2204" t="s">
        <v>65</v>
      </c>
      <c r="W2204" t="s">
        <v>66</v>
      </c>
      <c r="X2204" t="s">
        <v>225</v>
      </c>
      <c r="Y2204" t="s">
        <v>3137</v>
      </c>
      <c r="Z2204" t="s">
        <v>1446</v>
      </c>
      <c r="AA2204" t="s">
        <v>628</v>
      </c>
      <c r="AB2204" t="s">
        <v>70</v>
      </c>
      <c r="AC2204" t="s">
        <v>784</v>
      </c>
      <c r="AD2204" t="s">
        <v>3670</v>
      </c>
      <c r="AE2204">
        <v>9.5</v>
      </c>
      <c r="AF2204" t="s">
        <v>110</v>
      </c>
    </row>
    <row r="2205" hidden="1" spans="1:33">
      <c r="A2205" s="34">
        <v>46100.3662037037</v>
      </c>
      <c r="B2205" t="s">
        <v>49</v>
      </c>
      <c r="C2205">
        <v>510</v>
      </c>
      <c r="D2205" t="s">
        <v>996</v>
      </c>
      <c r="E2205" t="s">
        <v>997</v>
      </c>
      <c r="F2205" t="s">
        <v>16</v>
      </c>
      <c r="G2205" t="str">
        <f>VLOOKUP(D2205,'人员清单-202603'!D:J,7,FALSE)</f>
        <v>零售应用组</v>
      </c>
      <c r="H2205" t="s">
        <v>75</v>
      </c>
      <c r="I2205" t="s">
        <v>2343</v>
      </c>
      <c r="M2205" t="s">
        <v>77</v>
      </c>
      <c r="N2205" t="s">
        <v>999</v>
      </c>
      <c r="T2205" t="s">
        <v>1000</v>
      </c>
      <c r="U2205" t="s">
        <v>997</v>
      </c>
      <c r="V2205" t="s">
        <v>80</v>
      </c>
      <c r="AC2205" t="s">
        <v>70</v>
      </c>
      <c r="AE2205">
        <v>8.5</v>
      </c>
      <c r="AG2205" t="s">
        <v>570</v>
      </c>
    </row>
    <row r="2206" hidden="1" spans="1:33">
      <c r="A2206" s="34">
        <v>46100.365775463</v>
      </c>
      <c r="B2206" t="s">
        <v>49</v>
      </c>
      <c r="C2206">
        <v>510</v>
      </c>
      <c r="D2206" t="s">
        <v>1678</v>
      </c>
      <c r="E2206" t="s">
        <v>1679</v>
      </c>
      <c r="F2206" t="s">
        <v>12</v>
      </c>
      <c r="G2206" t="str">
        <f>VLOOKUP(D2206,'人员清单-202603'!D:J,7,FALSE)</f>
        <v>数据服务组</v>
      </c>
      <c r="H2206" t="s">
        <v>75</v>
      </c>
      <c r="I2206" t="s">
        <v>2341</v>
      </c>
      <c r="M2206" t="s">
        <v>412</v>
      </c>
      <c r="N2206" t="s">
        <v>1647</v>
      </c>
      <c r="O2206" t="s">
        <v>1240</v>
      </c>
      <c r="T2206" t="s">
        <v>1681</v>
      </c>
      <c r="U2206" t="s">
        <v>1679</v>
      </c>
      <c r="V2206" t="s">
        <v>80</v>
      </c>
      <c r="W2206" t="s">
        <v>578</v>
      </c>
      <c r="Z2206" t="s">
        <v>1242</v>
      </c>
      <c r="AC2206" t="s">
        <v>70</v>
      </c>
      <c r="AE2206">
        <v>8.5</v>
      </c>
      <c r="AG2206" t="s">
        <v>81</v>
      </c>
    </row>
    <row r="2207" hidden="1" spans="1:32">
      <c r="A2207" s="34">
        <v>46100.3657175926</v>
      </c>
      <c r="B2207" t="s">
        <v>49</v>
      </c>
      <c r="C2207">
        <v>510</v>
      </c>
      <c r="D2207" t="s">
        <v>961</v>
      </c>
      <c r="E2207" t="s">
        <v>962</v>
      </c>
      <c r="F2207" t="s">
        <v>10</v>
      </c>
      <c r="H2207" t="s">
        <v>52</v>
      </c>
      <c r="I2207" t="s">
        <v>144</v>
      </c>
      <c r="J2207" t="s">
        <v>145</v>
      </c>
      <c r="K2207" t="s">
        <v>55</v>
      </c>
      <c r="L2207" t="s">
        <v>56</v>
      </c>
      <c r="M2207" t="s">
        <v>97</v>
      </c>
      <c r="N2207" t="s">
        <v>146</v>
      </c>
      <c r="O2207" t="s">
        <v>59</v>
      </c>
      <c r="P2207" t="s">
        <v>147</v>
      </c>
      <c r="Q2207" t="s">
        <v>148</v>
      </c>
      <c r="S2207" t="s">
        <v>62</v>
      </c>
      <c r="T2207" t="s">
        <v>963</v>
      </c>
      <c r="U2207" t="s">
        <v>964</v>
      </c>
      <c r="V2207" t="s">
        <v>65</v>
      </c>
      <c r="W2207" t="s">
        <v>66</v>
      </c>
      <c r="X2207" t="s">
        <v>67</v>
      </c>
      <c r="Y2207" t="s">
        <v>151</v>
      </c>
      <c r="Z2207" t="s">
        <v>69</v>
      </c>
      <c r="AB2207" t="s">
        <v>70</v>
      </c>
      <c r="AC2207" t="s">
        <v>66</v>
      </c>
      <c r="AD2207" t="s">
        <v>3671</v>
      </c>
      <c r="AE2207">
        <v>8.5</v>
      </c>
      <c r="AF2207" t="s">
        <v>13</v>
      </c>
    </row>
    <row r="2208" hidden="1" spans="1:33">
      <c r="A2208" s="34">
        <v>46100.3656712963</v>
      </c>
      <c r="B2208" t="s">
        <v>49</v>
      </c>
      <c r="C2208">
        <v>255</v>
      </c>
      <c r="D2208" t="s">
        <v>2308</v>
      </c>
      <c r="E2208" t="s">
        <v>2309</v>
      </c>
      <c r="F2208" t="s">
        <v>16</v>
      </c>
      <c r="G2208" t="str">
        <f>VLOOKUP(D2208,'人员清单-202603'!D:J,7,FALSE)</f>
        <v>零售应用组</v>
      </c>
      <c r="H2208" t="s">
        <v>75</v>
      </c>
      <c r="I2208" t="s">
        <v>1288</v>
      </c>
      <c r="M2208" t="s">
        <v>77</v>
      </c>
      <c r="N2208" t="s">
        <v>999</v>
      </c>
      <c r="T2208" t="s">
        <v>2310</v>
      </c>
      <c r="U2208" t="s">
        <v>2309</v>
      </c>
      <c r="V2208" t="s">
        <v>80</v>
      </c>
      <c r="AC2208" t="s">
        <v>70</v>
      </c>
      <c r="AE2208">
        <v>4.25</v>
      </c>
      <c r="AG2208" t="s">
        <v>570</v>
      </c>
    </row>
    <row r="2209" hidden="1" spans="1:33">
      <c r="A2209" s="34">
        <v>46100.3656018519</v>
      </c>
      <c r="B2209" t="s">
        <v>49</v>
      </c>
      <c r="C2209">
        <v>255</v>
      </c>
      <c r="D2209" t="s">
        <v>2308</v>
      </c>
      <c r="E2209" t="s">
        <v>2309</v>
      </c>
      <c r="F2209" t="s">
        <v>16</v>
      </c>
      <c r="G2209" t="str">
        <f>VLOOKUP(D2209,'人员清单-202603'!D:J,7,FALSE)</f>
        <v>零售应用组</v>
      </c>
      <c r="H2209" t="s">
        <v>75</v>
      </c>
      <c r="I2209" t="s">
        <v>3313</v>
      </c>
      <c r="M2209" t="s">
        <v>77</v>
      </c>
      <c r="N2209" t="s">
        <v>999</v>
      </c>
      <c r="T2209" t="s">
        <v>2310</v>
      </c>
      <c r="U2209" t="s">
        <v>2309</v>
      </c>
      <c r="V2209" t="s">
        <v>80</v>
      </c>
      <c r="AC2209" t="s">
        <v>70</v>
      </c>
      <c r="AE2209">
        <v>4.25</v>
      </c>
      <c r="AG2209" t="s">
        <v>406</v>
      </c>
    </row>
    <row r="2210" hidden="1" spans="1:31">
      <c r="A2210" s="34">
        <v>46100.3654166667</v>
      </c>
      <c r="B2210" t="s">
        <v>49</v>
      </c>
      <c r="C2210">
        <v>510</v>
      </c>
      <c r="D2210" t="s">
        <v>1532</v>
      </c>
      <c r="E2210" t="s">
        <v>1533</v>
      </c>
      <c r="F2210" t="s">
        <v>12</v>
      </c>
      <c r="H2210" t="s">
        <v>52</v>
      </c>
      <c r="I2210" t="s">
        <v>2931</v>
      </c>
      <c r="J2210" t="s">
        <v>54</v>
      </c>
      <c r="K2210" t="s">
        <v>55</v>
      </c>
      <c r="L2210" t="s">
        <v>56</v>
      </c>
      <c r="M2210" t="s">
        <v>57</v>
      </c>
      <c r="N2210" t="s">
        <v>481</v>
      </c>
      <c r="O2210" t="s">
        <v>171</v>
      </c>
      <c r="S2210" t="s">
        <v>62</v>
      </c>
      <c r="T2210" t="s">
        <v>1534</v>
      </c>
      <c r="U2210" t="s">
        <v>1535</v>
      </c>
      <c r="V2210" t="s">
        <v>65</v>
      </c>
      <c r="W2210" t="s">
        <v>66</v>
      </c>
      <c r="Z2210" t="s">
        <v>174</v>
      </c>
      <c r="AC2210" t="s">
        <v>91</v>
      </c>
      <c r="AD2210" t="s">
        <v>3672</v>
      </c>
      <c r="AE2210">
        <v>8.5</v>
      </c>
    </row>
    <row r="2211" hidden="1" spans="1:33">
      <c r="A2211" s="34">
        <v>46100.3653703704</v>
      </c>
      <c r="B2211" t="s">
        <v>49</v>
      </c>
      <c r="C2211">
        <v>255</v>
      </c>
      <c r="D2211" t="s">
        <v>1644</v>
      </c>
      <c r="E2211" t="s">
        <v>1645</v>
      </c>
      <c r="F2211" t="s">
        <v>12</v>
      </c>
      <c r="G2211" t="str">
        <f>VLOOKUP(D2211,'人员清单-202603'!D:J,7,FALSE)</f>
        <v>工具开发组</v>
      </c>
      <c r="H2211" t="s">
        <v>75</v>
      </c>
      <c r="I2211" t="s">
        <v>1646</v>
      </c>
      <c r="M2211" t="s">
        <v>412</v>
      </c>
      <c r="N2211" t="s">
        <v>1647</v>
      </c>
      <c r="O2211" t="s">
        <v>659</v>
      </c>
      <c r="Q2211" t="s">
        <v>1648</v>
      </c>
      <c r="T2211" t="s">
        <v>1649</v>
      </c>
      <c r="U2211" t="s">
        <v>1645</v>
      </c>
      <c r="V2211" t="s">
        <v>80</v>
      </c>
      <c r="W2211" t="s">
        <v>66</v>
      </c>
      <c r="X2211" t="s">
        <v>67</v>
      </c>
      <c r="Y2211" t="s">
        <v>1650</v>
      </c>
      <c r="Z2211" t="s">
        <v>665</v>
      </c>
      <c r="AA2211" t="s">
        <v>628</v>
      </c>
      <c r="AB2211" t="s">
        <v>70</v>
      </c>
      <c r="AC2211" t="s">
        <v>70</v>
      </c>
      <c r="AE2211">
        <v>4.25</v>
      </c>
      <c r="AF2211" t="s">
        <v>110</v>
      </c>
      <c r="AG2211" t="s">
        <v>81</v>
      </c>
    </row>
    <row r="2212" hidden="1" spans="1:33">
      <c r="A2212" s="34">
        <v>46100.3652777778</v>
      </c>
      <c r="B2212" t="s">
        <v>49</v>
      </c>
      <c r="C2212">
        <v>255</v>
      </c>
      <c r="D2212" t="s">
        <v>1644</v>
      </c>
      <c r="E2212" t="s">
        <v>1645</v>
      </c>
      <c r="F2212" t="s">
        <v>12</v>
      </c>
      <c r="G2212" t="str">
        <f>VLOOKUP(D2212,'人员清单-202603'!D:J,7,FALSE)</f>
        <v>工具开发组</v>
      </c>
      <c r="H2212" t="s">
        <v>75</v>
      </c>
      <c r="I2212" t="s">
        <v>1651</v>
      </c>
      <c r="M2212" t="s">
        <v>412</v>
      </c>
      <c r="N2212" t="s">
        <v>1647</v>
      </c>
      <c r="O2212" t="s">
        <v>659</v>
      </c>
      <c r="Q2212" t="s">
        <v>1652</v>
      </c>
      <c r="T2212" t="s">
        <v>1649</v>
      </c>
      <c r="U2212" t="s">
        <v>1645</v>
      </c>
      <c r="V2212" t="s">
        <v>80</v>
      </c>
      <c r="W2212" t="s">
        <v>66</v>
      </c>
      <c r="X2212" t="s">
        <v>89</v>
      </c>
      <c r="Y2212" t="s">
        <v>1653</v>
      </c>
      <c r="Z2212" t="s">
        <v>665</v>
      </c>
      <c r="AB2212" t="s">
        <v>70</v>
      </c>
      <c r="AC2212" t="s">
        <v>70</v>
      </c>
      <c r="AE2212">
        <v>4.25</v>
      </c>
      <c r="AF2212" t="s">
        <v>12</v>
      </c>
      <c r="AG2212" t="s">
        <v>81</v>
      </c>
    </row>
    <row r="2213" hidden="1" spans="1:32">
      <c r="A2213" s="34">
        <v>46100.3652199074</v>
      </c>
      <c r="B2213" t="s">
        <v>49</v>
      </c>
      <c r="C2213">
        <v>510</v>
      </c>
      <c r="D2213" t="s">
        <v>1160</v>
      </c>
      <c r="E2213" t="s">
        <v>1161</v>
      </c>
      <c r="F2213" t="s">
        <v>10</v>
      </c>
      <c r="H2213" t="s">
        <v>52</v>
      </c>
      <c r="I2213" t="s">
        <v>3081</v>
      </c>
      <c r="J2213" t="s">
        <v>133</v>
      </c>
      <c r="K2213" t="s">
        <v>55</v>
      </c>
      <c r="L2213" t="s">
        <v>56</v>
      </c>
      <c r="M2213" t="s">
        <v>97</v>
      </c>
      <c r="N2213" t="s">
        <v>614</v>
      </c>
      <c r="O2213" t="s">
        <v>231</v>
      </c>
      <c r="P2213" t="s">
        <v>60</v>
      </c>
      <c r="Q2213" t="s">
        <v>61</v>
      </c>
      <c r="S2213" t="s">
        <v>62</v>
      </c>
      <c r="T2213" t="s">
        <v>1162</v>
      </c>
      <c r="U2213" t="s">
        <v>1163</v>
      </c>
      <c r="V2213" t="s">
        <v>65</v>
      </c>
      <c r="W2213" t="s">
        <v>66</v>
      </c>
      <c r="X2213" t="s">
        <v>67</v>
      </c>
      <c r="Y2213" t="s">
        <v>68</v>
      </c>
      <c r="Z2213" t="s">
        <v>234</v>
      </c>
      <c r="AB2213" t="s">
        <v>70</v>
      </c>
      <c r="AC2213" t="s">
        <v>91</v>
      </c>
      <c r="AD2213" t="s">
        <v>3673</v>
      </c>
      <c r="AE2213">
        <v>8.5</v>
      </c>
      <c r="AF2213" t="s">
        <v>12</v>
      </c>
    </row>
    <row r="2214" hidden="1" spans="1:32">
      <c r="A2214" s="34">
        <v>46100.3651388889</v>
      </c>
      <c r="B2214" t="s">
        <v>49</v>
      </c>
      <c r="C2214">
        <v>255</v>
      </c>
      <c r="D2214" t="s">
        <v>1624</v>
      </c>
      <c r="E2214" t="s">
        <v>1625</v>
      </c>
      <c r="F2214" t="s">
        <v>14</v>
      </c>
      <c r="G2214" t="str">
        <f>VLOOKUP(D2214,'人员清单-202603'!D:J,7,FALSE)</f>
        <v>风险模型组</v>
      </c>
      <c r="H2214" t="s">
        <v>75</v>
      </c>
      <c r="I2214" t="s">
        <v>3674</v>
      </c>
      <c r="M2214" t="s">
        <v>77</v>
      </c>
      <c r="N2214" t="s">
        <v>556</v>
      </c>
      <c r="O2214" t="s">
        <v>59</v>
      </c>
      <c r="P2214" t="s">
        <v>3069</v>
      </c>
      <c r="Q2214" t="s">
        <v>747</v>
      </c>
      <c r="T2214" t="s">
        <v>1627</v>
      </c>
      <c r="U2214" t="s">
        <v>1625</v>
      </c>
      <c r="V2214" t="s">
        <v>65</v>
      </c>
      <c r="W2214" t="s">
        <v>66</v>
      </c>
      <c r="X2214" t="s">
        <v>67</v>
      </c>
      <c r="Y2214" t="s">
        <v>749</v>
      </c>
      <c r="Z2214" t="s">
        <v>69</v>
      </c>
      <c r="AB2214" t="s">
        <v>70</v>
      </c>
      <c r="AC2214" t="s">
        <v>71</v>
      </c>
      <c r="AE2214">
        <v>4.25</v>
      </c>
      <c r="AF2214" t="s">
        <v>750</v>
      </c>
    </row>
    <row r="2215" hidden="1" spans="1:32">
      <c r="A2215" s="34">
        <v>46100.3650231482</v>
      </c>
      <c r="B2215" t="s">
        <v>49</v>
      </c>
      <c r="C2215">
        <v>555</v>
      </c>
      <c r="D2215" t="s">
        <v>1504</v>
      </c>
      <c r="E2215" t="s">
        <v>1505</v>
      </c>
      <c r="F2215" t="s">
        <v>12</v>
      </c>
      <c r="H2215" t="s">
        <v>52</v>
      </c>
      <c r="I2215" t="s">
        <v>2256</v>
      </c>
      <c r="J2215" t="s">
        <v>95</v>
      </c>
      <c r="K2215" t="s">
        <v>96</v>
      </c>
      <c r="L2215" t="s">
        <v>56</v>
      </c>
      <c r="M2215" t="s">
        <v>97</v>
      </c>
      <c r="N2215" t="s">
        <v>462</v>
      </c>
      <c r="O2215" t="s">
        <v>546</v>
      </c>
      <c r="P2215" t="s">
        <v>2257</v>
      </c>
      <c r="Q2215" t="s">
        <v>2258</v>
      </c>
      <c r="S2215" t="s">
        <v>62</v>
      </c>
      <c r="T2215" t="s">
        <v>1506</v>
      </c>
      <c r="U2215" t="s">
        <v>1507</v>
      </c>
      <c r="V2215" t="s">
        <v>65</v>
      </c>
      <c r="W2215" t="s">
        <v>66</v>
      </c>
      <c r="X2215" t="s">
        <v>225</v>
      </c>
      <c r="Y2215" t="s">
        <v>2259</v>
      </c>
      <c r="Z2215" t="s">
        <v>551</v>
      </c>
      <c r="AA2215" t="s">
        <v>419</v>
      </c>
      <c r="AB2215" t="s">
        <v>70</v>
      </c>
      <c r="AC2215" t="s">
        <v>71</v>
      </c>
      <c r="AD2215" t="s">
        <v>2260</v>
      </c>
      <c r="AE2215">
        <v>9.25</v>
      </c>
      <c r="AF2215" t="s">
        <v>248</v>
      </c>
    </row>
    <row r="2216" hidden="1" spans="1:32">
      <c r="A2216" s="34">
        <v>46100.3649189815</v>
      </c>
      <c r="B2216" t="s">
        <v>49</v>
      </c>
      <c r="C2216">
        <v>510</v>
      </c>
      <c r="D2216" t="s">
        <v>1745</v>
      </c>
      <c r="E2216" t="s">
        <v>1746</v>
      </c>
      <c r="F2216" t="s">
        <v>10</v>
      </c>
      <c r="H2216" t="s">
        <v>52</v>
      </c>
      <c r="I2216" t="s">
        <v>1747</v>
      </c>
      <c r="J2216" t="s">
        <v>133</v>
      </c>
      <c r="K2216" t="s">
        <v>55</v>
      </c>
      <c r="L2216" t="s">
        <v>56</v>
      </c>
      <c r="M2216" t="s">
        <v>97</v>
      </c>
      <c r="N2216" t="s">
        <v>1086</v>
      </c>
      <c r="O2216" t="s">
        <v>135</v>
      </c>
      <c r="P2216" t="s">
        <v>60</v>
      </c>
      <c r="Q2216" t="s">
        <v>61</v>
      </c>
      <c r="S2216" t="s">
        <v>62</v>
      </c>
      <c r="T2216" t="s">
        <v>1748</v>
      </c>
      <c r="U2216" t="s">
        <v>1749</v>
      </c>
      <c r="V2216" t="s">
        <v>65</v>
      </c>
      <c r="W2216" t="s">
        <v>66</v>
      </c>
      <c r="X2216" t="s">
        <v>67</v>
      </c>
      <c r="Y2216" t="s">
        <v>68</v>
      </c>
      <c r="Z2216" t="s">
        <v>140</v>
      </c>
      <c r="AB2216" t="s">
        <v>70</v>
      </c>
      <c r="AC2216" t="s">
        <v>66</v>
      </c>
      <c r="AD2216" t="s">
        <v>3675</v>
      </c>
      <c r="AE2216">
        <v>8.5</v>
      </c>
      <c r="AF2216" t="s">
        <v>12</v>
      </c>
    </row>
    <row r="2217" hidden="1" spans="1:32">
      <c r="A2217" s="34">
        <v>46100.3645949074</v>
      </c>
      <c r="B2217" t="s">
        <v>49</v>
      </c>
      <c r="C2217">
        <v>556</v>
      </c>
      <c r="D2217" t="s">
        <v>1793</v>
      </c>
      <c r="E2217" t="s">
        <v>1794</v>
      </c>
      <c r="F2217" t="s">
        <v>13</v>
      </c>
      <c r="H2217" t="s">
        <v>52</v>
      </c>
      <c r="I2217" t="s">
        <v>1795</v>
      </c>
      <c r="J2217" t="s">
        <v>145</v>
      </c>
      <c r="K2217" t="s">
        <v>55</v>
      </c>
      <c r="L2217" t="s">
        <v>56</v>
      </c>
      <c r="M2217" t="s">
        <v>57</v>
      </c>
      <c r="N2217" t="s">
        <v>197</v>
      </c>
      <c r="O2217" t="s">
        <v>59</v>
      </c>
      <c r="Q2217" t="s">
        <v>1796</v>
      </c>
      <c r="S2217" t="s">
        <v>62</v>
      </c>
      <c r="T2217" t="s">
        <v>1797</v>
      </c>
      <c r="U2217" t="s">
        <v>1798</v>
      </c>
      <c r="V2217" t="s">
        <v>65</v>
      </c>
      <c r="X2217" t="s">
        <v>89</v>
      </c>
      <c r="Y2217" t="s">
        <v>1799</v>
      </c>
      <c r="Z2217" t="s">
        <v>69</v>
      </c>
      <c r="AB2217" t="s">
        <v>70</v>
      </c>
      <c r="AC2217" t="s">
        <v>91</v>
      </c>
      <c r="AD2217" t="s">
        <v>3676</v>
      </c>
      <c r="AE2217">
        <v>9.2667</v>
      </c>
      <c r="AF2217" t="s">
        <v>13</v>
      </c>
    </row>
    <row r="2218" hidden="1" spans="1:34">
      <c r="A2218" s="34">
        <v>46100.3642708333</v>
      </c>
      <c r="B2218" t="s">
        <v>49</v>
      </c>
      <c r="C2218">
        <v>129</v>
      </c>
      <c r="D2218" t="s">
        <v>1179</v>
      </c>
      <c r="E2218" t="s">
        <v>1180</v>
      </c>
      <c r="F2218" t="s">
        <v>10</v>
      </c>
      <c r="G2218" t="str">
        <f>VLOOKUP(D2218,'人员清单-202603'!D:J,7,FALSE)</f>
        <v>应用开发组</v>
      </c>
      <c r="H2218" t="s">
        <v>75</v>
      </c>
      <c r="I2218" t="s">
        <v>1183</v>
      </c>
      <c r="M2218" t="s">
        <v>187</v>
      </c>
      <c r="N2218" t="s">
        <v>912</v>
      </c>
      <c r="O2218" t="s">
        <v>913</v>
      </c>
      <c r="T2218" t="s">
        <v>1182</v>
      </c>
      <c r="U2218" t="s">
        <v>1180</v>
      </c>
      <c r="V2218" t="s">
        <v>80</v>
      </c>
      <c r="W2218" t="s">
        <v>403</v>
      </c>
      <c r="Z2218" t="s">
        <v>918</v>
      </c>
      <c r="AC2218" t="s">
        <v>70</v>
      </c>
      <c r="AE2218">
        <v>2.15</v>
      </c>
      <c r="AG2218" t="s">
        <v>404</v>
      </c>
      <c r="AH2218" t="s">
        <v>772</v>
      </c>
    </row>
    <row r="2219" hidden="1" spans="1:33">
      <c r="A2219" s="34">
        <v>46100.3640509259</v>
      </c>
      <c r="B2219" t="s">
        <v>49</v>
      </c>
      <c r="C2219">
        <v>255</v>
      </c>
      <c r="D2219" t="s">
        <v>1801</v>
      </c>
      <c r="E2219" t="s">
        <v>1802</v>
      </c>
      <c r="F2219" t="s">
        <v>14</v>
      </c>
      <c r="G2219" t="str">
        <f>VLOOKUP(D2219,'人员清单-202603'!D:J,7,FALSE)</f>
        <v>风险模型组</v>
      </c>
      <c r="H2219" t="s">
        <v>75</v>
      </c>
      <c r="I2219" t="s">
        <v>1803</v>
      </c>
      <c r="M2219" t="s">
        <v>77</v>
      </c>
      <c r="N2219" t="s">
        <v>1346</v>
      </c>
      <c r="T2219" t="s">
        <v>1804</v>
      </c>
      <c r="U2219" t="s">
        <v>1802</v>
      </c>
      <c r="V2219" t="s">
        <v>80</v>
      </c>
      <c r="W2219" t="s">
        <v>66</v>
      </c>
      <c r="AC2219" t="s">
        <v>70</v>
      </c>
      <c r="AE2219">
        <v>4.25</v>
      </c>
      <c r="AG2219" t="s">
        <v>81</v>
      </c>
    </row>
    <row r="2220" hidden="1" spans="1:33">
      <c r="A2220" s="34">
        <v>46100.3640277778</v>
      </c>
      <c r="B2220" t="s">
        <v>49</v>
      </c>
      <c r="C2220">
        <v>255</v>
      </c>
      <c r="D2220" t="s">
        <v>1801</v>
      </c>
      <c r="E2220" t="s">
        <v>1802</v>
      </c>
      <c r="F2220" t="s">
        <v>14</v>
      </c>
      <c r="G2220" t="str">
        <f>VLOOKUP(D2220,'人员清单-202603'!D:J,7,FALSE)</f>
        <v>风险模型组</v>
      </c>
      <c r="H2220" t="s">
        <v>75</v>
      </c>
      <c r="I2220" t="s">
        <v>1805</v>
      </c>
      <c r="M2220" t="s">
        <v>77</v>
      </c>
      <c r="N2220" t="s">
        <v>1346</v>
      </c>
      <c r="T2220" t="s">
        <v>1804</v>
      </c>
      <c r="U2220" t="s">
        <v>1802</v>
      </c>
      <c r="V2220" t="s">
        <v>80</v>
      </c>
      <c r="W2220" t="s">
        <v>66</v>
      </c>
      <c r="AC2220" t="s">
        <v>70</v>
      </c>
      <c r="AE2220">
        <v>4.25</v>
      </c>
      <c r="AG2220" t="s">
        <v>81</v>
      </c>
    </row>
    <row r="2221" hidden="1" spans="1:33">
      <c r="A2221" s="34">
        <v>46100.3639930556</v>
      </c>
      <c r="B2221" t="s">
        <v>49</v>
      </c>
      <c r="C2221">
        <v>255</v>
      </c>
      <c r="D2221" t="s">
        <v>1619</v>
      </c>
      <c r="E2221" t="s">
        <v>1620</v>
      </c>
      <c r="F2221" t="s">
        <v>12</v>
      </c>
      <c r="G2221" t="str">
        <f>VLOOKUP(D2221,'人员清单-202603'!D:J,7,FALSE)</f>
        <v>应用开发组</v>
      </c>
      <c r="H2221" t="s">
        <v>75</v>
      </c>
      <c r="I2221" t="s">
        <v>1621</v>
      </c>
      <c r="M2221" t="s">
        <v>412</v>
      </c>
      <c r="N2221" t="s">
        <v>1622</v>
      </c>
      <c r="T2221" t="s">
        <v>1623</v>
      </c>
      <c r="U2221" t="s">
        <v>1620</v>
      </c>
      <c r="V2221" t="s">
        <v>80</v>
      </c>
      <c r="W2221" t="s">
        <v>403</v>
      </c>
      <c r="AC2221" t="s">
        <v>70</v>
      </c>
      <c r="AE2221">
        <v>4.25</v>
      </c>
      <c r="AG2221" t="s">
        <v>572</v>
      </c>
    </row>
    <row r="2222" hidden="1" spans="1:31">
      <c r="A2222" s="34">
        <v>46100.3638425926</v>
      </c>
      <c r="B2222" t="s">
        <v>49</v>
      </c>
      <c r="C2222">
        <v>510</v>
      </c>
      <c r="D2222" t="s">
        <v>1830</v>
      </c>
      <c r="E2222" t="s">
        <v>1831</v>
      </c>
      <c r="F2222" t="s">
        <v>14</v>
      </c>
      <c r="G2222" t="str">
        <f>VLOOKUP(D2222,'人员清单-202603'!D:J,7,FALSE)</f>
        <v>应用组</v>
      </c>
      <c r="H2222" t="s">
        <v>75</v>
      </c>
      <c r="I2222" t="s">
        <v>1832</v>
      </c>
      <c r="M2222" t="s">
        <v>77</v>
      </c>
      <c r="N2222" t="s">
        <v>879</v>
      </c>
      <c r="O2222" t="s">
        <v>1231</v>
      </c>
      <c r="Q2222" t="s">
        <v>1833</v>
      </c>
      <c r="T2222" t="s">
        <v>1834</v>
      </c>
      <c r="U2222" t="s">
        <v>1831</v>
      </c>
      <c r="V2222" t="s">
        <v>65</v>
      </c>
      <c r="W2222" t="s">
        <v>578</v>
      </c>
      <c r="X2222" t="s">
        <v>89</v>
      </c>
      <c r="Y2222" t="s">
        <v>1835</v>
      </c>
      <c r="Z2222" t="s">
        <v>1235</v>
      </c>
      <c r="AB2222" t="s">
        <v>70</v>
      </c>
      <c r="AC2222" t="s">
        <v>91</v>
      </c>
      <c r="AE2222">
        <v>8.5</v>
      </c>
    </row>
    <row r="2223" hidden="1" spans="1:32">
      <c r="A2223" s="34">
        <v>46100.3633564815</v>
      </c>
      <c r="B2223" t="s">
        <v>49</v>
      </c>
      <c r="C2223">
        <v>510</v>
      </c>
      <c r="D2223" t="s">
        <v>2515</v>
      </c>
      <c r="E2223" t="s">
        <v>2516</v>
      </c>
      <c r="F2223" t="s">
        <v>11</v>
      </c>
      <c r="H2223" t="s">
        <v>52</v>
      </c>
      <c r="I2223" t="s">
        <v>1943</v>
      </c>
      <c r="J2223" t="s">
        <v>54</v>
      </c>
      <c r="L2223" t="s">
        <v>157</v>
      </c>
      <c r="M2223" t="s">
        <v>57</v>
      </c>
      <c r="N2223" t="s">
        <v>179</v>
      </c>
      <c r="P2223" t="s">
        <v>297</v>
      </c>
      <c r="Q2223" t="s">
        <v>298</v>
      </c>
      <c r="S2223" t="s">
        <v>62</v>
      </c>
      <c r="T2223" t="s">
        <v>2517</v>
      </c>
      <c r="U2223" t="s">
        <v>2518</v>
      </c>
      <c r="V2223" t="s">
        <v>164</v>
      </c>
      <c r="W2223" t="s">
        <v>165</v>
      </c>
      <c r="X2223" t="s">
        <v>67</v>
      </c>
      <c r="Y2223" t="s">
        <v>301</v>
      </c>
      <c r="AB2223" t="s">
        <v>70</v>
      </c>
      <c r="AC2223" t="s">
        <v>1946</v>
      </c>
      <c r="AE2223">
        <v>8.5</v>
      </c>
      <c r="AF2223" t="s">
        <v>10</v>
      </c>
    </row>
    <row r="2224" hidden="1" spans="1:34">
      <c r="A2224" s="34">
        <v>46100.363287037</v>
      </c>
      <c r="B2224" t="s">
        <v>49</v>
      </c>
      <c r="C2224">
        <v>510</v>
      </c>
      <c r="D2224" t="s">
        <v>1818</v>
      </c>
      <c r="E2224" t="s">
        <v>1819</v>
      </c>
      <c r="F2224" t="s">
        <v>14</v>
      </c>
      <c r="G2224" t="str">
        <f>VLOOKUP(D2224,'人员清单-202603'!D:J,7,FALSE)</f>
        <v>风险模型组</v>
      </c>
      <c r="H2224" t="s">
        <v>75</v>
      </c>
      <c r="I2224" t="s">
        <v>1820</v>
      </c>
      <c r="M2224" t="s">
        <v>77</v>
      </c>
      <c r="N2224" t="s">
        <v>1346</v>
      </c>
      <c r="T2224" t="s">
        <v>1821</v>
      </c>
      <c r="U2224" t="s">
        <v>1819</v>
      </c>
      <c r="V2224" t="s">
        <v>80</v>
      </c>
      <c r="W2224" t="s">
        <v>139</v>
      </c>
      <c r="AC2224" t="s">
        <v>70</v>
      </c>
      <c r="AE2224">
        <v>8.5</v>
      </c>
      <c r="AG2224" t="s">
        <v>81</v>
      </c>
      <c r="AH2224" t="s">
        <v>955</v>
      </c>
    </row>
    <row r="2225" hidden="1" spans="1:33">
      <c r="A2225" s="34">
        <v>46100.3631134259</v>
      </c>
      <c r="B2225" t="s">
        <v>49</v>
      </c>
      <c r="C2225">
        <v>255</v>
      </c>
      <c r="D2225" t="s">
        <v>2359</v>
      </c>
      <c r="E2225" t="s">
        <v>2360</v>
      </c>
      <c r="F2225" t="s">
        <v>10</v>
      </c>
      <c r="G2225" t="str">
        <f>VLOOKUP(D2225,'人员清单-202603'!D:J,7,FALSE)</f>
        <v>数据接入组</v>
      </c>
      <c r="H2225" t="s">
        <v>75</v>
      </c>
      <c r="I2225" t="s">
        <v>3335</v>
      </c>
      <c r="M2225" t="s">
        <v>412</v>
      </c>
      <c r="N2225" t="s">
        <v>2362</v>
      </c>
      <c r="O2225" t="s">
        <v>59</v>
      </c>
      <c r="T2225" t="s">
        <v>2363</v>
      </c>
      <c r="U2225" t="s">
        <v>2360</v>
      </c>
      <c r="V2225" t="s">
        <v>80</v>
      </c>
      <c r="W2225" t="s">
        <v>66</v>
      </c>
      <c r="Z2225" t="s">
        <v>69</v>
      </c>
      <c r="AC2225" t="s">
        <v>70</v>
      </c>
      <c r="AE2225">
        <v>4.25</v>
      </c>
      <c r="AG2225" t="s">
        <v>568</v>
      </c>
    </row>
    <row r="2226" hidden="1" spans="1:33">
      <c r="A2226" s="34">
        <v>46100.3630671296</v>
      </c>
      <c r="B2226" t="s">
        <v>49</v>
      </c>
      <c r="C2226">
        <v>255</v>
      </c>
      <c r="D2226" t="s">
        <v>2359</v>
      </c>
      <c r="E2226" t="s">
        <v>2360</v>
      </c>
      <c r="F2226" t="s">
        <v>10</v>
      </c>
      <c r="G2226" t="str">
        <f>VLOOKUP(D2226,'人员清单-202603'!D:J,7,FALSE)</f>
        <v>数据接入组</v>
      </c>
      <c r="H2226" t="s">
        <v>75</v>
      </c>
      <c r="I2226" t="s">
        <v>2361</v>
      </c>
      <c r="M2226" t="s">
        <v>412</v>
      </c>
      <c r="N2226" t="s">
        <v>2362</v>
      </c>
      <c r="T2226" t="s">
        <v>2363</v>
      </c>
      <c r="U2226" t="s">
        <v>2360</v>
      </c>
      <c r="V2226" t="s">
        <v>80</v>
      </c>
      <c r="W2226" t="s">
        <v>66</v>
      </c>
      <c r="AC2226" t="s">
        <v>70</v>
      </c>
      <c r="AE2226">
        <v>4.25</v>
      </c>
      <c r="AG2226" t="s">
        <v>580</v>
      </c>
    </row>
    <row r="2227" hidden="1" spans="1:34">
      <c r="A2227" s="34">
        <v>46100.3630439815</v>
      </c>
      <c r="B2227" t="s">
        <v>49</v>
      </c>
      <c r="C2227">
        <v>510</v>
      </c>
      <c r="D2227" t="s">
        <v>2393</v>
      </c>
      <c r="E2227" t="s">
        <v>2394</v>
      </c>
      <c r="F2227" t="s">
        <v>14</v>
      </c>
      <c r="H2227" t="s">
        <v>52</v>
      </c>
      <c r="I2227" t="s">
        <v>2395</v>
      </c>
      <c r="J2227" t="s">
        <v>336</v>
      </c>
      <c r="L2227" t="s">
        <v>157</v>
      </c>
      <c r="M2227" t="s">
        <v>77</v>
      </c>
      <c r="N2227" t="s">
        <v>1711</v>
      </c>
      <c r="S2227" t="s">
        <v>62</v>
      </c>
      <c r="T2227" t="s">
        <v>2396</v>
      </c>
      <c r="U2227" t="s">
        <v>2397</v>
      </c>
      <c r="V2227" t="s">
        <v>80</v>
      </c>
      <c r="W2227" t="s">
        <v>66</v>
      </c>
      <c r="AC2227" t="s">
        <v>70</v>
      </c>
      <c r="AE2227">
        <v>8.5</v>
      </c>
      <c r="AG2227" t="s">
        <v>955</v>
      </c>
      <c r="AH2227" t="s">
        <v>955</v>
      </c>
    </row>
    <row r="2228" hidden="1" spans="1:34">
      <c r="A2228" s="34">
        <v>46100.3630208333</v>
      </c>
      <c r="B2228" t="s">
        <v>49</v>
      </c>
      <c r="C2228">
        <v>510</v>
      </c>
      <c r="D2228" t="s">
        <v>1691</v>
      </c>
      <c r="E2228" t="s">
        <v>1692</v>
      </c>
      <c r="F2228" t="s">
        <v>13</v>
      </c>
      <c r="H2228" t="s">
        <v>52</v>
      </c>
      <c r="I2228" t="s">
        <v>1693</v>
      </c>
      <c r="J2228" t="s">
        <v>133</v>
      </c>
      <c r="K2228" t="s">
        <v>55</v>
      </c>
      <c r="L2228" t="s">
        <v>56</v>
      </c>
      <c r="M2228" t="s">
        <v>97</v>
      </c>
      <c r="N2228" t="s">
        <v>1086</v>
      </c>
      <c r="O2228" t="s">
        <v>530</v>
      </c>
      <c r="S2228" t="s">
        <v>62</v>
      </c>
      <c r="T2228" t="s">
        <v>1694</v>
      </c>
      <c r="U2228" t="s">
        <v>1695</v>
      </c>
      <c r="V2228" t="s">
        <v>80</v>
      </c>
      <c r="W2228" t="s">
        <v>66</v>
      </c>
      <c r="Z2228" t="s">
        <v>534</v>
      </c>
      <c r="AC2228" t="s">
        <v>70</v>
      </c>
      <c r="AD2228" t="s">
        <v>3677</v>
      </c>
      <c r="AE2228">
        <v>8.5</v>
      </c>
      <c r="AG2228" t="s">
        <v>572</v>
      </c>
      <c r="AH2228" t="s">
        <v>537</v>
      </c>
    </row>
    <row r="2229" hidden="1" spans="1:32">
      <c r="A2229" s="34">
        <v>46100.3629976852</v>
      </c>
      <c r="B2229" t="s">
        <v>49</v>
      </c>
      <c r="C2229">
        <v>510</v>
      </c>
      <c r="D2229" t="s">
        <v>1378</v>
      </c>
      <c r="E2229" t="s">
        <v>1379</v>
      </c>
      <c r="F2229" t="s">
        <v>12</v>
      </c>
      <c r="H2229" t="s">
        <v>52</v>
      </c>
      <c r="I2229" t="s">
        <v>1380</v>
      </c>
      <c r="J2229" t="s">
        <v>54</v>
      </c>
      <c r="K2229" t="s">
        <v>55</v>
      </c>
      <c r="L2229" t="s">
        <v>56</v>
      </c>
      <c r="M2229" t="s">
        <v>57</v>
      </c>
      <c r="N2229" t="s">
        <v>1153</v>
      </c>
      <c r="O2229" t="s">
        <v>1240</v>
      </c>
      <c r="Q2229" t="s">
        <v>1381</v>
      </c>
      <c r="S2229" t="s">
        <v>62</v>
      </c>
      <c r="T2229" t="s">
        <v>1382</v>
      </c>
      <c r="U2229" t="s">
        <v>1383</v>
      </c>
      <c r="V2229" t="s">
        <v>65</v>
      </c>
      <c r="W2229" t="s">
        <v>66</v>
      </c>
      <c r="X2229" t="s">
        <v>89</v>
      </c>
      <c r="Y2229" t="s">
        <v>1384</v>
      </c>
      <c r="Z2229" t="s">
        <v>1242</v>
      </c>
      <c r="AB2229" t="s">
        <v>70</v>
      </c>
      <c r="AC2229" t="s">
        <v>91</v>
      </c>
      <c r="AD2229" t="s">
        <v>3678</v>
      </c>
      <c r="AE2229">
        <v>8.5</v>
      </c>
      <c r="AF2229" t="s">
        <v>12</v>
      </c>
    </row>
    <row r="2230" hidden="1" spans="1:33">
      <c r="A2230" s="34">
        <v>46100.3629050926</v>
      </c>
      <c r="B2230" t="s">
        <v>49</v>
      </c>
      <c r="C2230">
        <v>510</v>
      </c>
      <c r="D2230" t="s">
        <v>905</v>
      </c>
      <c r="E2230" t="s">
        <v>906</v>
      </c>
      <c r="F2230" t="s">
        <v>10</v>
      </c>
      <c r="G2230" t="str">
        <f>VLOOKUP(D2230,'人员清单-202603'!D:J,7,FALSE)</f>
        <v>数仓开发组</v>
      </c>
      <c r="H2230" t="s">
        <v>75</v>
      </c>
      <c r="I2230" t="s">
        <v>3679</v>
      </c>
      <c r="M2230" t="s">
        <v>57</v>
      </c>
      <c r="N2230" t="s">
        <v>85</v>
      </c>
      <c r="T2230" t="s">
        <v>908</v>
      </c>
      <c r="U2230" t="s">
        <v>906</v>
      </c>
      <c r="V2230" t="s">
        <v>80</v>
      </c>
      <c r="W2230" t="s">
        <v>403</v>
      </c>
      <c r="AC2230" t="s">
        <v>70</v>
      </c>
      <c r="AE2230">
        <v>8.5</v>
      </c>
      <c r="AG2230" t="s">
        <v>572</v>
      </c>
    </row>
    <row r="2231" hidden="1" spans="1:31">
      <c r="A2231" s="34">
        <v>46100.3626736111</v>
      </c>
      <c r="B2231" t="s">
        <v>49</v>
      </c>
      <c r="C2231">
        <v>510</v>
      </c>
      <c r="D2231" t="s">
        <v>1867</v>
      </c>
      <c r="E2231" t="s">
        <v>1868</v>
      </c>
      <c r="F2231" t="s">
        <v>14</v>
      </c>
      <c r="H2231" t="s">
        <v>52</v>
      </c>
      <c r="I2231" t="s">
        <v>3680</v>
      </c>
      <c r="J2231" t="s">
        <v>841</v>
      </c>
      <c r="L2231" t="s">
        <v>157</v>
      </c>
      <c r="M2231" t="s">
        <v>77</v>
      </c>
      <c r="N2231" t="s">
        <v>879</v>
      </c>
      <c r="O2231" t="s">
        <v>1231</v>
      </c>
      <c r="R2231" t="s">
        <v>1571</v>
      </c>
      <c r="S2231" t="s">
        <v>62</v>
      </c>
      <c r="T2231" t="s">
        <v>1870</v>
      </c>
      <c r="U2231" t="s">
        <v>1871</v>
      </c>
      <c r="V2231" t="s">
        <v>65</v>
      </c>
      <c r="W2231" t="s">
        <v>165</v>
      </c>
      <c r="Z2231" t="s">
        <v>1235</v>
      </c>
      <c r="AC2231" t="s">
        <v>91</v>
      </c>
      <c r="AE2231">
        <v>8.5</v>
      </c>
    </row>
    <row r="2232" hidden="1" spans="1:33">
      <c r="A2232" s="34">
        <v>46100.3626157407</v>
      </c>
      <c r="B2232" t="s">
        <v>49</v>
      </c>
      <c r="C2232">
        <v>255</v>
      </c>
      <c r="D2232" t="s">
        <v>1126</v>
      </c>
      <c r="E2232" t="s">
        <v>1127</v>
      </c>
      <c r="F2232" t="s">
        <v>10</v>
      </c>
      <c r="G2232" t="str">
        <f>VLOOKUP(D2232,'人员清单-202603'!D:J,7,FALSE)</f>
        <v>应用开发组</v>
      </c>
      <c r="H2232" t="s">
        <v>75</v>
      </c>
      <c r="I2232" t="s">
        <v>1128</v>
      </c>
      <c r="M2232" t="s">
        <v>57</v>
      </c>
      <c r="N2232" t="s">
        <v>282</v>
      </c>
      <c r="O2232" t="s">
        <v>1129</v>
      </c>
      <c r="T2232" t="s">
        <v>1130</v>
      </c>
      <c r="U2232" t="s">
        <v>1127</v>
      </c>
      <c r="V2232" t="s">
        <v>80</v>
      </c>
      <c r="W2232" t="s">
        <v>66</v>
      </c>
      <c r="Z2232" t="s">
        <v>1131</v>
      </c>
      <c r="AC2232" t="s">
        <v>70</v>
      </c>
      <c r="AE2232">
        <v>4.25</v>
      </c>
      <c r="AG2232" t="s">
        <v>406</v>
      </c>
    </row>
    <row r="2233" hidden="1" spans="1:32">
      <c r="A2233" s="34">
        <v>46100.3622337963</v>
      </c>
      <c r="B2233" t="s">
        <v>49</v>
      </c>
      <c r="C2233">
        <v>510</v>
      </c>
      <c r="D2233" t="s">
        <v>1290</v>
      </c>
      <c r="E2233" t="s">
        <v>1291</v>
      </c>
      <c r="F2233" t="s">
        <v>10</v>
      </c>
      <c r="H2233" t="s">
        <v>52</v>
      </c>
      <c r="I2233" t="s">
        <v>1292</v>
      </c>
      <c r="J2233" t="s">
        <v>145</v>
      </c>
      <c r="K2233" t="s">
        <v>55</v>
      </c>
      <c r="L2233" t="s">
        <v>56</v>
      </c>
      <c r="M2233" t="s">
        <v>412</v>
      </c>
      <c r="N2233" t="s">
        <v>1293</v>
      </c>
      <c r="O2233" t="s">
        <v>354</v>
      </c>
      <c r="P2233" t="s">
        <v>100</v>
      </c>
      <c r="Q2233" t="s">
        <v>101</v>
      </c>
      <c r="S2233" t="s">
        <v>62</v>
      </c>
      <c r="T2233" t="s">
        <v>1294</v>
      </c>
      <c r="U2233" t="s">
        <v>1295</v>
      </c>
      <c r="V2233" t="s">
        <v>65</v>
      </c>
      <c r="W2233" t="s">
        <v>66</v>
      </c>
      <c r="X2233" t="s">
        <v>67</v>
      </c>
      <c r="Y2233" t="s">
        <v>106</v>
      </c>
      <c r="Z2233" t="s">
        <v>360</v>
      </c>
      <c r="AA2233" t="s">
        <v>108</v>
      </c>
      <c r="AB2233" t="s">
        <v>70</v>
      </c>
      <c r="AC2233" t="s">
        <v>71</v>
      </c>
      <c r="AD2233" t="s">
        <v>3681</v>
      </c>
      <c r="AE2233">
        <v>8.5</v>
      </c>
      <c r="AF2233" t="s">
        <v>110</v>
      </c>
    </row>
    <row r="2234" hidden="1" spans="1:34">
      <c r="A2234" s="34">
        <v>46100.3621990741</v>
      </c>
      <c r="B2234" t="s">
        <v>49</v>
      </c>
      <c r="C2234">
        <v>170</v>
      </c>
      <c r="D2234" t="s">
        <v>3329</v>
      </c>
      <c r="E2234" t="s">
        <v>3330</v>
      </c>
      <c r="F2234" t="s">
        <v>10</v>
      </c>
      <c r="G2234" t="str">
        <f>VLOOKUP(D2234,'人员清单-202603'!D:J,7,FALSE)</f>
        <v>数据接入组</v>
      </c>
      <c r="H2234" t="s">
        <v>75</v>
      </c>
      <c r="I2234" t="s">
        <v>3331</v>
      </c>
      <c r="M2234" t="s">
        <v>412</v>
      </c>
      <c r="N2234" t="s">
        <v>413</v>
      </c>
      <c r="T2234" t="s">
        <v>3332</v>
      </c>
      <c r="U2234" t="s">
        <v>3330</v>
      </c>
      <c r="V2234" t="s">
        <v>80</v>
      </c>
      <c r="W2234" t="s">
        <v>66</v>
      </c>
      <c r="AC2234" t="s">
        <v>70</v>
      </c>
      <c r="AE2234">
        <v>2.8333</v>
      </c>
      <c r="AG2234" t="s">
        <v>81</v>
      </c>
      <c r="AH2234" t="s">
        <v>955</v>
      </c>
    </row>
    <row r="2235" hidden="1" spans="1:34">
      <c r="A2235" s="34">
        <v>46100.3621759259</v>
      </c>
      <c r="B2235" t="s">
        <v>49</v>
      </c>
      <c r="C2235">
        <v>170</v>
      </c>
      <c r="D2235" t="s">
        <v>3329</v>
      </c>
      <c r="E2235" t="s">
        <v>3330</v>
      </c>
      <c r="F2235" t="s">
        <v>10</v>
      </c>
      <c r="G2235" t="str">
        <f>VLOOKUP(D2235,'人员清单-202603'!D:J,7,FALSE)</f>
        <v>数据接入组</v>
      </c>
      <c r="H2235" t="s">
        <v>75</v>
      </c>
      <c r="I2235" t="s">
        <v>3333</v>
      </c>
      <c r="M2235" t="s">
        <v>412</v>
      </c>
      <c r="N2235" t="s">
        <v>413</v>
      </c>
      <c r="T2235" t="s">
        <v>3332</v>
      </c>
      <c r="U2235" t="s">
        <v>3330</v>
      </c>
      <c r="V2235" t="s">
        <v>80</v>
      </c>
      <c r="W2235" t="s">
        <v>66</v>
      </c>
      <c r="AC2235" t="s">
        <v>70</v>
      </c>
      <c r="AE2235">
        <v>2.8333</v>
      </c>
      <c r="AG2235" t="s">
        <v>572</v>
      </c>
      <c r="AH2235" t="s">
        <v>537</v>
      </c>
    </row>
    <row r="2236" hidden="1" spans="1:34">
      <c r="A2236" s="34">
        <v>46100.3621527778</v>
      </c>
      <c r="B2236" t="s">
        <v>49</v>
      </c>
      <c r="C2236">
        <v>170</v>
      </c>
      <c r="D2236" t="s">
        <v>3329</v>
      </c>
      <c r="E2236" t="s">
        <v>3330</v>
      </c>
      <c r="F2236" t="s">
        <v>10</v>
      </c>
      <c r="G2236" t="str">
        <f>VLOOKUP(D2236,'人员清单-202603'!D:J,7,FALSE)</f>
        <v>数据接入组</v>
      </c>
      <c r="H2236" t="s">
        <v>75</v>
      </c>
      <c r="I2236" t="s">
        <v>3334</v>
      </c>
      <c r="M2236" t="s">
        <v>412</v>
      </c>
      <c r="N2236" t="s">
        <v>413</v>
      </c>
      <c r="O2236" t="s">
        <v>59</v>
      </c>
      <c r="T2236" t="s">
        <v>3332</v>
      </c>
      <c r="U2236" t="s">
        <v>3330</v>
      </c>
      <c r="V2236" t="s">
        <v>80</v>
      </c>
      <c r="W2236" t="s">
        <v>66</v>
      </c>
      <c r="Z2236" t="s">
        <v>69</v>
      </c>
      <c r="AC2236" t="s">
        <v>70</v>
      </c>
      <c r="AE2236">
        <v>2.8333</v>
      </c>
      <c r="AG2236" t="s">
        <v>81</v>
      </c>
      <c r="AH2236" t="s">
        <v>955</v>
      </c>
    </row>
    <row r="2237" hidden="1" spans="1:33">
      <c r="A2237" s="34">
        <v>46100.3618865741</v>
      </c>
      <c r="B2237" t="s">
        <v>49</v>
      </c>
      <c r="C2237">
        <v>102</v>
      </c>
      <c r="D2237" t="s">
        <v>1001</v>
      </c>
      <c r="E2237" t="s">
        <v>1002</v>
      </c>
      <c r="F2237" t="s">
        <v>12</v>
      </c>
      <c r="G2237" t="str">
        <f>VLOOKUP(D2237,'人员清单-202603'!D:J,7,FALSE)</f>
        <v>数据服务组</v>
      </c>
      <c r="H2237" t="s">
        <v>75</v>
      </c>
      <c r="I2237" t="s">
        <v>3682</v>
      </c>
      <c r="M2237" t="s">
        <v>57</v>
      </c>
      <c r="N2237" t="s">
        <v>489</v>
      </c>
      <c r="O2237" t="s">
        <v>171</v>
      </c>
      <c r="T2237" t="s">
        <v>1004</v>
      </c>
      <c r="U2237" t="s">
        <v>1002</v>
      </c>
      <c r="V2237" t="s">
        <v>80</v>
      </c>
      <c r="W2237" t="s">
        <v>403</v>
      </c>
      <c r="Z2237" t="s">
        <v>174</v>
      </c>
      <c r="AC2237" t="s">
        <v>71</v>
      </c>
      <c r="AE2237">
        <v>1.7</v>
      </c>
      <c r="AG2237" t="s">
        <v>572</v>
      </c>
    </row>
    <row r="2238" hidden="1" spans="1:33">
      <c r="A2238" s="34">
        <v>46100.3618171296</v>
      </c>
      <c r="B2238" t="s">
        <v>49</v>
      </c>
      <c r="C2238">
        <v>102</v>
      </c>
      <c r="D2238" t="s">
        <v>1001</v>
      </c>
      <c r="E2238" t="s">
        <v>1002</v>
      </c>
      <c r="F2238" t="s">
        <v>12</v>
      </c>
      <c r="G2238" t="str">
        <f>VLOOKUP(D2238,'人员清单-202603'!D:J,7,FALSE)</f>
        <v>数据服务组</v>
      </c>
      <c r="H2238" t="s">
        <v>75</v>
      </c>
      <c r="I2238" t="s">
        <v>1005</v>
      </c>
      <c r="M2238" t="s">
        <v>57</v>
      </c>
      <c r="N2238" t="s">
        <v>489</v>
      </c>
      <c r="O2238" t="s">
        <v>171</v>
      </c>
      <c r="Q2238" t="s">
        <v>607</v>
      </c>
      <c r="T2238" t="s">
        <v>1004</v>
      </c>
      <c r="U2238" t="s">
        <v>1002</v>
      </c>
      <c r="V2238" t="s">
        <v>80</v>
      </c>
      <c r="W2238" t="s">
        <v>403</v>
      </c>
      <c r="X2238" t="s">
        <v>67</v>
      </c>
      <c r="Y2238" t="s">
        <v>610</v>
      </c>
      <c r="Z2238" t="s">
        <v>174</v>
      </c>
      <c r="AB2238" t="s">
        <v>70</v>
      </c>
      <c r="AC2238" t="s">
        <v>70</v>
      </c>
      <c r="AE2238">
        <v>1.7</v>
      </c>
      <c r="AF2238" t="s">
        <v>129</v>
      </c>
      <c r="AG2238" t="s">
        <v>572</v>
      </c>
    </row>
    <row r="2239" hidden="1" spans="1:32">
      <c r="A2239" s="34">
        <v>46100.3616666667</v>
      </c>
      <c r="B2239" t="s">
        <v>49</v>
      </c>
      <c r="C2239">
        <v>510</v>
      </c>
      <c r="D2239" t="s">
        <v>1431</v>
      </c>
      <c r="E2239" t="s">
        <v>1432</v>
      </c>
      <c r="F2239" t="s">
        <v>12</v>
      </c>
      <c r="H2239" t="s">
        <v>52</v>
      </c>
      <c r="I2239" t="s">
        <v>1380</v>
      </c>
      <c r="J2239" t="s">
        <v>54</v>
      </c>
      <c r="K2239" t="s">
        <v>55</v>
      </c>
      <c r="L2239" t="s">
        <v>56</v>
      </c>
      <c r="M2239" t="s">
        <v>57</v>
      </c>
      <c r="N2239" t="s">
        <v>1153</v>
      </c>
      <c r="O2239" t="s">
        <v>1240</v>
      </c>
      <c r="Q2239" t="s">
        <v>1381</v>
      </c>
      <c r="S2239" t="s">
        <v>136</v>
      </c>
      <c r="T2239" t="s">
        <v>1433</v>
      </c>
      <c r="U2239" t="s">
        <v>1434</v>
      </c>
      <c r="V2239" t="s">
        <v>65</v>
      </c>
      <c r="W2239" t="s">
        <v>66</v>
      </c>
      <c r="X2239" t="s">
        <v>89</v>
      </c>
      <c r="Y2239" t="s">
        <v>1384</v>
      </c>
      <c r="Z2239" t="s">
        <v>1242</v>
      </c>
      <c r="AB2239" t="s">
        <v>70</v>
      </c>
      <c r="AC2239" t="s">
        <v>91</v>
      </c>
      <c r="AD2239" t="s">
        <v>3683</v>
      </c>
      <c r="AE2239">
        <v>8.5</v>
      </c>
      <c r="AF2239" t="s">
        <v>12</v>
      </c>
    </row>
    <row r="2240" hidden="1" spans="1:32">
      <c r="A2240" s="34">
        <v>46100.3614930556</v>
      </c>
      <c r="B2240" t="s">
        <v>49</v>
      </c>
      <c r="C2240">
        <v>550</v>
      </c>
      <c r="D2240" t="s">
        <v>1524</v>
      </c>
      <c r="E2240" t="s">
        <v>1525</v>
      </c>
      <c r="F2240" t="s">
        <v>11</v>
      </c>
      <c r="H2240" t="s">
        <v>52</v>
      </c>
      <c r="I2240" t="s">
        <v>3297</v>
      </c>
      <c r="J2240" t="s">
        <v>274</v>
      </c>
      <c r="L2240" t="s">
        <v>157</v>
      </c>
      <c r="M2240" t="s">
        <v>97</v>
      </c>
      <c r="N2240" t="s">
        <v>462</v>
      </c>
      <c r="O2240" t="s">
        <v>99</v>
      </c>
      <c r="P2240" t="s">
        <v>2888</v>
      </c>
      <c r="Q2240" t="s">
        <v>2889</v>
      </c>
      <c r="S2240" t="s">
        <v>62</v>
      </c>
      <c r="T2240" t="s">
        <v>1527</v>
      </c>
      <c r="U2240" t="s">
        <v>1528</v>
      </c>
      <c r="V2240" t="s">
        <v>65</v>
      </c>
      <c r="W2240" t="s">
        <v>578</v>
      </c>
      <c r="X2240" t="s">
        <v>89</v>
      </c>
      <c r="Y2240" t="s">
        <v>2890</v>
      </c>
      <c r="Z2240" t="s">
        <v>107</v>
      </c>
      <c r="AB2240" t="s">
        <v>70</v>
      </c>
      <c r="AC2240" t="s">
        <v>71</v>
      </c>
      <c r="AE2240">
        <v>9.1667</v>
      </c>
      <c r="AF2240" t="s">
        <v>10</v>
      </c>
    </row>
    <row r="2241" hidden="1" spans="1:33">
      <c r="A2241" s="34">
        <v>46100.3614583333</v>
      </c>
      <c r="B2241" t="s">
        <v>49</v>
      </c>
      <c r="C2241">
        <v>102</v>
      </c>
      <c r="D2241" t="s">
        <v>751</v>
      </c>
      <c r="E2241" t="s">
        <v>752</v>
      </c>
      <c r="F2241" t="s">
        <v>753</v>
      </c>
      <c r="H2241" t="s">
        <v>52</v>
      </c>
      <c r="I2241" t="s">
        <v>1910</v>
      </c>
      <c r="J2241" t="s">
        <v>755</v>
      </c>
      <c r="L2241" t="s">
        <v>157</v>
      </c>
      <c r="M2241" t="s">
        <v>756</v>
      </c>
      <c r="N2241" t="s">
        <v>757</v>
      </c>
      <c r="S2241" t="s">
        <v>62</v>
      </c>
      <c r="T2241" t="s">
        <v>758</v>
      </c>
      <c r="U2241" t="s">
        <v>759</v>
      </c>
      <c r="V2241" t="s">
        <v>80</v>
      </c>
      <c r="AC2241" t="s">
        <v>70</v>
      </c>
      <c r="AE2241">
        <v>1.7</v>
      </c>
      <c r="AG2241" t="s">
        <v>1911</v>
      </c>
    </row>
    <row r="2242" hidden="1" spans="1:32">
      <c r="A2242" s="34">
        <v>46100.3613078704</v>
      </c>
      <c r="B2242" t="s">
        <v>49</v>
      </c>
      <c r="C2242">
        <v>510</v>
      </c>
      <c r="D2242" t="s">
        <v>1440</v>
      </c>
      <c r="E2242" t="s">
        <v>1441</v>
      </c>
      <c r="F2242" t="s">
        <v>12</v>
      </c>
      <c r="H2242" t="s">
        <v>52</v>
      </c>
      <c r="I2242" t="s">
        <v>3684</v>
      </c>
      <c r="J2242" t="s">
        <v>54</v>
      </c>
      <c r="K2242" t="s">
        <v>55</v>
      </c>
      <c r="L2242" t="s">
        <v>56</v>
      </c>
      <c r="M2242" t="s">
        <v>57</v>
      </c>
      <c r="N2242" t="s">
        <v>1153</v>
      </c>
      <c r="O2242" t="s">
        <v>1443</v>
      </c>
      <c r="Q2242" t="s">
        <v>3685</v>
      </c>
      <c r="S2242" t="s">
        <v>62</v>
      </c>
      <c r="T2242" t="s">
        <v>1444</v>
      </c>
      <c r="U2242" t="s">
        <v>1445</v>
      </c>
      <c r="V2242" t="s">
        <v>65</v>
      </c>
      <c r="W2242" t="s">
        <v>66</v>
      </c>
      <c r="X2242" t="s">
        <v>225</v>
      </c>
      <c r="Y2242" t="s">
        <v>3686</v>
      </c>
      <c r="Z2242" t="s">
        <v>1446</v>
      </c>
      <c r="AA2242" t="s">
        <v>1430</v>
      </c>
      <c r="AB2242" t="s">
        <v>70</v>
      </c>
      <c r="AC2242" t="s">
        <v>71</v>
      </c>
      <c r="AD2242" t="s">
        <v>1447</v>
      </c>
      <c r="AE2242">
        <v>8.5</v>
      </c>
      <c r="AF2242" t="s">
        <v>110</v>
      </c>
    </row>
    <row r="2243" hidden="1" spans="1:33">
      <c r="A2243" s="34">
        <v>46100.3611111111</v>
      </c>
      <c r="B2243" t="s">
        <v>49</v>
      </c>
      <c r="C2243">
        <v>102</v>
      </c>
      <c r="D2243" t="s">
        <v>751</v>
      </c>
      <c r="E2243" t="s">
        <v>752</v>
      </c>
      <c r="F2243" t="s">
        <v>753</v>
      </c>
      <c r="H2243" t="s">
        <v>52</v>
      </c>
      <c r="I2243" t="s">
        <v>1912</v>
      </c>
      <c r="J2243" t="s">
        <v>755</v>
      </c>
      <c r="L2243" t="s">
        <v>157</v>
      </c>
      <c r="M2243" t="s">
        <v>756</v>
      </c>
      <c r="N2243" t="s">
        <v>757</v>
      </c>
      <c r="S2243" t="s">
        <v>62</v>
      </c>
      <c r="T2243" t="s">
        <v>758</v>
      </c>
      <c r="U2243" t="s">
        <v>759</v>
      </c>
      <c r="V2243" t="s">
        <v>80</v>
      </c>
      <c r="AC2243" t="s">
        <v>70</v>
      </c>
      <c r="AE2243">
        <v>1.7</v>
      </c>
      <c r="AG2243" t="s">
        <v>837</v>
      </c>
    </row>
    <row r="2244" hidden="1" spans="1:33">
      <c r="A2244" s="34">
        <v>46100.3609953704</v>
      </c>
      <c r="B2244" t="s">
        <v>49</v>
      </c>
      <c r="C2244">
        <v>102</v>
      </c>
      <c r="D2244" t="s">
        <v>751</v>
      </c>
      <c r="E2244" t="s">
        <v>752</v>
      </c>
      <c r="F2244" t="s">
        <v>753</v>
      </c>
      <c r="H2244" t="s">
        <v>52</v>
      </c>
      <c r="I2244" t="s">
        <v>3687</v>
      </c>
      <c r="J2244" t="s">
        <v>755</v>
      </c>
      <c r="L2244" t="s">
        <v>157</v>
      </c>
      <c r="M2244" t="s">
        <v>756</v>
      </c>
      <c r="N2244" t="s">
        <v>757</v>
      </c>
      <c r="S2244" t="s">
        <v>62</v>
      </c>
      <c r="T2244" t="s">
        <v>758</v>
      </c>
      <c r="U2244" t="s">
        <v>759</v>
      </c>
      <c r="V2244" t="s">
        <v>80</v>
      </c>
      <c r="AC2244" t="s">
        <v>70</v>
      </c>
      <c r="AE2244">
        <v>1.7</v>
      </c>
      <c r="AG2244" t="s">
        <v>1911</v>
      </c>
    </row>
    <row r="2245" hidden="1" spans="1:32">
      <c r="A2245" s="34">
        <v>46100.360787037</v>
      </c>
      <c r="B2245" t="s">
        <v>49</v>
      </c>
      <c r="C2245">
        <v>510</v>
      </c>
      <c r="D2245" t="s">
        <v>1463</v>
      </c>
      <c r="E2245" t="s">
        <v>1464</v>
      </c>
      <c r="F2245" t="s">
        <v>12</v>
      </c>
      <c r="H2245" t="s">
        <v>52</v>
      </c>
      <c r="I2245" t="s">
        <v>3352</v>
      </c>
      <c r="J2245" t="s">
        <v>95</v>
      </c>
      <c r="K2245" t="s">
        <v>96</v>
      </c>
      <c r="L2245" t="s">
        <v>56</v>
      </c>
      <c r="M2245" t="s">
        <v>97</v>
      </c>
      <c r="N2245" t="s">
        <v>462</v>
      </c>
      <c r="O2245" t="s">
        <v>546</v>
      </c>
      <c r="P2245" t="s">
        <v>722</v>
      </c>
      <c r="Q2245" t="s">
        <v>723</v>
      </c>
      <c r="S2245" t="s">
        <v>62</v>
      </c>
      <c r="T2245" t="s">
        <v>1468</v>
      </c>
      <c r="U2245" t="s">
        <v>1469</v>
      </c>
      <c r="V2245" t="s">
        <v>65</v>
      </c>
      <c r="X2245" t="s">
        <v>225</v>
      </c>
      <c r="Y2245" t="s">
        <v>726</v>
      </c>
      <c r="Z2245" t="s">
        <v>551</v>
      </c>
      <c r="AB2245" t="s">
        <v>70</v>
      </c>
      <c r="AC2245" t="s">
        <v>66</v>
      </c>
      <c r="AD2245" t="s">
        <v>3688</v>
      </c>
      <c r="AE2245">
        <v>8.5</v>
      </c>
      <c r="AF2245" t="s">
        <v>12</v>
      </c>
    </row>
    <row r="2246" hidden="1" spans="1:34">
      <c r="A2246" s="34">
        <v>46100.3607291667</v>
      </c>
      <c r="B2246" t="s">
        <v>49</v>
      </c>
      <c r="C2246">
        <v>255</v>
      </c>
      <c r="D2246" t="s">
        <v>1602</v>
      </c>
      <c r="E2246" t="s">
        <v>1603</v>
      </c>
      <c r="F2246" t="s">
        <v>12</v>
      </c>
      <c r="G2246" t="str">
        <f>VLOOKUP(D2246,'人员清单-202603'!D:J,7,FALSE)</f>
        <v>数据服务组</v>
      </c>
      <c r="H2246" t="s">
        <v>75</v>
      </c>
      <c r="I2246" t="s">
        <v>216</v>
      </c>
      <c r="M2246" t="s">
        <v>57</v>
      </c>
      <c r="N2246" t="s">
        <v>1153</v>
      </c>
      <c r="Q2246" t="s">
        <v>1604</v>
      </c>
      <c r="T2246" t="s">
        <v>1605</v>
      </c>
      <c r="U2246" t="s">
        <v>1603</v>
      </c>
      <c r="V2246" t="s">
        <v>80</v>
      </c>
      <c r="W2246" t="s">
        <v>403</v>
      </c>
      <c r="X2246" t="s">
        <v>89</v>
      </c>
      <c r="Y2246" t="s">
        <v>1606</v>
      </c>
      <c r="AA2246" t="s">
        <v>1607</v>
      </c>
      <c r="AB2246" t="s">
        <v>70</v>
      </c>
      <c r="AC2246" t="s">
        <v>70</v>
      </c>
      <c r="AE2246">
        <v>4.25</v>
      </c>
      <c r="AF2246" t="s">
        <v>110</v>
      </c>
      <c r="AG2246" t="s">
        <v>81</v>
      </c>
      <c r="AH2246" t="s">
        <v>955</v>
      </c>
    </row>
    <row r="2247" hidden="1" spans="1:34">
      <c r="A2247" s="34">
        <v>46100.3607175926</v>
      </c>
      <c r="B2247" t="s">
        <v>49</v>
      </c>
      <c r="C2247">
        <v>102</v>
      </c>
      <c r="D2247" t="s">
        <v>751</v>
      </c>
      <c r="E2247" t="s">
        <v>752</v>
      </c>
      <c r="F2247" t="s">
        <v>753</v>
      </c>
      <c r="H2247" t="s">
        <v>52</v>
      </c>
      <c r="I2247" t="s">
        <v>1909</v>
      </c>
      <c r="J2247" t="s">
        <v>755</v>
      </c>
      <c r="L2247" t="s">
        <v>157</v>
      </c>
      <c r="M2247" t="s">
        <v>756</v>
      </c>
      <c r="N2247" t="s">
        <v>757</v>
      </c>
      <c r="S2247" t="s">
        <v>62</v>
      </c>
      <c r="T2247" t="s">
        <v>758</v>
      </c>
      <c r="U2247" t="s">
        <v>759</v>
      </c>
      <c r="V2247" t="s">
        <v>80</v>
      </c>
      <c r="AC2247" t="s">
        <v>70</v>
      </c>
      <c r="AE2247">
        <v>1.7</v>
      </c>
      <c r="AG2247" t="s">
        <v>760</v>
      </c>
      <c r="AH2247" t="s">
        <v>760</v>
      </c>
    </row>
    <row r="2248" hidden="1" spans="1:34">
      <c r="A2248" s="34">
        <v>46100.3606712963</v>
      </c>
      <c r="B2248" t="s">
        <v>49</v>
      </c>
      <c r="C2248">
        <v>510</v>
      </c>
      <c r="D2248" t="s">
        <v>909</v>
      </c>
      <c r="E2248" t="s">
        <v>910</v>
      </c>
      <c r="F2248" t="s">
        <v>10</v>
      </c>
      <c r="H2248" t="s">
        <v>52</v>
      </c>
      <c r="I2248" t="s">
        <v>3689</v>
      </c>
      <c r="J2248" t="s">
        <v>133</v>
      </c>
      <c r="K2248" t="s">
        <v>186</v>
      </c>
      <c r="L2248" t="s">
        <v>56</v>
      </c>
      <c r="M2248" t="s">
        <v>187</v>
      </c>
      <c r="N2248" t="s">
        <v>912</v>
      </c>
      <c r="O2248" t="s">
        <v>913</v>
      </c>
      <c r="S2248" t="s">
        <v>136</v>
      </c>
      <c r="T2248" t="s">
        <v>915</v>
      </c>
      <c r="U2248" t="s">
        <v>916</v>
      </c>
      <c r="V2248" t="s">
        <v>80</v>
      </c>
      <c r="W2248" t="s">
        <v>139</v>
      </c>
      <c r="Z2248" t="s">
        <v>918</v>
      </c>
      <c r="AC2248" t="s">
        <v>70</v>
      </c>
      <c r="AD2248" t="s">
        <v>3690</v>
      </c>
      <c r="AE2248">
        <v>8.5</v>
      </c>
      <c r="AG2248" t="s">
        <v>572</v>
      </c>
      <c r="AH2248" t="s">
        <v>537</v>
      </c>
    </row>
    <row r="2249" hidden="1" spans="1:34">
      <c r="A2249" s="34">
        <v>46100.3606597222</v>
      </c>
      <c r="B2249" t="s">
        <v>49</v>
      </c>
      <c r="C2249">
        <v>255</v>
      </c>
      <c r="D2249" t="s">
        <v>1602</v>
      </c>
      <c r="E2249" t="s">
        <v>1603</v>
      </c>
      <c r="F2249" t="s">
        <v>12</v>
      </c>
      <c r="G2249" t="str">
        <f>VLOOKUP(D2249,'人员清单-202603'!D:J,7,FALSE)</f>
        <v>数据服务组</v>
      </c>
      <c r="H2249" t="s">
        <v>75</v>
      </c>
      <c r="I2249" t="s">
        <v>1608</v>
      </c>
      <c r="M2249" t="s">
        <v>57</v>
      </c>
      <c r="N2249" t="s">
        <v>1153</v>
      </c>
      <c r="Q2249" t="s">
        <v>1609</v>
      </c>
      <c r="T2249" t="s">
        <v>1605</v>
      </c>
      <c r="U2249" t="s">
        <v>1603</v>
      </c>
      <c r="V2249" t="s">
        <v>80</v>
      </c>
      <c r="W2249" t="s">
        <v>403</v>
      </c>
      <c r="X2249" t="s">
        <v>225</v>
      </c>
      <c r="Y2249" t="s">
        <v>1610</v>
      </c>
      <c r="AB2249" t="s">
        <v>70</v>
      </c>
      <c r="AC2249" t="s">
        <v>70</v>
      </c>
      <c r="AE2249">
        <v>4.25</v>
      </c>
      <c r="AF2249" t="s">
        <v>12</v>
      </c>
      <c r="AG2249" t="s">
        <v>404</v>
      </c>
      <c r="AH2249" t="s">
        <v>772</v>
      </c>
    </row>
    <row r="2250" hidden="1" spans="1:34">
      <c r="A2250" s="34">
        <v>46100.3605555556</v>
      </c>
      <c r="B2250" t="s">
        <v>49</v>
      </c>
      <c r="C2250">
        <v>510</v>
      </c>
      <c r="D2250" t="s">
        <v>710</v>
      </c>
      <c r="E2250" t="s">
        <v>711</v>
      </c>
      <c r="F2250" t="s">
        <v>10</v>
      </c>
      <c r="G2250" t="str">
        <f>VLOOKUP(D2250,'人员清单-202603'!D:J,7,FALSE)</f>
        <v>应用开发组</v>
      </c>
      <c r="H2250" t="s">
        <v>75</v>
      </c>
      <c r="I2250" t="s">
        <v>712</v>
      </c>
      <c r="M2250" t="s">
        <v>57</v>
      </c>
      <c r="N2250" t="s">
        <v>197</v>
      </c>
      <c r="T2250" t="s">
        <v>713</v>
      </c>
      <c r="U2250" t="s">
        <v>711</v>
      </c>
      <c r="V2250" t="s">
        <v>80</v>
      </c>
      <c r="W2250" t="s">
        <v>403</v>
      </c>
      <c r="AC2250" t="s">
        <v>70</v>
      </c>
      <c r="AE2250">
        <v>8.5</v>
      </c>
      <c r="AG2250" t="s">
        <v>572</v>
      </c>
      <c r="AH2250" t="s">
        <v>537</v>
      </c>
    </row>
    <row r="2251" hidden="1" spans="1:33">
      <c r="A2251" s="34">
        <v>46100.3602777778</v>
      </c>
      <c r="B2251" t="s">
        <v>49</v>
      </c>
      <c r="C2251">
        <v>510</v>
      </c>
      <c r="D2251" t="s">
        <v>1683</v>
      </c>
      <c r="E2251" t="s">
        <v>1684</v>
      </c>
      <c r="F2251" t="s">
        <v>14</v>
      </c>
      <c r="G2251" t="str">
        <f>VLOOKUP(D2251,'人员清单-202603'!D:J,7,FALSE)</f>
        <v>基础模型组</v>
      </c>
      <c r="H2251" t="s">
        <v>75</v>
      </c>
      <c r="I2251" t="s">
        <v>3382</v>
      </c>
      <c r="M2251" t="s">
        <v>77</v>
      </c>
      <c r="N2251" t="s">
        <v>78</v>
      </c>
      <c r="T2251" t="s">
        <v>1685</v>
      </c>
      <c r="U2251" t="s">
        <v>1684</v>
      </c>
      <c r="V2251" t="s">
        <v>80</v>
      </c>
      <c r="W2251" t="s">
        <v>66</v>
      </c>
      <c r="AC2251" t="s">
        <v>70</v>
      </c>
      <c r="AE2251">
        <v>8.5</v>
      </c>
      <c r="AG2251" t="s">
        <v>81</v>
      </c>
    </row>
    <row r="2252" hidden="1" spans="1:32">
      <c r="A2252" s="34">
        <v>46100.3600694444</v>
      </c>
      <c r="B2252" t="s">
        <v>49</v>
      </c>
      <c r="C2252">
        <v>510</v>
      </c>
      <c r="D2252" t="s">
        <v>228</v>
      </c>
      <c r="E2252" t="s">
        <v>229</v>
      </c>
      <c r="F2252" t="s">
        <v>13</v>
      </c>
      <c r="H2252" t="s">
        <v>52</v>
      </c>
      <c r="I2252" t="s">
        <v>230</v>
      </c>
      <c r="J2252" t="s">
        <v>133</v>
      </c>
      <c r="K2252" t="s">
        <v>55</v>
      </c>
      <c r="L2252" t="s">
        <v>56</v>
      </c>
      <c r="M2252" t="s">
        <v>97</v>
      </c>
      <c r="N2252" t="s">
        <v>146</v>
      </c>
      <c r="O2252" t="s">
        <v>231</v>
      </c>
      <c r="P2252" t="s">
        <v>123</v>
      </c>
      <c r="Q2252" t="s">
        <v>124</v>
      </c>
      <c r="S2252" t="s">
        <v>136</v>
      </c>
      <c r="T2252" t="s">
        <v>232</v>
      </c>
      <c r="U2252" t="s">
        <v>233</v>
      </c>
      <c r="V2252" t="s">
        <v>65</v>
      </c>
      <c r="W2252" t="s">
        <v>66</v>
      </c>
      <c r="X2252" t="s">
        <v>67</v>
      </c>
      <c r="Y2252" t="s">
        <v>127</v>
      </c>
      <c r="Z2252" t="s">
        <v>234</v>
      </c>
      <c r="AB2252" t="s">
        <v>70</v>
      </c>
      <c r="AC2252" t="s">
        <v>71</v>
      </c>
      <c r="AD2252" t="s">
        <v>3691</v>
      </c>
      <c r="AE2252">
        <v>8.5</v>
      </c>
      <c r="AF2252" t="s">
        <v>129</v>
      </c>
    </row>
    <row r="2253" hidden="1" spans="1:32">
      <c r="A2253" s="34">
        <v>46100.3599537037</v>
      </c>
      <c r="B2253" t="s">
        <v>49</v>
      </c>
      <c r="C2253">
        <v>540</v>
      </c>
      <c r="D2253" t="s">
        <v>977</v>
      </c>
      <c r="E2253" t="s">
        <v>978</v>
      </c>
      <c r="F2253" t="s">
        <v>10</v>
      </c>
      <c r="H2253" t="s">
        <v>52</v>
      </c>
      <c r="I2253" t="s">
        <v>941</v>
      </c>
      <c r="J2253" t="s">
        <v>145</v>
      </c>
      <c r="K2253" t="s">
        <v>55</v>
      </c>
      <c r="L2253" t="s">
        <v>56</v>
      </c>
      <c r="M2253" t="s">
        <v>57</v>
      </c>
      <c r="N2253" t="s">
        <v>85</v>
      </c>
      <c r="O2253" t="s">
        <v>354</v>
      </c>
      <c r="P2253" t="s">
        <v>942</v>
      </c>
      <c r="Q2253" t="s">
        <v>943</v>
      </c>
      <c r="S2253" t="s">
        <v>136</v>
      </c>
      <c r="T2253" t="s">
        <v>980</v>
      </c>
      <c r="U2253" t="s">
        <v>981</v>
      </c>
      <c r="V2253" t="s">
        <v>65</v>
      </c>
      <c r="W2253" t="s">
        <v>66</v>
      </c>
      <c r="X2253" t="s">
        <v>89</v>
      </c>
      <c r="Y2253" t="s">
        <v>946</v>
      </c>
      <c r="Z2253" t="s">
        <v>360</v>
      </c>
      <c r="AB2253" t="s">
        <v>70</v>
      </c>
      <c r="AC2253" t="s">
        <v>91</v>
      </c>
      <c r="AD2253" t="s">
        <v>3692</v>
      </c>
      <c r="AE2253">
        <v>9</v>
      </c>
      <c r="AF2253" t="s">
        <v>10</v>
      </c>
    </row>
    <row r="2254" hidden="1" spans="1:32">
      <c r="A2254" s="34">
        <v>46100.3599189815</v>
      </c>
      <c r="B2254" t="s">
        <v>49</v>
      </c>
      <c r="C2254">
        <v>510</v>
      </c>
      <c r="D2254" t="s">
        <v>939</v>
      </c>
      <c r="E2254" t="s">
        <v>940</v>
      </c>
      <c r="F2254" t="s">
        <v>10</v>
      </c>
      <c r="H2254" t="s">
        <v>52</v>
      </c>
      <c r="I2254" t="s">
        <v>2345</v>
      </c>
      <c r="J2254" t="s">
        <v>145</v>
      </c>
      <c r="K2254" t="s">
        <v>55</v>
      </c>
      <c r="L2254" t="s">
        <v>56</v>
      </c>
      <c r="M2254" t="s">
        <v>57</v>
      </c>
      <c r="N2254" t="s">
        <v>85</v>
      </c>
      <c r="O2254" t="s">
        <v>354</v>
      </c>
      <c r="P2254" t="s">
        <v>355</v>
      </c>
      <c r="Q2254" t="s">
        <v>356</v>
      </c>
      <c r="S2254" t="s">
        <v>136</v>
      </c>
      <c r="T2254" t="s">
        <v>944</v>
      </c>
      <c r="U2254" t="s">
        <v>945</v>
      </c>
      <c r="V2254" t="s">
        <v>65</v>
      </c>
      <c r="W2254" t="s">
        <v>66</v>
      </c>
      <c r="X2254" t="s">
        <v>225</v>
      </c>
      <c r="Y2254" t="s">
        <v>359</v>
      </c>
      <c r="Z2254" t="s">
        <v>360</v>
      </c>
      <c r="AA2254" t="s">
        <v>108</v>
      </c>
      <c r="AB2254" t="s">
        <v>70</v>
      </c>
      <c r="AC2254" t="s">
        <v>91</v>
      </c>
      <c r="AD2254" t="s">
        <v>3693</v>
      </c>
      <c r="AE2254">
        <v>8.5</v>
      </c>
      <c r="AF2254" t="s">
        <v>110</v>
      </c>
    </row>
    <row r="2255" hidden="1" spans="1:33">
      <c r="A2255" s="34">
        <v>46100.3594791667</v>
      </c>
      <c r="B2255" t="s">
        <v>49</v>
      </c>
      <c r="C2255">
        <v>510</v>
      </c>
      <c r="D2255" t="s">
        <v>1762</v>
      </c>
      <c r="E2255" t="s">
        <v>1763</v>
      </c>
      <c r="F2255" t="s">
        <v>129</v>
      </c>
      <c r="H2255" t="s">
        <v>52</v>
      </c>
      <c r="I2255" t="s">
        <v>1698</v>
      </c>
      <c r="J2255" t="s">
        <v>156</v>
      </c>
      <c r="L2255" t="s">
        <v>157</v>
      </c>
      <c r="M2255" t="s">
        <v>756</v>
      </c>
      <c r="N2255" t="s">
        <v>1699</v>
      </c>
      <c r="Q2255" t="s">
        <v>1764</v>
      </c>
      <c r="S2255" t="s">
        <v>208</v>
      </c>
      <c r="T2255" t="s">
        <v>1765</v>
      </c>
      <c r="U2255" t="s">
        <v>1766</v>
      </c>
      <c r="V2255" t="s">
        <v>80</v>
      </c>
      <c r="W2255" t="s">
        <v>1234</v>
      </c>
      <c r="X2255" t="s">
        <v>67</v>
      </c>
      <c r="Y2255" t="s">
        <v>1767</v>
      </c>
      <c r="AB2255" t="s">
        <v>70</v>
      </c>
      <c r="AC2255" t="s">
        <v>70</v>
      </c>
      <c r="AE2255">
        <v>8.5</v>
      </c>
      <c r="AF2255" t="s">
        <v>129</v>
      </c>
      <c r="AG2255" t="s">
        <v>1698</v>
      </c>
    </row>
    <row r="2256" hidden="1" spans="1:32">
      <c r="A2256" s="34">
        <v>46100.3590972222</v>
      </c>
      <c r="B2256" t="s">
        <v>49</v>
      </c>
      <c r="C2256">
        <v>655</v>
      </c>
      <c r="D2256" t="s">
        <v>2366</v>
      </c>
      <c r="E2256" t="s">
        <v>2367</v>
      </c>
      <c r="F2256" t="s">
        <v>753</v>
      </c>
      <c r="H2256" t="s">
        <v>52</v>
      </c>
      <c r="I2256" t="s">
        <v>2368</v>
      </c>
      <c r="J2256" t="s">
        <v>274</v>
      </c>
      <c r="K2256" t="s">
        <v>55</v>
      </c>
      <c r="L2256" t="s">
        <v>56</v>
      </c>
      <c r="M2256" t="s">
        <v>158</v>
      </c>
      <c r="N2256" t="s">
        <v>159</v>
      </c>
      <c r="O2256" t="s">
        <v>261</v>
      </c>
      <c r="P2256" t="s">
        <v>262</v>
      </c>
      <c r="Q2256" t="s">
        <v>263</v>
      </c>
      <c r="S2256" t="s">
        <v>62</v>
      </c>
      <c r="T2256" t="s">
        <v>2369</v>
      </c>
      <c r="U2256" t="s">
        <v>2370</v>
      </c>
      <c r="V2256" t="s">
        <v>65</v>
      </c>
      <c r="W2256" t="s">
        <v>66</v>
      </c>
      <c r="X2256" t="s">
        <v>67</v>
      </c>
      <c r="Y2256" t="s">
        <v>267</v>
      </c>
      <c r="Z2256" t="s">
        <v>268</v>
      </c>
      <c r="AA2256" t="s">
        <v>269</v>
      </c>
      <c r="AB2256" t="s">
        <v>70</v>
      </c>
      <c r="AC2256" t="s">
        <v>71</v>
      </c>
      <c r="AD2256" t="s">
        <v>3694</v>
      </c>
      <c r="AE2256">
        <v>10.9167</v>
      </c>
      <c r="AF2256" t="s">
        <v>110</v>
      </c>
    </row>
    <row r="2257" hidden="1" spans="1:34">
      <c r="A2257" s="34">
        <v>46100.3590856482</v>
      </c>
      <c r="B2257" t="s">
        <v>49</v>
      </c>
      <c r="C2257">
        <v>510</v>
      </c>
      <c r="D2257" t="s">
        <v>3695</v>
      </c>
      <c r="E2257" t="s">
        <v>3696</v>
      </c>
      <c r="F2257" t="s">
        <v>12</v>
      </c>
      <c r="G2257" t="str">
        <f>VLOOKUP(D2257,'人员清单-202603'!D:J,7,FALSE)</f>
        <v>运维支持组</v>
      </c>
      <c r="H2257" t="s">
        <v>75</v>
      </c>
      <c r="I2257" t="s">
        <v>1633</v>
      </c>
      <c r="M2257" t="s">
        <v>412</v>
      </c>
      <c r="N2257" t="s">
        <v>1106</v>
      </c>
      <c r="T2257" t="s">
        <v>3697</v>
      </c>
      <c r="U2257" t="s">
        <v>3696</v>
      </c>
      <c r="V2257" t="s">
        <v>80</v>
      </c>
      <c r="W2257" t="s">
        <v>105</v>
      </c>
      <c r="AC2257" t="s">
        <v>70</v>
      </c>
      <c r="AE2257">
        <v>8.5</v>
      </c>
      <c r="AG2257" t="s">
        <v>572</v>
      </c>
      <c r="AH2257" t="s">
        <v>537</v>
      </c>
    </row>
    <row r="2258" hidden="1" spans="1:34">
      <c r="A2258" s="34">
        <v>46100.3587615741</v>
      </c>
      <c r="B2258" t="s">
        <v>49</v>
      </c>
      <c r="C2258">
        <v>510</v>
      </c>
      <c r="D2258" t="s">
        <v>2293</v>
      </c>
      <c r="E2258" t="s">
        <v>2294</v>
      </c>
      <c r="F2258" t="s">
        <v>14</v>
      </c>
      <c r="G2258" t="str">
        <f>VLOOKUP(D2258,'人员清单-202603'!D:J,7,FALSE)</f>
        <v>风险模型组</v>
      </c>
      <c r="H2258" t="s">
        <v>75</v>
      </c>
      <c r="I2258" t="s">
        <v>2295</v>
      </c>
      <c r="M2258" t="s">
        <v>77</v>
      </c>
      <c r="N2258" t="s">
        <v>1346</v>
      </c>
      <c r="T2258" t="s">
        <v>2296</v>
      </c>
      <c r="U2258" t="s">
        <v>2294</v>
      </c>
      <c r="V2258" t="s">
        <v>80</v>
      </c>
      <c r="W2258" t="s">
        <v>66</v>
      </c>
      <c r="AC2258" t="s">
        <v>70</v>
      </c>
      <c r="AE2258">
        <v>8.5</v>
      </c>
      <c r="AG2258" t="s">
        <v>81</v>
      </c>
      <c r="AH2258" t="s">
        <v>955</v>
      </c>
    </row>
    <row r="2259" hidden="1" spans="1:33">
      <c r="A2259" s="34">
        <v>46100.3586226852</v>
      </c>
      <c r="B2259" t="s">
        <v>49</v>
      </c>
      <c r="C2259">
        <v>510</v>
      </c>
      <c r="D2259" t="s">
        <v>1755</v>
      </c>
      <c r="E2259" t="s">
        <v>1756</v>
      </c>
      <c r="F2259" t="s">
        <v>13</v>
      </c>
      <c r="H2259" t="s">
        <v>52</v>
      </c>
      <c r="I2259" t="s">
        <v>3698</v>
      </c>
      <c r="J2259" t="s">
        <v>690</v>
      </c>
      <c r="L2259" t="s">
        <v>157</v>
      </c>
      <c r="M2259" t="s">
        <v>97</v>
      </c>
      <c r="N2259" t="s">
        <v>691</v>
      </c>
      <c r="O2259" t="s">
        <v>1661</v>
      </c>
      <c r="Q2259" t="s">
        <v>1758</v>
      </c>
      <c r="S2259" t="s">
        <v>62</v>
      </c>
      <c r="T2259" t="s">
        <v>1759</v>
      </c>
      <c r="U2259" t="s">
        <v>1760</v>
      </c>
      <c r="V2259" t="s">
        <v>80</v>
      </c>
      <c r="W2259" t="s">
        <v>66</v>
      </c>
      <c r="X2259" t="s">
        <v>225</v>
      </c>
      <c r="Y2259" t="s">
        <v>1761</v>
      </c>
      <c r="Z2259" t="s">
        <v>1664</v>
      </c>
      <c r="AB2259" t="s">
        <v>70</v>
      </c>
      <c r="AC2259" t="s">
        <v>70</v>
      </c>
      <c r="AE2259">
        <v>8.5</v>
      </c>
      <c r="AF2259" t="s">
        <v>13</v>
      </c>
      <c r="AG2259" t="s">
        <v>81</v>
      </c>
    </row>
    <row r="2260" hidden="1" spans="1:33">
      <c r="A2260" s="34">
        <v>46100.3584027778</v>
      </c>
      <c r="B2260" t="s">
        <v>49</v>
      </c>
      <c r="C2260">
        <v>255</v>
      </c>
      <c r="D2260" t="s">
        <v>1126</v>
      </c>
      <c r="E2260" t="s">
        <v>1127</v>
      </c>
      <c r="F2260" t="s">
        <v>10</v>
      </c>
      <c r="G2260" t="str">
        <f>VLOOKUP(D2260,'人员清单-202603'!D:J,7,FALSE)</f>
        <v>应用开发组</v>
      </c>
      <c r="H2260" t="s">
        <v>75</v>
      </c>
      <c r="I2260" t="s">
        <v>2292</v>
      </c>
      <c r="M2260" t="s">
        <v>57</v>
      </c>
      <c r="N2260" t="s">
        <v>282</v>
      </c>
      <c r="O2260" t="s">
        <v>1129</v>
      </c>
      <c r="T2260" t="s">
        <v>1130</v>
      </c>
      <c r="U2260" t="s">
        <v>1127</v>
      </c>
      <c r="V2260" t="s">
        <v>80</v>
      </c>
      <c r="W2260" t="s">
        <v>66</v>
      </c>
      <c r="Z2260" t="s">
        <v>1131</v>
      </c>
      <c r="AC2260" t="s">
        <v>70</v>
      </c>
      <c r="AE2260">
        <v>4.25</v>
      </c>
      <c r="AG2260" t="s">
        <v>570</v>
      </c>
    </row>
    <row r="2261" hidden="1" spans="1:31">
      <c r="A2261" s="34">
        <v>46100.358287037</v>
      </c>
      <c r="B2261" t="s">
        <v>49</v>
      </c>
      <c r="C2261">
        <v>510</v>
      </c>
      <c r="D2261" t="s">
        <v>1228</v>
      </c>
      <c r="E2261" t="s">
        <v>1229</v>
      </c>
      <c r="F2261" t="s">
        <v>14</v>
      </c>
      <c r="H2261" t="s">
        <v>52</v>
      </c>
      <c r="I2261" t="s">
        <v>3699</v>
      </c>
      <c r="J2261" t="s">
        <v>841</v>
      </c>
      <c r="L2261" t="s">
        <v>157</v>
      </c>
      <c r="M2261" t="s">
        <v>77</v>
      </c>
      <c r="N2261" t="s">
        <v>879</v>
      </c>
      <c r="O2261" t="s">
        <v>1231</v>
      </c>
      <c r="S2261" t="s">
        <v>136</v>
      </c>
      <c r="T2261" t="s">
        <v>1232</v>
      </c>
      <c r="U2261" t="s">
        <v>1233</v>
      </c>
      <c r="V2261" t="s">
        <v>65</v>
      </c>
      <c r="W2261" t="s">
        <v>1234</v>
      </c>
      <c r="Z2261" t="s">
        <v>1235</v>
      </c>
      <c r="AC2261" t="s">
        <v>91</v>
      </c>
      <c r="AE2261">
        <v>8.5</v>
      </c>
    </row>
    <row r="2262" hidden="1" spans="1:31">
      <c r="A2262" s="34">
        <v>46100.3577199074</v>
      </c>
      <c r="B2262" t="s">
        <v>49</v>
      </c>
      <c r="C2262">
        <v>510</v>
      </c>
      <c r="D2262" t="s">
        <v>1568</v>
      </c>
      <c r="E2262" t="s">
        <v>1569</v>
      </c>
      <c r="F2262" t="s">
        <v>14</v>
      </c>
      <c r="H2262" t="s">
        <v>52</v>
      </c>
      <c r="I2262" t="s">
        <v>2678</v>
      </c>
      <c r="J2262" t="s">
        <v>336</v>
      </c>
      <c r="L2262" t="s">
        <v>157</v>
      </c>
      <c r="M2262" t="s">
        <v>77</v>
      </c>
      <c r="N2262" t="s">
        <v>879</v>
      </c>
      <c r="O2262" t="s">
        <v>1231</v>
      </c>
      <c r="R2262" t="s">
        <v>1571</v>
      </c>
      <c r="S2262" t="s">
        <v>62</v>
      </c>
      <c r="T2262" t="s">
        <v>1572</v>
      </c>
      <c r="U2262" t="s">
        <v>1573</v>
      </c>
      <c r="V2262" t="s">
        <v>65</v>
      </c>
      <c r="W2262" t="s">
        <v>66</v>
      </c>
      <c r="Z2262" t="s">
        <v>1235</v>
      </c>
      <c r="AC2262" t="s">
        <v>91</v>
      </c>
      <c r="AE2262">
        <v>8.5</v>
      </c>
    </row>
    <row r="2263" hidden="1" spans="1:32">
      <c r="A2263" s="34">
        <v>46100.3576041667</v>
      </c>
      <c r="B2263" t="s">
        <v>49</v>
      </c>
      <c r="C2263">
        <v>510</v>
      </c>
      <c r="D2263" t="s">
        <v>1736</v>
      </c>
      <c r="E2263" t="s">
        <v>1737</v>
      </c>
      <c r="F2263" t="s">
        <v>10</v>
      </c>
      <c r="H2263" t="s">
        <v>52</v>
      </c>
      <c r="I2263" t="s">
        <v>84</v>
      </c>
      <c r="J2263" t="s">
        <v>145</v>
      </c>
      <c r="K2263" t="s">
        <v>55</v>
      </c>
      <c r="L2263" t="s">
        <v>56</v>
      </c>
      <c r="M2263" t="s">
        <v>187</v>
      </c>
      <c r="N2263" t="s">
        <v>220</v>
      </c>
      <c r="O2263" t="s">
        <v>59</v>
      </c>
      <c r="Q2263" t="s">
        <v>86</v>
      </c>
      <c r="S2263" t="s">
        <v>62</v>
      </c>
      <c r="T2263" t="s">
        <v>1738</v>
      </c>
      <c r="U2263" t="s">
        <v>1739</v>
      </c>
      <c r="V2263" t="s">
        <v>65</v>
      </c>
      <c r="W2263" t="s">
        <v>66</v>
      </c>
      <c r="X2263" t="s">
        <v>89</v>
      </c>
      <c r="Y2263" t="s">
        <v>90</v>
      </c>
      <c r="Z2263" t="s">
        <v>69</v>
      </c>
      <c r="AB2263" t="s">
        <v>70</v>
      </c>
      <c r="AC2263" t="s">
        <v>91</v>
      </c>
      <c r="AD2263" t="s">
        <v>3700</v>
      </c>
      <c r="AE2263">
        <v>8.5</v>
      </c>
      <c r="AF2263" t="s">
        <v>10</v>
      </c>
    </row>
    <row r="2264" hidden="1" spans="1:32">
      <c r="A2264" s="34">
        <v>46100.3572685185</v>
      </c>
      <c r="B2264" t="s">
        <v>49</v>
      </c>
      <c r="C2264">
        <v>600</v>
      </c>
      <c r="D2264" t="s">
        <v>1611</v>
      </c>
      <c r="E2264" t="s">
        <v>1612</v>
      </c>
      <c r="F2264" t="s">
        <v>12</v>
      </c>
      <c r="H2264" t="s">
        <v>52</v>
      </c>
      <c r="I2264" t="s">
        <v>1919</v>
      </c>
      <c r="J2264" t="s">
        <v>239</v>
      </c>
      <c r="K2264" t="s">
        <v>55</v>
      </c>
      <c r="L2264" t="s">
        <v>56</v>
      </c>
      <c r="M2264" t="s">
        <v>57</v>
      </c>
      <c r="O2264" t="s">
        <v>519</v>
      </c>
      <c r="Q2264" t="s">
        <v>1921</v>
      </c>
      <c r="S2264" t="s">
        <v>62</v>
      </c>
      <c r="T2264" t="s">
        <v>1615</v>
      </c>
      <c r="U2264" t="s">
        <v>1616</v>
      </c>
      <c r="V2264" t="s">
        <v>65</v>
      </c>
      <c r="X2264" t="s">
        <v>89</v>
      </c>
      <c r="Y2264" t="s">
        <v>1924</v>
      </c>
      <c r="Z2264" t="s">
        <v>525</v>
      </c>
      <c r="AB2264" t="s">
        <v>70</v>
      </c>
      <c r="AC2264" t="s">
        <v>91</v>
      </c>
      <c r="AD2264" t="s">
        <v>3701</v>
      </c>
      <c r="AE2264">
        <v>10</v>
      </c>
      <c r="AF2264" t="s">
        <v>10</v>
      </c>
    </row>
    <row r="2265" hidden="1" spans="1:32">
      <c r="A2265" s="34">
        <v>46100.3571180556</v>
      </c>
      <c r="B2265" t="s">
        <v>49</v>
      </c>
      <c r="C2265">
        <v>510</v>
      </c>
      <c r="D2265" t="s">
        <v>2684</v>
      </c>
      <c r="E2265" t="s">
        <v>2685</v>
      </c>
      <c r="F2265" t="s">
        <v>11</v>
      </c>
      <c r="H2265" t="s">
        <v>52</v>
      </c>
      <c r="I2265" t="s">
        <v>155</v>
      </c>
      <c r="J2265" t="s">
        <v>156</v>
      </c>
      <c r="L2265" t="s">
        <v>157</v>
      </c>
      <c r="M2265" t="s">
        <v>57</v>
      </c>
      <c r="N2265" t="s">
        <v>481</v>
      </c>
      <c r="P2265" t="s">
        <v>160</v>
      </c>
      <c r="Q2265" t="s">
        <v>161</v>
      </c>
      <c r="S2265" t="s">
        <v>62</v>
      </c>
      <c r="T2265" t="s">
        <v>2686</v>
      </c>
      <c r="U2265" t="s">
        <v>2687</v>
      </c>
      <c r="V2265" t="s">
        <v>164</v>
      </c>
      <c r="W2265" t="s">
        <v>165</v>
      </c>
      <c r="X2265" t="s">
        <v>67</v>
      </c>
      <c r="Y2265" t="s">
        <v>166</v>
      </c>
      <c r="AB2265" t="s">
        <v>70</v>
      </c>
      <c r="AC2265" t="s">
        <v>167</v>
      </c>
      <c r="AE2265">
        <v>8.5</v>
      </c>
      <c r="AF2265" t="s">
        <v>10</v>
      </c>
    </row>
    <row r="2266" hidden="1" spans="1:34">
      <c r="A2266" s="34">
        <v>46100.3559259259</v>
      </c>
      <c r="B2266" t="s">
        <v>49</v>
      </c>
      <c r="C2266">
        <v>510</v>
      </c>
      <c r="D2266" t="s">
        <v>1926</v>
      </c>
      <c r="E2266" t="s">
        <v>1927</v>
      </c>
      <c r="F2266" t="s">
        <v>16</v>
      </c>
      <c r="G2266" t="str">
        <f>VLOOKUP(D2266,'人员清单-202603'!D:J,7,FALSE)</f>
        <v>零售应用组</v>
      </c>
      <c r="H2266" t="s">
        <v>75</v>
      </c>
      <c r="I2266" t="s">
        <v>2392</v>
      </c>
      <c r="M2266" t="s">
        <v>77</v>
      </c>
      <c r="N2266" t="s">
        <v>999</v>
      </c>
      <c r="T2266" t="s">
        <v>1929</v>
      </c>
      <c r="U2266" t="s">
        <v>1927</v>
      </c>
      <c r="V2266" t="s">
        <v>80</v>
      </c>
      <c r="W2266" t="s">
        <v>403</v>
      </c>
      <c r="AC2266" t="s">
        <v>70</v>
      </c>
      <c r="AE2266">
        <v>8.5</v>
      </c>
      <c r="AG2266" t="s">
        <v>404</v>
      </c>
      <c r="AH2266" t="s">
        <v>772</v>
      </c>
    </row>
    <row r="2267" hidden="1" spans="1:33">
      <c r="A2267" s="34">
        <v>46100.3555671296</v>
      </c>
      <c r="B2267" t="s">
        <v>49</v>
      </c>
      <c r="C2267">
        <v>510</v>
      </c>
      <c r="D2267" t="s">
        <v>1732</v>
      </c>
      <c r="E2267" t="s">
        <v>1733</v>
      </c>
      <c r="F2267" t="s">
        <v>10</v>
      </c>
      <c r="G2267" t="str">
        <f>VLOOKUP(D2267,'人员清单-202603'!D:J,7,FALSE)</f>
        <v>应用开发组</v>
      </c>
      <c r="H2267" t="s">
        <v>75</v>
      </c>
      <c r="I2267" t="s">
        <v>2278</v>
      </c>
      <c r="M2267" t="s">
        <v>57</v>
      </c>
      <c r="N2267" t="s">
        <v>1029</v>
      </c>
      <c r="O2267" t="s">
        <v>519</v>
      </c>
      <c r="T2267" t="s">
        <v>1735</v>
      </c>
      <c r="U2267" t="s">
        <v>1733</v>
      </c>
      <c r="V2267" t="s">
        <v>80</v>
      </c>
      <c r="W2267" t="s">
        <v>139</v>
      </c>
      <c r="Z2267" t="s">
        <v>525</v>
      </c>
      <c r="AC2267" t="s">
        <v>70</v>
      </c>
      <c r="AE2267">
        <v>8.5</v>
      </c>
      <c r="AG2267" t="s">
        <v>570</v>
      </c>
    </row>
    <row r="2268" hidden="1" spans="1:32">
      <c r="A2268" s="34">
        <v>46100.3554976852</v>
      </c>
      <c r="B2268" t="s">
        <v>49</v>
      </c>
      <c r="C2268">
        <v>510</v>
      </c>
      <c r="D2268" t="s">
        <v>1941</v>
      </c>
      <c r="E2268" t="s">
        <v>1942</v>
      </c>
      <c r="F2268" t="s">
        <v>11</v>
      </c>
      <c r="H2268" t="s">
        <v>52</v>
      </c>
      <c r="I2268" t="s">
        <v>1943</v>
      </c>
      <c r="J2268" t="s">
        <v>54</v>
      </c>
      <c r="L2268" t="s">
        <v>157</v>
      </c>
      <c r="M2268" t="s">
        <v>57</v>
      </c>
      <c r="N2268" t="s">
        <v>179</v>
      </c>
      <c r="P2268" t="s">
        <v>297</v>
      </c>
      <c r="Q2268" t="s">
        <v>298</v>
      </c>
      <c r="S2268" t="s">
        <v>62</v>
      </c>
      <c r="T2268" t="s">
        <v>1944</v>
      </c>
      <c r="U2268" t="s">
        <v>1945</v>
      </c>
      <c r="V2268" t="s">
        <v>164</v>
      </c>
      <c r="W2268" t="s">
        <v>165</v>
      </c>
      <c r="X2268" t="s">
        <v>67</v>
      </c>
      <c r="Y2268" t="s">
        <v>301</v>
      </c>
      <c r="AB2268" t="s">
        <v>70</v>
      </c>
      <c r="AC2268" t="s">
        <v>1946</v>
      </c>
      <c r="AE2268">
        <v>8.5</v>
      </c>
      <c r="AF2268" t="s">
        <v>10</v>
      </c>
    </row>
    <row r="2269" hidden="1" spans="1:32">
      <c r="A2269" s="34">
        <v>46100.3543402778</v>
      </c>
      <c r="B2269" t="s">
        <v>49</v>
      </c>
      <c r="C2269">
        <v>510</v>
      </c>
      <c r="D2269" t="s">
        <v>2374</v>
      </c>
      <c r="E2269" t="s">
        <v>2375</v>
      </c>
      <c r="F2269" t="s">
        <v>10</v>
      </c>
      <c r="G2269" t="str">
        <f>VLOOKUP(D2269,'人员清单-202603'!D:J,7,FALSE)</f>
        <v>模型设计组</v>
      </c>
      <c r="H2269" t="s">
        <v>75</v>
      </c>
      <c r="I2269" t="s">
        <v>3702</v>
      </c>
      <c r="M2269" t="s">
        <v>57</v>
      </c>
      <c r="N2269" t="s">
        <v>902</v>
      </c>
      <c r="O2269" t="s">
        <v>59</v>
      </c>
      <c r="P2269" t="s">
        <v>3703</v>
      </c>
      <c r="Q2269" t="s">
        <v>3404</v>
      </c>
      <c r="T2269" t="s">
        <v>2377</v>
      </c>
      <c r="U2269" t="s">
        <v>2375</v>
      </c>
      <c r="V2269" t="s">
        <v>65</v>
      </c>
      <c r="W2269" t="s">
        <v>139</v>
      </c>
      <c r="X2269" t="s">
        <v>225</v>
      </c>
      <c r="Y2269" t="s">
        <v>3405</v>
      </c>
      <c r="Z2269" t="s">
        <v>69</v>
      </c>
      <c r="AA2269" t="s">
        <v>108</v>
      </c>
      <c r="AB2269" t="s">
        <v>70</v>
      </c>
      <c r="AC2269" t="s">
        <v>784</v>
      </c>
      <c r="AE2269">
        <v>8.5</v>
      </c>
      <c r="AF2269" t="s">
        <v>110</v>
      </c>
    </row>
    <row r="2270" hidden="1" spans="1:32">
      <c r="A2270" s="34">
        <v>46100.3543171296</v>
      </c>
      <c r="B2270" t="s">
        <v>49</v>
      </c>
      <c r="C2270">
        <v>590</v>
      </c>
      <c r="D2270" t="s">
        <v>1846</v>
      </c>
      <c r="E2270" t="s">
        <v>1847</v>
      </c>
      <c r="F2270" t="s">
        <v>11</v>
      </c>
      <c r="H2270" t="s">
        <v>52</v>
      </c>
      <c r="I2270" t="s">
        <v>2946</v>
      </c>
      <c r="J2270" t="s">
        <v>274</v>
      </c>
      <c r="L2270" t="s">
        <v>157</v>
      </c>
      <c r="M2270" t="s">
        <v>57</v>
      </c>
      <c r="N2270" t="s">
        <v>770</v>
      </c>
      <c r="P2270" t="s">
        <v>2945</v>
      </c>
      <c r="Q2270" t="s">
        <v>2946</v>
      </c>
      <c r="S2270" t="s">
        <v>136</v>
      </c>
      <c r="T2270" t="s">
        <v>1851</v>
      </c>
      <c r="U2270" t="s">
        <v>1852</v>
      </c>
      <c r="V2270" t="s">
        <v>164</v>
      </c>
      <c r="W2270" t="s">
        <v>165</v>
      </c>
      <c r="X2270" t="s">
        <v>89</v>
      </c>
      <c r="Y2270" t="s">
        <v>2947</v>
      </c>
      <c r="AB2270" t="s">
        <v>70</v>
      </c>
      <c r="AC2270" t="s">
        <v>1946</v>
      </c>
      <c r="AE2270">
        <v>9.8333</v>
      </c>
      <c r="AF2270" t="s">
        <v>10</v>
      </c>
    </row>
    <row r="2271" hidden="1" spans="1:32">
      <c r="A2271" s="34">
        <v>46100.3543055556</v>
      </c>
      <c r="B2271" t="s">
        <v>49</v>
      </c>
      <c r="C2271">
        <v>170</v>
      </c>
      <c r="D2271" t="s">
        <v>2374</v>
      </c>
      <c r="E2271" t="s">
        <v>2375</v>
      </c>
      <c r="F2271" t="s">
        <v>10</v>
      </c>
      <c r="G2271" t="str">
        <f>VLOOKUP(D2271,'人员清单-202603'!D:J,7,FALSE)</f>
        <v>模型设计组</v>
      </c>
      <c r="H2271" t="s">
        <v>75</v>
      </c>
      <c r="I2271" t="s">
        <v>449</v>
      </c>
      <c r="M2271" t="s">
        <v>57</v>
      </c>
      <c r="N2271" t="s">
        <v>902</v>
      </c>
      <c r="O2271" t="s">
        <v>59</v>
      </c>
      <c r="P2271" t="s">
        <v>355</v>
      </c>
      <c r="Q2271" t="s">
        <v>356</v>
      </c>
      <c r="T2271" t="s">
        <v>2377</v>
      </c>
      <c r="U2271" t="s">
        <v>2375</v>
      </c>
      <c r="V2271" t="s">
        <v>65</v>
      </c>
      <c r="W2271" t="s">
        <v>139</v>
      </c>
      <c r="X2271" t="s">
        <v>225</v>
      </c>
      <c r="Y2271" t="s">
        <v>359</v>
      </c>
      <c r="Z2271" t="s">
        <v>69</v>
      </c>
      <c r="AA2271" t="s">
        <v>108</v>
      </c>
      <c r="AB2271" t="s">
        <v>70</v>
      </c>
      <c r="AC2271" t="s">
        <v>91</v>
      </c>
      <c r="AE2271">
        <v>2.8333</v>
      </c>
      <c r="AF2271" t="s">
        <v>110</v>
      </c>
    </row>
    <row r="2272" hidden="1" spans="1:33">
      <c r="A2272" s="34">
        <v>46100.3541319444</v>
      </c>
      <c r="B2272" t="s">
        <v>49</v>
      </c>
      <c r="C2272">
        <v>170</v>
      </c>
      <c r="D2272" t="s">
        <v>1811</v>
      </c>
      <c r="E2272" t="s">
        <v>1812</v>
      </c>
      <c r="F2272" t="s">
        <v>129</v>
      </c>
      <c r="H2272" t="s">
        <v>52</v>
      </c>
      <c r="I2272" t="s">
        <v>1813</v>
      </c>
      <c r="J2272" t="s">
        <v>755</v>
      </c>
      <c r="L2272" t="s">
        <v>157</v>
      </c>
      <c r="M2272" t="s">
        <v>756</v>
      </c>
      <c r="N2272" t="s">
        <v>842</v>
      </c>
      <c r="S2272" t="s">
        <v>62</v>
      </c>
      <c r="T2272" t="s">
        <v>1814</v>
      </c>
      <c r="U2272" t="s">
        <v>1815</v>
      </c>
      <c r="V2272" t="s">
        <v>80</v>
      </c>
      <c r="AC2272" t="s">
        <v>70</v>
      </c>
      <c r="AE2272">
        <v>2.8333</v>
      </c>
      <c r="AG2272" t="s">
        <v>846</v>
      </c>
    </row>
    <row r="2273" hidden="1" spans="1:33">
      <c r="A2273" s="34">
        <v>46100.3541087963</v>
      </c>
      <c r="B2273" t="s">
        <v>49</v>
      </c>
      <c r="C2273">
        <v>170</v>
      </c>
      <c r="D2273" t="s">
        <v>1811</v>
      </c>
      <c r="E2273" t="s">
        <v>1812</v>
      </c>
      <c r="F2273" t="s">
        <v>129</v>
      </c>
      <c r="H2273" t="s">
        <v>52</v>
      </c>
      <c r="I2273" t="s">
        <v>1816</v>
      </c>
      <c r="J2273" t="s">
        <v>755</v>
      </c>
      <c r="L2273" t="s">
        <v>157</v>
      </c>
      <c r="M2273" t="s">
        <v>756</v>
      </c>
      <c r="N2273" t="s">
        <v>842</v>
      </c>
      <c r="S2273" t="s">
        <v>62</v>
      </c>
      <c r="T2273" t="s">
        <v>1814</v>
      </c>
      <c r="U2273" t="s">
        <v>1815</v>
      </c>
      <c r="V2273" t="s">
        <v>80</v>
      </c>
      <c r="AC2273" t="s">
        <v>70</v>
      </c>
      <c r="AE2273">
        <v>2.8333</v>
      </c>
      <c r="AG2273" t="s">
        <v>846</v>
      </c>
    </row>
    <row r="2274" hidden="1" spans="1:33">
      <c r="A2274" s="34">
        <v>46100.3540856481</v>
      </c>
      <c r="B2274" t="s">
        <v>49</v>
      </c>
      <c r="C2274">
        <v>170</v>
      </c>
      <c r="D2274" t="s">
        <v>1811</v>
      </c>
      <c r="E2274" t="s">
        <v>1812</v>
      </c>
      <c r="F2274" t="s">
        <v>129</v>
      </c>
      <c r="H2274" t="s">
        <v>52</v>
      </c>
      <c r="I2274" t="s">
        <v>1817</v>
      </c>
      <c r="J2274" t="s">
        <v>755</v>
      </c>
      <c r="L2274" t="s">
        <v>157</v>
      </c>
      <c r="M2274" t="s">
        <v>756</v>
      </c>
      <c r="N2274" t="s">
        <v>842</v>
      </c>
      <c r="S2274" t="s">
        <v>62</v>
      </c>
      <c r="T2274" t="s">
        <v>1814</v>
      </c>
      <c r="U2274" t="s">
        <v>1815</v>
      </c>
      <c r="V2274" t="s">
        <v>80</v>
      </c>
      <c r="AC2274" t="s">
        <v>70</v>
      </c>
      <c r="AE2274">
        <v>2.8333</v>
      </c>
      <c r="AG2274" t="s">
        <v>846</v>
      </c>
    </row>
    <row r="2275" hidden="1" spans="1:32">
      <c r="A2275" s="34">
        <v>46100.3539930556</v>
      </c>
      <c r="B2275" t="s">
        <v>49</v>
      </c>
      <c r="C2275">
        <v>510</v>
      </c>
      <c r="D2275" t="s">
        <v>538</v>
      </c>
      <c r="E2275" t="s">
        <v>539</v>
      </c>
      <c r="F2275" t="s">
        <v>12</v>
      </c>
      <c r="H2275" t="s">
        <v>52</v>
      </c>
      <c r="I2275" t="s">
        <v>2263</v>
      </c>
      <c r="J2275" t="s">
        <v>487</v>
      </c>
      <c r="K2275" t="s">
        <v>488</v>
      </c>
      <c r="L2275" t="s">
        <v>56</v>
      </c>
      <c r="M2275" t="s">
        <v>57</v>
      </c>
      <c r="N2275" t="s">
        <v>489</v>
      </c>
      <c r="O2275" t="s">
        <v>490</v>
      </c>
      <c r="P2275" t="s">
        <v>491</v>
      </c>
      <c r="Q2275" t="s">
        <v>492</v>
      </c>
      <c r="S2275" t="s">
        <v>208</v>
      </c>
      <c r="T2275" t="s">
        <v>541</v>
      </c>
      <c r="U2275" t="s">
        <v>542</v>
      </c>
      <c r="V2275" t="s">
        <v>65</v>
      </c>
      <c r="X2275" t="s">
        <v>225</v>
      </c>
      <c r="Y2275" t="s">
        <v>495</v>
      </c>
      <c r="Z2275" t="s">
        <v>496</v>
      </c>
      <c r="AB2275" t="s">
        <v>70</v>
      </c>
      <c r="AC2275" t="s">
        <v>66</v>
      </c>
      <c r="AE2275">
        <v>8.5</v>
      </c>
      <c r="AF2275" t="s">
        <v>12</v>
      </c>
    </row>
    <row r="2276" hidden="1" spans="1:32">
      <c r="A2276" s="34">
        <v>46100.3538657407</v>
      </c>
      <c r="B2276" t="s">
        <v>49</v>
      </c>
      <c r="C2276">
        <v>170</v>
      </c>
      <c r="D2276" t="s">
        <v>2374</v>
      </c>
      <c r="E2276" t="s">
        <v>2375</v>
      </c>
      <c r="F2276" t="s">
        <v>10</v>
      </c>
      <c r="G2276" t="str">
        <f>VLOOKUP(D2276,'人员清单-202603'!D:J,7,FALSE)</f>
        <v>模型设计组</v>
      </c>
      <c r="H2276" t="s">
        <v>75</v>
      </c>
      <c r="I2276" t="s">
        <v>2376</v>
      </c>
      <c r="M2276" t="s">
        <v>57</v>
      </c>
      <c r="N2276" t="s">
        <v>902</v>
      </c>
      <c r="O2276" t="s">
        <v>59</v>
      </c>
      <c r="P2276" t="s">
        <v>283</v>
      </c>
      <c r="Q2276" t="s">
        <v>284</v>
      </c>
      <c r="T2276" t="s">
        <v>2377</v>
      </c>
      <c r="U2276" t="s">
        <v>2375</v>
      </c>
      <c r="V2276" t="s">
        <v>65</v>
      </c>
      <c r="W2276" t="s">
        <v>139</v>
      </c>
      <c r="X2276" t="s">
        <v>225</v>
      </c>
      <c r="Y2276" t="s">
        <v>287</v>
      </c>
      <c r="Z2276" t="s">
        <v>69</v>
      </c>
      <c r="AA2276" t="s">
        <v>108</v>
      </c>
      <c r="AB2276" t="s">
        <v>70</v>
      </c>
      <c r="AC2276" t="s">
        <v>91</v>
      </c>
      <c r="AE2276">
        <v>2.8333</v>
      </c>
      <c r="AF2276" t="s">
        <v>110</v>
      </c>
    </row>
    <row r="2277" hidden="1" spans="1:32">
      <c r="A2277" s="34">
        <v>46100.3533217593</v>
      </c>
      <c r="B2277" t="s">
        <v>49</v>
      </c>
      <c r="C2277">
        <v>510</v>
      </c>
      <c r="D2277" t="s">
        <v>1555</v>
      </c>
      <c r="E2277" t="s">
        <v>1556</v>
      </c>
      <c r="F2277" t="s">
        <v>10</v>
      </c>
      <c r="H2277" t="s">
        <v>52</v>
      </c>
      <c r="I2277" t="s">
        <v>449</v>
      </c>
      <c r="J2277" t="s">
        <v>145</v>
      </c>
      <c r="K2277" t="s">
        <v>55</v>
      </c>
      <c r="L2277" t="s">
        <v>56</v>
      </c>
      <c r="M2277" t="s">
        <v>187</v>
      </c>
      <c r="N2277" t="s">
        <v>220</v>
      </c>
      <c r="O2277" t="s">
        <v>59</v>
      </c>
      <c r="P2277" t="s">
        <v>355</v>
      </c>
      <c r="Q2277" t="s">
        <v>356</v>
      </c>
      <c r="S2277" t="s">
        <v>136</v>
      </c>
      <c r="T2277" t="s">
        <v>1557</v>
      </c>
      <c r="U2277" t="s">
        <v>1558</v>
      </c>
      <c r="V2277" t="s">
        <v>65</v>
      </c>
      <c r="W2277" t="s">
        <v>578</v>
      </c>
      <c r="X2277" t="s">
        <v>225</v>
      </c>
      <c r="Y2277" t="s">
        <v>359</v>
      </c>
      <c r="Z2277" t="s">
        <v>69</v>
      </c>
      <c r="AA2277" t="s">
        <v>108</v>
      </c>
      <c r="AB2277" t="s">
        <v>70</v>
      </c>
      <c r="AC2277" t="s">
        <v>91</v>
      </c>
      <c r="AD2277" t="s">
        <v>3704</v>
      </c>
      <c r="AE2277">
        <v>8.5</v>
      </c>
      <c r="AF2277" t="s">
        <v>110</v>
      </c>
    </row>
    <row r="2278" hidden="1" spans="1:34">
      <c r="A2278" s="34">
        <v>46100.3528125</v>
      </c>
      <c r="B2278" t="s">
        <v>49</v>
      </c>
      <c r="C2278">
        <v>127</v>
      </c>
      <c r="D2278" t="s">
        <v>899</v>
      </c>
      <c r="E2278" t="s">
        <v>900</v>
      </c>
      <c r="F2278" t="s">
        <v>10</v>
      </c>
      <c r="G2278" t="str">
        <f>VLOOKUP(D2278,'人员清单-202603'!D:J,7,FALSE)</f>
        <v>模型设计组</v>
      </c>
      <c r="H2278" t="s">
        <v>75</v>
      </c>
      <c r="I2278" t="s">
        <v>1056</v>
      </c>
      <c r="M2278" t="s">
        <v>57</v>
      </c>
      <c r="N2278" t="s">
        <v>902</v>
      </c>
      <c r="T2278" t="s">
        <v>903</v>
      </c>
      <c r="U2278" t="s">
        <v>900</v>
      </c>
      <c r="V2278" t="s">
        <v>80</v>
      </c>
      <c r="W2278" t="s">
        <v>139</v>
      </c>
      <c r="AC2278" t="s">
        <v>70</v>
      </c>
      <c r="AE2278">
        <v>2.1167</v>
      </c>
      <c r="AG2278" t="s">
        <v>81</v>
      </c>
      <c r="AH2278" t="s">
        <v>955</v>
      </c>
    </row>
    <row r="2279" hidden="1" spans="1:34">
      <c r="A2279" s="34">
        <v>46100.3527662037</v>
      </c>
      <c r="B2279" t="s">
        <v>49</v>
      </c>
      <c r="C2279">
        <v>127</v>
      </c>
      <c r="D2279" t="s">
        <v>899</v>
      </c>
      <c r="E2279" t="s">
        <v>900</v>
      </c>
      <c r="F2279" t="s">
        <v>10</v>
      </c>
      <c r="G2279" t="str">
        <f>VLOOKUP(D2279,'人员清单-202603'!D:J,7,FALSE)</f>
        <v>模型设计组</v>
      </c>
      <c r="H2279" t="s">
        <v>75</v>
      </c>
      <c r="I2279" t="s">
        <v>1021</v>
      </c>
      <c r="M2279" t="s">
        <v>57</v>
      </c>
      <c r="N2279" t="s">
        <v>902</v>
      </c>
      <c r="T2279" t="s">
        <v>903</v>
      </c>
      <c r="U2279" t="s">
        <v>900</v>
      </c>
      <c r="V2279" t="s">
        <v>80</v>
      </c>
      <c r="W2279" t="s">
        <v>139</v>
      </c>
      <c r="AC2279" t="s">
        <v>70</v>
      </c>
      <c r="AE2279">
        <v>2.1167</v>
      </c>
      <c r="AG2279" t="s">
        <v>81</v>
      </c>
      <c r="AH2279" t="s">
        <v>955</v>
      </c>
    </row>
    <row r="2280" hidden="1" spans="1:34">
      <c r="A2280" s="34">
        <v>46100.3526967593</v>
      </c>
      <c r="B2280" t="s">
        <v>49</v>
      </c>
      <c r="C2280">
        <v>129</v>
      </c>
      <c r="D2280" t="s">
        <v>899</v>
      </c>
      <c r="E2280" t="s">
        <v>900</v>
      </c>
      <c r="F2280" t="s">
        <v>10</v>
      </c>
      <c r="G2280" t="str">
        <f>VLOOKUP(D2280,'人员清单-202603'!D:J,7,FALSE)</f>
        <v>模型设计组</v>
      </c>
      <c r="H2280" t="s">
        <v>75</v>
      </c>
      <c r="I2280" t="s">
        <v>1682</v>
      </c>
      <c r="M2280" t="s">
        <v>57</v>
      </c>
      <c r="N2280" t="s">
        <v>902</v>
      </c>
      <c r="T2280" t="s">
        <v>903</v>
      </c>
      <c r="U2280" t="s">
        <v>900</v>
      </c>
      <c r="V2280" t="s">
        <v>80</v>
      </c>
      <c r="W2280" t="s">
        <v>139</v>
      </c>
      <c r="AC2280" t="s">
        <v>70</v>
      </c>
      <c r="AE2280">
        <v>2.15</v>
      </c>
      <c r="AG2280" t="s">
        <v>81</v>
      </c>
      <c r="AH2280" t="s">
        <v>955</v>
      </c>
    </row>
    <row r="2281" hidden="1" spans="1:32">
      <c r="A2281" s="34">
        <v>46100.3524074074</v>
      </c>
      <c r="B2281" t="s">
        <v>49</v>
      </c>
      <c r="C2281">
        <v>510</v>
      </c>
      <c r="D2281" t="s">
        <v>1338</v>
      </c>
      <c r="E2281" t="s">
        <v>1339</v>
      </c>
      <c r="F2281" t="s">
        <v>11</v>
      </c>
      <c r="H2281" t="s">
        <v>52</v>
      </c>
      <c r="I2281" t="s">
        <v>1943</v>
      </c>
      <c r="J2281" t="s">
        <v>54</v>
      </c>
      <c r="L2281" t="s">
        <v>157</v>
      </c>
      <c r="M2281" t="s">
        <v>57</v>
      </c>
      <c r="N2281" t="s">
        <v>179</v>
      </c>
      <c r="P2281" t="s">
        <v>297</v>
      </c>
      <c r="Q2281" t="s">
        <v>298</v>
      </c>
      <c r="S2281" t="s">
        <v>62</v>
      </c>
      <c r="T2281" t="s">
        <v>1341</v>
      </c>
      <c r="U2281" t="s">
        <v>1342</v>
      </c>
      <c r="V2281" t="s">
        <v>164</v>
      </c>
      <c r="W2281" t="s">
        <v>165</v>
      </c>
      <c r="X2281" t="s">
        <v>67</v>
      </c>
      <c r="Y2281" t="s">
        <v>301</v>
      </c>
      <c r="AB2281" t="s">
        <v>70</v>
      </c>
      <c r="AC2281" t="s">
        <v>1946</v>
      </c>
      <c r="AE2281">
        <v>8.5</v>
      </c>
      <c r="AF2281" t="s">
        <v>10</v>
      </c>
    </row>
    <row r="2282" hidden="1" spans="1:32">
      <c r="A2282" s="34">
        <v>46100.3521759259</v>
      </c>
      <c r="B2282" t="s">
        <v>49</v>
      </c>
      <c r="C2282">
        <v>510</v>
      </c>
      <c r="D2282" t="s">
        <v>1936</v>
      </c>
      <c r="E2282" t="s">
        <v>1937</v>
      </c>
      <c r="F2282" t="s">
        <v>12</v>
      </c>
      <c r="H2282" t="s">
        <v>52</v>
      </c>
      <c r="I2282" t="s">
        <v>3705</v>
      </c>
      <c r="J2282" t="s">
        <v>54</v>
      </c>
      <c r="K2282" t="s">
        <v>55</v>
      </c>
      <c r="L2282" t="s">
        <v>56</v>
      </c>
      <c r="M2282" t="s">
        <v>57</v>
      </c>
      <c r="N2282" t="s">
        <v>1153</v>
      </c>
      <c r="O2282" t="s">
        <v>1443</v>
      </c>
      <c r="P2282" t="s">
        <v>2705</v>
      </c>
      <c r="Q2282" t="s">
        <v>2706</v>
      </c>
      <c r="S2282" t="s">
        <v>62</v>
      </c>
      <c r="T2282" t="s">
        <v>1938</v>
      </c>
      <c r="U2282" t="s">
        <v>1939</v>
      </c>
      <c r="V2282" t="s">
        <v>65</v>
      </c>
      <c r="W2282" t="s">
        <v>66</v>
      </c>
      <c r="X2282" t="s">
        <v>225</v>
      </c>
      <c r="Y2282" t="s">
        <v>2709</v>
      </c>
      <c r="Z2282" t="s">
        <v>1446</v>
      </c>
      <c r="AA2282" t="s">
        <v>2203</v>
      </c>
      <c r="AB2282" t="s">
        <v>70</v>
      </c>
      <c r="AC2282" t="s">
        <v>784</v>
      </c>
      <c r="AD2282" t="s">
        <v>3706</v>
      </c>
      <c r="AE2282">
        <v>8.5</v>
      </c>
      <c r="AF2282" t="s">
        <v>110</v>
      </c>
    </row>
    <row r="2283" hidden="1" spans="1:33">
      <c r="A2283" s="34">
        <v>46100.3521064815</v>
      </c>
      <c r="B2283" t="s">
        <v>49</v>
      </c>
      <c r="C2283">
        <v>510</v>
      </c>
      <c r="D2283" t="s">
        <v>2468</v>
      </c>
      <c r="E2283" t="s">
        <v>2469</v>
      </c>
      <c r="F2283" t="s">
        <v>12</v>
      </c>
      <c r="G2283" t="str">
        <f>VLOOKUP(D2283,'人员清单-202603'!D:J,7,FALSE)</f>
        <v>工具开发组</v>
      </c>
      <c r="H2283" t="s">
        <v>75</v>
      </c>
      <c r="I2283" t="s">
        <v>3403</v>
      </c>
      <c r="M2283" t="s">
        <v>412</v>
      </c>
      <c r="N2283" t="s">
        <v>2333</v>
      </c>
      <c r="O2283" t="s">
        <v>2035</v>
      </c>
      <c r="Q2283" t="s">
        <v>3404</v>
      </c>
      <c r="T2283" t="s">
        <v>2471</v>
      </c>
      <c r="U2283" t="s">
        <v>2469</v>
      </c>
      <c r="V2283" t="s">
        <v>80</v>
      </c>
      <c r="W2283" t="s">
        <v>66</v>
      </c>
      <c r="X2283" t="s">
        <v>225</v>
      </c>
      <c r="Y2283" t="s">
        <v>3405</v>
      </c>
      <c r="Z2283" t="s">
        <v>2037</v>
      </c>
      <c r="AA2283" t="s">
        <v>108</v>
      </c>
      <c r="AB2283" t="s">
        <v>70</v>
      </c>
      <c r="AC2283" t="s">
        <v>70</v>
      </c>
      <c r="AE2283">
        <v>8.5</v>
      </c>
      <c r="AF2283" t="s">
        <v>110</v>
      </c>
      <c r="AG2283" t="s">
        <v>866</v>
      </c>
    </row>
    <row r="2284" hidden="1" spans="1:32">
      <c r="A2284" s="34">
        <v>46100.3520833333</v>
      </c>
      <c r="B2284" t="s">
        <v>49</v>
      </c>
      <c r="C2284">
        <v>510</v>
      </c>
      <c r="D2284" t="s">
        <v>1905</v>
      </c>
      <c r="E2284" t="s">
        <v>1906</v>
      </c>
      <c r="F2284" t="s">
        <v>11</v>
      </c>
      <c r="H2284" t="s">
        <v>52</v>
      </c>
      <c r="I2284" t="s">
        <v>155</v>
      </c>
      <c r="J2284" t="s">
        <v>54</v>
      </c>
      <c r="L2284" t="s">
        <v>157</v>
      </c>
      <c r="M2284" t="s">
        <v>57</v>
      </c>
      <c r="N2284" t="s">
        <v>179</v>
      </c>
      <c r="P2284" t="s">
        <v>160</v>
      </c>
      <c r="Q2284" t="s">
        <v>161</v>
      </c>
      <c r="S2284" t="s">
        <v>62</v>
      </c>
      <c r="T2284" t="s">
        <v>1907</v>
      </c>
      <c r="U2284" t="s">
        <v>1908</v>
      </c>
      <c r="V2284" t="s">
        <v>164</v>
      </c>
      <c r="W2284" t="s">
        <v>165</v>
      </c>
      <c r="X2284" t="s">
        <v>67</v>
      </c>
      <c r="Y2284" t="s">
        <v>166</v>
      </c>
      <c r="AB2284" t="s">
        <v>70</v>
      </c>
      <c r="AC2284" t="s">
        <v>167</v>
      </c>
      <c r="AE2284">
        <v>8.5</v>
      </c>
      <c r="AF2284" t="s">
        <v>10</v>
      </c>
    </row>
    <row r="2285" hidden="1" spans="1:34">
      <c r="A2285" s="34">
        <v>46100.3515046296</v>
      </c>
      <c r="B2285" t="s">
        <v>49</v>
      </c>
      <c r="C2285">
        <v>510</v>
      </c>
      <c r="D2285" t="s">
        <v>1033</v>
      </c>
      <c r="E2285" t="s">
        <v>1034</v>
      </c>
      <c r="F2285" t="s">
        <v>10</v>
      </c>
      <c r="G2285" t="str">
        <f>VLOOKUP(D2285,'人员清单-202603'!D:J,7,FALSE)</f>
        <v>数据接入组</v>
      </c>
      <c r="H2285" t="s">
        <v>75</v>
      </c>
      <c r="I2285" t="s">
        <v>1035</v>
      </c>
      <c r="M2285" t="s">
        <v>412</v>
      </c>
      <c r="N2285" t="s">
        <v>1036</v>
      </c>
      <c r="T2285" t="s">
        <v>1037</v>
      </c>
      <c r="U2285" t="s">
        <v>1034</v>
      </c>
      <c r="V2285" t="s">
        <v>80</v>
      </c>
      <c r="W2285" t="s">
        <v>403</v>
      </c>
      <c r="AC2285" t="s">
        <v>70</v>
      </c>
      <c r="AE2285">
        <v>8.5</v>
      </c>
      <c r="AG2285" t="s">
        <v>572</v>
      </c>
      <c r="AH2285" t="s">
        <v>537</v>
      </c>
    </row>
    <row r="2286" hidden="1" spans="1:32">
      <c r="A2286" s="34">
        <v>46100.3495486111</v>
      </c>
      <c r="B2286" t="s">
        <v>49</v>
      </c>
      <c r="C2286">
        <v>510</v>
      </c>
      <c r="D2286" t="s">
        <v>1917</v>
      </c>
      <c r="E2286" t="s">
        <v>1918</v>
      </c>
      <c r="F2286" t="s">
        <v>10</v>
      </c>
      <c r="H2286" t="s">
        <v>52</v>
      </c>
      <c r="I2286" t="s">
        <v>1919</v>
      </c>
      <c r="J2286" t="s">
        <v>239</v>
      </c>
      <c r="K2286" t="s">
        <v>55</v>
      </c>
      <c r="L2286" t="s">
        <v>56</v>
      </c>
      <c r="M2286" t="s">
        <v>57</v>
      </c>
      <c r="N2286" t="s">
        <v>1920</v>
      </c>
      <c r="O2286" t="s">
        <v>519</v>
      </c>
      <c r="Q2286" t="s">
        <v>1921</v>
      </c>
      <c r="S2286" t="s">
        <v>136</v>
      </c>
      <c r="T2286" t="s">
        <v>1922</v>
      </c>
      <c r="U2286" t="s">
        <v>1923</v>
      </c>
      <c r="V2286" t="s">
        <v>65</v>
      </c>
      <c r="W2286" t="s">
        <v>105</v>
      </c>
      <c r="X2286" t="s">
        <v>89</v>
      </c>
      <c r="Y2286" t="s">
        <v>1924</v>
      </c>
      <c r="Z2286" t="s">
        <v>525</v>
      </c>
      <c r="AB2286" t="s">
        <v>70</v>
      </c>
      <c r="AC2286" t="s">
        <v>91</v>
      </c>
      <c r="AD2286" t="s">
        <v>3707</v>
      </c>
      <c r="AE2286">
        <v>8.5</v>
      </c>
      <c r="AF2286" t="s">
        <v>10</v>
      </c>
    </row>
    <row r="2287" hidden="1" spans="1:32">
      <c r="A2287" s="34">
        <v>46100.3493055556</v>
      </c>
      <c r="B2287" t="s">
        <v>49</v>
      </c>
      <c r="C2287">
        <v>510</v>
      </c>
      <c r="D2287" t="s">
        <v>1913</v>
      </c>
      <c r="E2287" t="s">
        <v>1914</v>
      </c>
      <c r="F2287" t="s">
        <v>11</v>
      </c>
      <c r="H2287" t="s">
        <v>52</v>
      </c>
      <c r="I2287" t="s">
        <v>155</v>
      </c>
      <c r="J2287" t="s">
        <v>156</v>
      </c>
      <c r="L2287" t="s">
        <v>157</v>
      </c>
      <c r="M2287" t="s">
        <v>57</v>
      </c>
      <c r="N2287" t="s">
        <v>179</v>
      </c>
      <c r="P2287" t="s">
        <v>160</v>
      </c>
      <c r="Q2287" t="s">
        <v>161</v>
      </c>
      <c r="S2287" t="s">
        <v>62</v>
      </c>
      <c r="T2287" t="s">
        <v>1915</v>
      </c>
      <c r="U2287" t="s">
        <v>1916</v>
      </c>
      <c r="V2287" t="s">
        <v>164</v>
      </c>
      <c r="W2287" t="s">
        <v>165</v>
      </c>
      <c r="X2287" t="s">
        <v>67</v>
      </c>
      <c r="Y2287" t="s">
        <v>166</v>
      </c>
      <c r="AB2287" t="s">
        <v>70</v>
      </c>
      <c r="AC2287" t="s">
        <v>167</v>
      </c>
      <c r="AE2287">
        <v>8.5</v>
      </c>
      <c r="AF2287" t="s">
        <v>10</v>
      </c>
    </row>
    <row r="2288" hidden="1" spans="1:32">
      <c r="A2288" s="34">
        <v>46100.3488078704</v>
      </c>
      <c r="B2288" t="s">
        <v>49</v>
      </c>
      <c r="C2288">
        <v>510</v>
      </c>
      <c r="D2288" t="s">
        <v>1884</v>
      </c>
      <c r="E2288" t="s">
        <v>1885</v>
      </c>
      <c r="F2288" t="s">
        <v>11</v>
      </c>
      <c r="H2288" t="s">
        <v>52</v>
      </c>
      <c r="I2288" t="s">
        <v>1886</v>
      </c>
      <c r="J2288" t="s">
        <v>54</v>
      </c>
      <c r="L2288" t="s">
        <v>157</v>
      </c>
      <c r="M2288" t="s">
        <v>57</v>
      </c>
      <c r="N2288" t="s">
        <v>179</v>
      </c>
      <c r="Q2288" t="s">
        <v>1887</v>
      </c>
      <c r="S2288" t="s">
        <v>62</v>
      </c>
      <c r="T2288" t="s">
        <v>1888</v>
      </c>
      <c r="U2288" t="s">
        <v>1889</v>
      </c>
      <c r="V2288" t="s">
        <v>164</v>
      </c>
      <c r="X2288" t="s">
        <v>225</v>
      </c>
      <c r="Y2288" t="s">
        <v>1890</v>
      </c>
      <c r="AB2288" t="s">
        <v>70</v>
      </c>
      <c r="AC2288" t="s">
        <v>1891</v>
      </c>
      <c r="AE2288">
        <v>8.5</v>
      </c>
      <c r="AF2288" t="s">
        <v>10</v>
      </c>
    </row>
    <row r="2289" hidden="1" spans="1:32">
      <c r="A2289" s="34">
        <v>46100.3474537037</v>
      </c>
      <c r="B2289" t="s">
        <v>49</v>
      </c>
      <c r="C2289">
        <v>510</v>
      </c>
      <c r="D2289" t="s">
        <v>1635</v>
      </c>
      <c r="E2289" t="s">
        <v>1636</v>
      </c>
      <c r="F2289" t="s">
        <v>11</v>
      </c>
      <c r="H2289" t="s">
        <v>52</v>
      </c>
      <c r="I2289" t="s">
        <v>155</v>
      </c>
      <c r="J2289" t="s">
        <v>54</v>
      </c>
      <c r="L2289" t="s">
        <v>157</v>
      </c>
      <c r="M2289" t="s">
        <v>57</v>
      </c>
      <c r="N2289" t="s">
        <v>481</v>
      </c>
      <c r="P2289" t="s">
        <v>160</v>
      </c>
      <c r="Q2289" t="s">
        <v>161</v>
      </c>
      <c r="S2289" t="s">
        <v>136</v>
      </c>
      <c r="T2289" t="s">
        <v>1637</v>
      </c>
      <c r="U2289" t="s">
        <v>1638</v>
      </c>
      <c r="V2289" t="s">
        <v>164</v>
      </c>
      <c r="W2289" t="s">
        <v>165</v>
      </c>
      <c r="X2289" t="s">
        <v>67</v>
      </c>
      <c r="Y2289" t="s">
        <v>166</v>
      </c>
      <c r="AB2289" t="s">
        <v>70</v>
      </c>
      <c r="AC2289" t="s">
        <v>167</v>
      </c>
      <c r="AE2289">
        <v>8.5</v>
      </c>
      <c r="AF2289" t="s">
        <v>10</v>
      </c>
    </row>
    <row r="2290" hidden="1" spans="1:32">
      <c r="A2290" s="34">
        <v>46100.3465625</v>
      </c>
      <c r="B2290" t="s">
        <v>49</v>
      </c>
      <c r="C2290">
        <v>510</v>
      </c>
      <c r="D2290" t="s">
        <v>1892</v>
      </c>
      <c r="E2290" t="s">
        <v>1893</v>
      </c>
      <c r="F2290" t="s">
        <v>11</v>
      </c>
      <c r="H2290" t="s">
        <v>52</v>
      </c>
      <c r="I2290" t="s">
        <v>3142</v>
      </c>
      <c r="J2290" t="s">
        <v>156</v>
      </c>
      <c r="L2290" t="s">
        <v>157</v>
      </c>
      <c r="M2290" t="s">
        <v>57</v>
      </c>
      <c r="N2290" t="s">
        <v>179</v>
      </c>
      <c r="P2290" t="s">
        <v>3143</v>
      </c>
      <c r="Q2290" t="s">
        <v>3144</v>
      </c>
      <c r="S2290" t="s">
        <v>62</v>
      </c>
      <c r="T2290" t="s">
        <v>1894</v>
      </c>
      <c r="U2290" t="s">
        <v>1895</v>
      </c>
      <c r="V2290" t="s">
        <v>164</v>
      </c>
      <c r="W2290" t="s">
        <v>165</v>
      </c>
      <c r="X2290" t="s">
        <v>225</v>
      </c>
      <c r="Y2290" t="s">
        <v>3145</v>
      </c>
      <c r="AB2290" t="s">
        <v>70</v>
      </c>
      <c r="AC2290" t="s">
        <v>302</v>
      </c>
      <c r="AE2290">
        <v>8.5</v>
      </c>
      <c r="AF2290" t="s">
        <v>10</v>
      </c>
    </row>
    <row r="2291" hidden="1" spans="1:33">
      <c r="A2291" s="34">
        <v>46100.3400115741</v>
      </c>
      <c r="B2291" t="s">
        <v>49</v>
      </c>
      <c r="C2291">
        <v>63</v>
      </c>
      <c r="D2291" t="s">
        <v>1639</v>
      </c>
      <c r="E2291" t="s">
        <v>1640</v>
      </c>
      <c r="F2291" t="s">
        <v>12</v>
      </c>
      <c r="G2291" t="str">
        <f>VLOOKUP(D2291,'人员清单-202603'!D:J,7,FALSE)</f>
        <v>工具开发组</v>
      </c>
      <c r="H2291" t="s">
        <v>75</v>
      </c>
      <c r="I2291" t="s">
        <v>1641</v>
      </c>
      <c r="M2291" t="s">
        <v>412</v>
      </c>
      <c r="N2291" t="s">
        <v>1642</v>
      </c>
      <c r="O2291" t="s">
        <v>659</v>
      </c>
      <c r="T2291" t="s">
        <v>1643</v>
      </c>
      <c r="U2291" t="s">
        <v>1640</v>
      </c>
      <c r="V2291" t="s">
        <v>80</v>
      </c>
      <c r="W2291" t="s">
        <v>403</v>
      </c>
      <c r="Z2291" t="s">
        <v>665</v>
      </c>
      <c r="AC2291" t="s">
        <v>70</v>
      </c>
      <c r="AE2291">
        <v>1.05</v>
      </c>
      <c r="AG2291" t="s">
        <v>570</v>
      </c>
    </row>
    <row r="2292" hidden="1" spans="1:34">
      <c r="A2292" s="34">
        <v>46100.3392476852</v>
      </c>
      <c r="B2292" t="s">
        <v>49</v>
      </c>
      <c r="C2292">
        <v>127</v>
      </c>
      <c r="D2292" t="s">
        <v>1947</v>
      </c>
      <c r="E2292" t="s">
        <v>1948</v>
      </c>
      <c r="F2292" t="s">
        <v>129</v>
      </c>
      <c r="H2292" t="s">
        <v>52</v>
      </c>
      <c r="I2292" t="s">
        <v>1949</v>
      </c>
      <c r="J2292" t="s">
        <v>755</v>
      </c>
      <c r="L2292" t="s">
        <v>157</v>
      </c>
      <c r="M2292" t="s">
        <v>756</v>
      </c>
      <c r="N2292" t="s">
        <v>842</v>
      </c>
      <c r="S2292" t="s">
        <v>62</v>
      </c>
      <c r="T2292" t="s">
        <v>1950</v>
      </c>
      <c r="U2292" t="s">
        <v>1951</v>
      </c>
      <c r="V2292" t="s">
        <v>80</v>
      </c>
      <c r="W2292" t="s">
        <v>1952</v>
      </c>
      <c r="AC2292" t="s">
        <v>70</v>
      </c>
      <c r="AE2292">
        <v>2.1167</v>
      </c>
      <c r="AG2292" t="s">
        <v>760</v>
      </c>
      <c r="AH2292" t="s">
        <v>760</v>
      </c>
    </row>
    <row r="2293" hidden="1" spans="1:33">
      <c r="A2293" s="34">
        <v>46100.339212963</v>
      </c>
      <c r="B2293" t="s">
        <v>49</v>
      </c>
      <c r="C2293">
        <v>127</v>
      </c>
      <c r="D2293" t="s">
        <v>1947</v>
      </c>
      <c r="E2293" t="s">
        <v>1948</v>
      </c>
      <c r="F2293" t="s">
        <v>129</v>
      </c>
      <c r="H2293" t="s">
        <v>52</v>
      </c>
      <c r="I2293" t="s">
        <v>1953</v>
      </c>
      <c r="J2293" t="s">
        <v>755</v>
      </c>
      <c r="L2293" t="s">
        <v>157</v>
      </c>
      <c r="M2293" t="s">
        <v>756</v>
      </c>
      <c r="N2293" t="s">
        <v>842</v>
      </c>
      <c r="S2293" t="s">
        <v>62</v>
      </c>
      <c r="T2293" t="s">
        <v>1950</v>
      </c>
      <c r="U2293" t="s">
        <v>1951</v>
      </c>
      <c r="V2293" t="s">
        <v>80</v>
      </c>
      <c r="W2293" t="s">
        <v>1952</v>
      </c>
      <c r="AC2293" t="s">
        <v>70</v>
      </c>
      <c r="AE2293">
        <v>2.1167</v>
      </c>
      <c r="AG2293" t="s">
        <v>846</v>
      </c>
    </row>
    <row r="2294" hidden="1" spans="1:34">
      <c r="A2294" s="34">
        <v>46100.3391782407</v>
      </c>
      <c r="B2294" t="s">
        <v>49</v>
      </c>
      <c r="C2294">
        <v>127</v>
      </c>
      <c r="D2294" t="s">
        <v>1947</v>
      </c>
      <c r="E2294" t="s">
        <v>1948</v>
      </c>
      <c r="F2294" t="s">
        <v>129</v>
      </c>
      <c r="H2294" t="s">
        <v>52</v>
      </c>
      <c r="I2294" t="s">
        <v>1955</v>
      </c>
      <c r="J2294" t="s">
        <v>755</v>
      </c>
      <c r="L2294" t="s">
        <v>157</v>
      </c>
      <c r="M2294" t="s">
        <v>756</v>
      </c>
      <c r="N2294" t="s">
        <v>842</v>
      </c>
      <c r="S2294" t="s">
        <v>62</v>
      </c>
      <c r="T2294" t="s">
        <v>1950</v>
      </c>
      <c r="U2294" t="s">
        <v>1951</v>
      </c>
      <c r="V2294" t="s">
        <v>80</v>
      </c>
      <c r="W2294" t="s">
        <v>1952</v>
      </c>
      <c r="AC2294" t="s">
        <v>70</v>
      </c>
      <c r="AE2294">
        <v>2.1167</v>
      </c>
      <c r="AG2294" t="s">
        <v>760</v>
      </c>
      <c r="AH2294" t="s">
        <v>760</v>
      </c>
    </row>
    <row r="2295" hidden="1" spans="1:33">
      <c r="A2295" s="34">
        <v>46100.3391319444</v>
      </c>
      <c r="B2295" t="s">
        <v>49</v>
      </c>
      <c r="C2295">
        <v>129</v>
      </c>
      <c r="D2295" t="s">
        <v>1947</v>
      </c>
      <c r="E2295" t="s">
        <v>1948</v>
      </c>
      <c r="F2295" t="s">
        <v>129</v>
      </c>
      <c r="H2295" t="s">
        <v>52</v>
      </c>
      <c r="I2295" t="s">
        <v>1954</v>
      </c>
      <c r="J2295" t="s">
        <v>755</v>
      </c>
      <c r="L2295" t="s">
        <v>157</v>
      </c>
      <c r="M2295" t="s">
        <v>756</v>
      </c>
      <c r="N2295" t="s">
        <v>842</v>
      </c>
      <c r="S2295" t="s">
        <v>62</v>
      </c>
      <c r="T2295" t="s">
        <v>1950</v>
      </c>
      <c r="U2295" t="s">
        <v>1951</v>
      </c>
      <c r="V2295" t="s">
        <v>80</v>
      </c>
      <c r="W2295" t="s">
        <v>1952</v>
      </c>
      <c r="AC2295" t="s">
        <v>70</v>
      </c>
      <c r="AE2295">
        <v>2.15</v>
      </c>
      <c r="AG2295" t="s">
        <v>846</v>
      </c>
    </row>
    <row r="2296" hidden="1" spans="1:33">
      <c r="A2296" s="34">
        <v>46100.3361574074</v>
      </c>
      <c r="B2296" t="s">
        <v>49</v>
      </c>
      <c r="C2296">
        <v>63</v>
      </c>
      <c r="D2296" t="s">
        <v>1639</v>
      </c>
      <c r="E2296" t="s">
        <v>1640</v>
      </c>
      <c r="F2296" t="s">
        <v>12</v>
      </c>
      <c r="G2296" t="str">
        <f>VLOOKUP(D2296,'人员清单-202603'!D:J,7,FALSE)</f>
        <v>工具开发组</v>
      </c>
      <c r="H2296" t="s">
        <v>75</v>
      </c>
      <c r="I2296" t="s">
        <v>3409</v>
      </c>
      <c r="M2296" t="s">
        <v>412</v>
      </c>
      <c r="N2296" t="s">
        <v>1642</v>
      </c>
      <c r="T2296" t="s">
        <v>1643</v>
      </c>
      <c r="U2296" t="s">
        <v>1640</v>
      </c>
      <c r="V2296" t="s">
        <v>80</v>
      </c>
      <c r="W2296" t="s">
        <v>403</v>
      </c>
      <c r="AC2296" t="s">
        <v>70</v>
      </c>
      <c r="AE2296">
        <v>1.05</v>
      </c>
      <c r="AG2296" t="s">
        <v>572</v>
      </c>
    </row>
    <row r="2297" hidden="1" spans="1:33">
      <c r="A2297" s="34">
        <v>46100.3361226852</v>
      </c>
      <c r="B2297" t="s">
        <v>49</v>
      </c>
      <c r="C2297">
        <v>63</v>
      </c>
      <c r="D2297" t="s">
        <v>1639</v>
      </c>
      <c r="E2297" t="s">
        <v>1640</v>
      </c>
      <c r="F2297" t="s">
        <v>12</v>
      </c>
      <c r="G2297" t="str">
        <f>VLOOKUP(D2297,'人员清单-202603'!D:J,7,FALSE)</f>
        <v>工具开发组</v>
      </c>
      <c r="H2297" t="s">
        <v>75</v>
      </c>
      <c r="I2297" t="s">
        <v>3708</v>
      </c>
      <c r="M2297" t="s">
        <v>412</v>
      </c>
      <c r="N2297" t="s">
        <v>1642</v>
      </c>
      <c r="T2297" t="s">
        <v>1643</v>
      </c>
      <c r="U2297" t="s">
        <v>1640</v>
      </c>
      <c r="V2297" t="s">
        <v>80</v>
      </c>
      <c r="W2297" t="s">
        <v>403</v>
      </c>
      <c r="AC2297" t="s">
        <v>71</v>
      </c>
      <c r="AE2297">
        <v>1.05</v>
      </c>
      <c r="AG2297" t="s">
        <v>572</v>
      </c>
    </row>
    <row r="2298" hidden="1" spans="1:33">
      <c r="A2298" s="34">
        <v>46100.3360300926</v>
      </c>
      <c r="B2298" t="s">
        <v>49</v>
      </c>
      <c r="C2298">
        <v>69</v>
      </c>
      <c r="D2298" t="s">
        <v>1639</v>
      </c>
      <c r="E2298" t="s">
        <v>1640</v>
      </c>
      <c r="F2298" t="s">
        <v>12</v>
      </c>
      <c r="G2298" t="str">
        <f>VLOOKUP(D2298,'人员清单-202603'!D:J,7,FALSE)</f>
        <v>工具开发组</v>
      </c>
      <c r="H2298" t="s">
        <v>75</v>
      </c>
      <c r="I2298" t="s">
        <v>1654</v>
      </c>
      <c r="M2298" t="s">
        <v>412</v>
      </c>
      <c r="N2298" t="s">
        <v>1642</v>
      </c>
      <c r="T2298" t="s">
        <v>1643</v>
      </c>
      <c r="U2298" t="s">
        <v>1640</v>
      </c>
      <c r="V2298" t="s">
        <v>80</v>
      </c>
      <c r="W2298" t="s">
        <v>403</v>
      </c>
      <c r="AC2298" t="s">
        <v>70</v>
      </c>
      <c r="AE2298">
        <v>1.15</v>
      </c>
      <c r="AG2298" t="s">
        <v>866</v>
      </c>
    </row>
    <row r="2299" hidden="1" spans="1:33">
      <c r="A2299" s="34">
        <v>46100.3283680555</v>
      </c>
      <c r="B2299" t="s">
        <v>49</v>
      </c>
      <c r="C2299">
        <v>510</v>
      </c>
      <c r="D2299" t="s">
        <v>1956</v>
      </c>
      <c r="E2299" t="s">
        <v>1957</v>
      </c>
      <c r="F2299" t="s">
        <v>13</v>
      </c>
      <c r="H2299" t="s">
        <v>52</v>
      </c>
      <c r="I2299" t="s">
        <v>3407</v>
      </c>
      <c r="J2299" t="s">
        <v>690</v>
      </c>
      <c r="K2299" t="s">
        <v>1727</v>
      </c>
      <c r="L2299" t="s">
        <v>157</v>
      </c>
      <c r="M2299" t="s">
        <v>97</v>
      </c>
      <c r="N2299" t="s">
        <v>691</v>
      </c>
      <c r="O2299" t="s">
        <v>1661</v>
      </c>
      <c r="Q2299" t="s">
        <v>624</v>
      </c>
      <c r="S2299" t="s">
        <v>136</v>
      </c>
      <c r="T2299" t="s">
        <v>1959</v>
      </c>
      <c r="U2299" t="s">
        <v>1960</v>
      </c>
      <c r="V2299" t="s">
        <v>80</v>
      </c>
      <c r="W2299" t="s">
        <v>139</v>
      </c>
      <c r="X2299" t="s">
        <v>225</v>
      </c>
      <c r="Y2299" t="s">
        <v>627</v>
      </c>
      <c r="Z2299" t="s">
        <v>1664</v>
      </c>
      <c r="AA2299" t="s">
        <v>628</v>
      </c>
      <c r="AB2299" t="s">
        <v>70</v>
      </c>
      <c r="AC2299" t="s">
        <v>70</v>
      </c>
      <c r="AE2299">
        <v>8.5</v>
      </c>
      <c r="AF2299" t="s">
        <v>110</v>
      </c>
      <c r="AG2299" t="s">
        <v>866</v>
      </c>
    </row>
    <row r="2300" hidden="1" spans="1:34">
      <c r="A2300" s="34">
        <v>46100.3251967593</v>
      </c>
      <c r="B2300" t="s">
        <v>49</v>
      </c>
      <c r="C2300">
        <v>510</v>
      </c>
      <c r="D2300" t="s">
        <v>1961</v>
      </c>
      <c r="E2300" t="s">
        <v>1962</v>
      </c>
      <c r="F2300" t="s">
        <v>16</v>
      </c>
      <c r="G2300" t="str">
        <f>VLOOKUP(D2300,'人员清单-202603'!D:J,7,FALSE)</f>
        <v>对公应用组</v>
      </c>
      <c r="H2300" t="s">
        <v>75</v>
      </c>
      <c r="I2300" t="s">
        <v>3408</v>
      </c>
      <c r="M2300" t="s">
        <v>77</v>
      </c>
      <c r="N2300" t="s">
        <v>746</v>
      </c>
      <c r="T2300" t="s">
        <v>1963</v>
      </c>
      <c r="U2300" t="s">
        <v>1962</v>
      </c>
      <c r="V2300" t="s">
        <v>80</v>
      </c>
      <c r="W2300" t="s">
        <v>403</v>
      </c>
      <c r="AC2300" t="s">
        <v>70</v>
      </c>
      <c r="AE2300">
        <v>8.5</v>
      </c>
      <c r="AG2300" t="s">
        <v>404</v>
      </c>
      <c r="AH2300" t="s">
        <v>772</v>
      </c>
    </row>
    <row r="2301" hidden="1" spans="1:32">
      <c r="A2301" s="34">
        <v>46100.3187037037</v>
      </c>
      <c r="B2301" t="s">
        <v>49</v>
      </c>
      <c r="C2301">
        <v>190</v>
      </c>
      <c r="D2301" t="s">
        <v>1964</v>
      </c>
      <c r="E2301" t="s">
        <v>1965</v>
      </c>
      <c r="F2301" t="s">
        <v>12</v>
      </c>
      <c r="H2301" t="s">
        <v>52</v>
      </c>
      <c r="I2301" t="s">
        <v>2694</v>
      </c>
      <c r="J2301" t="s">
        <v>54</v>
      </c>
      <c r="K2301" t="s">
        <v>55</v>
      </c>
      <c r="L2301" t="s">
        <v>56</v>
      </c>
      <c r="M2301" t="s">
        <v>57</v>
      </c>
      <c r="N2301" t="s">
        <v>1153</v>
      </c>
      <c r="O2301" t="s">
        <v>1443</v>
      </c>
      <c r="P2301" t="s">
        <v>2695</v>
      </c>
      <c r="Q2301" t="s">
        <v>2696</v>
      </c>
      <c r="S2301" t="s">
        <v>136</v>
      </c>
      <c r="T2301" t="s">
        <v>1969</v>
      </c>
      <c r="U2301" t="s">
        <v>1970</v>
      </c>
      <c r="V2301" t="s">
        <v>65</v>
      </c>
      <c r="W2301" t="s">
        <v>105</v>
      </c>
      <c r="X2301" t="s">
        <v>225</v>
      </c>
      <c r="Y2301" t="s">
        <v>2697</v>
      </c>
      <c r="Z2301" t="s">
        <v>1446</v>
      </c>
      <c r="AA2301" t="s">
        <v>419</v>
      </c>
      <c r="AB2301" t="s">
        <v>70</v>
      </c>
      <c r="AC2301" t="s">
        <v>71</v>
      </c>
      <c r="AD2301" t="s">
        <v>3411</v>
      </c>
      <c r="AE2301">
        <v>3.1667</v>
      </c>
      <c r="AF2301" t="s">
        <v>110</v>
      </c>
    </row>
    <row r="2302" hidden="1" spans="1:32">
      <c r="A2302" s="34">
        <v>46100.3185763889</v>
      </c>
      <c r="B2302" t="s">
        <v>49</v>
      </c>
      <c r="C2302">
        <v>510</v>
      </c>
      <c r="D2302" t="s">
        <v>1964</v>
      </c>
      <c r="E2302" t="s">
        <v>1965</v>
      </c>
      <c r="F2302" t="s">
        <v>12</v>
      </c>
      <c r="H2302" t="s">
        <v>52</v>
      </c>
      <c r="I2302" t="s">
        <v>1442</v>
      </c>
      <c r="J2302" t="s">
        <v>54</v>
      </c>
      <c r="K2302" t="s">
        <v>55</v>
      </c>
      <c r="L2302" t="s">
        <v>56</v>
      </c>
      <c r="M2302" t="s">
        <v>57</v>
      </c>
      <c r="N2302" t="s">
        <v>1153</v>
      </c>
      <c r="O2302" t="s">
        <v>1443</v>
      </c>
      <c r="P2302" t="s">
        <v>297</v>
      </c>
      <c r="Q2302" t="s">
        <v>298</v>
      </c>
      <c r="S2302" t="s">
        <v>136</v>
      </c>
      <c r="T2302" t="s">
        <v>1969</v>
      </c>
      <c r="U2302" t="s">
        <v>1970</v>
      </c>
      <c r="V2302" t="s">
        <v>65</v>
      </c>
      <c r="W2302" t="s">
        <v>105</v>
      </c>
      <c r="X2302" t="s">
        <v>67</v>
      </c>
      <c r="Y2302" t="s">
        <v>301</v>
      </c>
      <c r="Z2302" t="s">
        <v>1446</v>
      </c>
      <c r="AB2302" t="s">
        <v>70</v>
      </c>
      <c r="AC2302" t="s">
        <v>71</v>
      </c>
      <c r="AD2302" t="s">
        <v>3410</v>
      </c>
      <c r="AE2302">
        <v>8.5</v>
      </c>
      <c r="AF2302" t="s">
        <v>10</v>
      </c>
    </row>
    <row r="2303" hidden="1" spans="1:32">
      <c r="A2303" s="34">
        <v>46099.9999884259</v>
      </c>
      <c r="B2303" t="s">
        <v>49</v>
      </c>
      <c r="C2303">
        <v>510</v>
      </c>
      <c r="D2303" t="s">
        <v>2852</v>
      </c>
      <c r="E2303" t="s">
        <v>2853</v>
      </c>
      <c r="F2303" t="s">
        <v>10</v>
      </c>
      <c r="H2303" t="s">
        <v>52</v>
      </c>
      <c r="I2303" t="s">
        <v>3479</v>
      </c>
      <c r="J2303" t="s">
        <v>133</v>
      </c>
      <c r="K2303" t="s">
        <v>186</v>
      </c>
      <c r="L2303" t="s">
        <v>56</v>
      </c>
      <c r="M2303" t="s">
        <v>187</v>
      </c>
      <c r="N2303" t="s">
        <v>799</v>
      </c>
      <c r="O2303" t="s">
        <v>683</v>
      </c>
      <c r="P2303" t="s">
        <v>3480</v>
      </c>
      <c r="Q2303" t="s">
        <v>3481</v>
      </c>
      <c r="S2303" t="s">
        <v>62</v>
      </c>
      <c r="T2303" t="s">
        <v>2854</v>
      </c>
      <c r="U2303" t="s">
        <v>2855</v>
      </c>
      <c r="V2303" t="s">
        <v>65</v>
      </c>
      <c r="W2303" t="s">
        <v>66</v>
      </c>
      <c r="X2303" t="s">
        <v>89</v>
      </c>
      <c r="Y2303" t="s">
        <v>3482</v>
      </c>
      <c r="Z2303" t="s">
        <v>686</v>
      </c>
      <c r="AB2303" t="s">
        <v>70</v>
      </c>
      <c r="AC2303" t="s">
        <v>71</v>
      </c>
      <c r="AD2303" t="s">
        <v>3709</v>
      </c>
      <c r="AE2303">
        <v>8.5</v>
      </c>
      <c r="AF2303" t="s">
        <v>10</v>
      </c>
    </row>
    <row r="2304" hidden="1" spans="1:32">
      <c r="A2304" s="34">
        <v>46099.9999884259</v>
      </c>
      <c r="B2304" t="s">
        <v>49</v>
      </c>
      <c r="C2304">
        <v>510</v>
      </c>
      <c r="D2304" t="s">
        <v>2559</v>
      </c>
      <c r="E2304" t="s">
        <v>2560</v>
      </c>
      <c r="F2304" t="s">
        <v>10</v>
      </c>
      <c r="H2304" t="s">
        <v>52</v>
      </c>
      <c r="I2304" t="s">
        <v>2552</v>
      </c>
      <c r="J2304" t="s">
        <v>252</v>
      </c>
      <c r="K2304" t="s">
        <v>186</v>
      </c>
      <c r="L2304" t="s">
        <v>56</v>
      </c>
      <c r="M2304" t="s">
        <v>187</v>
      </c>
      <c r="N2304" t="s">
        <v>188</v>
      </c>
      <c r="O2304" t="s">
        <v>2553</v>
      </c>
      <c r="Q2304" t="s">
        <v>2554</v>
      </c>
      <c r="S2304" t="s">
        <v>62</v>
      </c>
      <c r="T2304" t="s">
        <v>2561</v>
      </c>
      <c r="U2304" t="s">
        <v>2562</v>
      </c>
      <c r="V2304" t="s">
        <v>65</v>
      </c>
      <c r="X2304" t="s">
        <v>67</v>
      </c>
      <c r="Y2304" t="s">
        <v>2557</v>
      </c>
      <c r="Z2304" t="s">
        <v>2558</v>
      </c>
      <c r="AA2304" t="s">
        <v>108</v>
      </c>
      <c r="AB2304" t="s">
        <v>70</v>
      </c>
      <c r="AC2304" t="s">
        <v>91</v>
      </c>
      <c r="AD2304" t="s">
        <v>3710</v>
      </c>
      <c r="AE2304">
        <v>8.5</v>
      </c>
      <c r="AF2304" t="s">
        <v>110</v>
      </c>
    </row>
    <row r="2305" hidden="1" spans="1:32">
      <c r="A2305" s="34">
        <v>46099.9999884259</v>
      </c>
      <c r="B2305" t="s">
        <v>49</v>
      </c>
      <c r="C2305">
        <v>510</v>
      </c>
      <c r="D2305" t="s">
        <v>236</v>
      </c>
      <c r="E2305" t="s">
        <v>237</v>
      </c>
      <c r="F2305" t="s">
        <v>10</v>
      </c>
      <c r="H2305" t="s">
        <v>52</v>
      </c>
      <c r="I2305" t="s">
        <v>3711</v>
      </c>
      <c r="J2305" t="s">
        <v>239</v>
      </c>
      <c r="K2305" t="s">
        <v>55</v>
      </c>
      <c r="L2305" t="s">
        <v>56</v>
      </c>
      <c r="M2305" t="s">
        <v>57</v>
      </c>
      <c r="N2305" t="s">
        <v>85</v>
      </c>
      <c r="O2305" t="s">
        <v>240</v>
      </c>
      <c r="P2305" t="s">
        <v>3712</v>
      </c>
      <c r="Q2305" t="s">
        <v>3713</v>
      </c>
      <c r="S2305" t="s">
        <v>62</v>
      </c>
      <c r="T2305" t="s">
        <v>243</v>
      </c>
      <c r="U2305" t="s">
        <v>244</v>
      </c>
      <c r="V2305" t="s">
        <v>65</v>
      </c>
      <c r="X2305" t="s">
        <v>89</v>
      </c>
      <c r="Y2305" t="s">
        <v>3714</v>
      </c>
      <c r="Z2305" t="s">
        <v>246</v>
      </c>
      <c r="AA2305" t="s">
        <v>419</v>
      </c>
      <c r="AB2305" t="s">
        <v>70</v>
      </c>
      <c r="AC2305" t="s">
        <v>66</v>
      </c>
      <c r="AD2305" t="s">
        <v>3715</v>
      </c>
      <c r="AE2305">
        <v>8.5</v>
      </c>
      <c r="AF2305" t="s">
        <v>248</v>
      </c>
    </row>
    <row r="2306" hidden="1" spans="1:32">
      <c r="A2306" s="34">
        <v>46099.9999884259</v>
      </c>
      <c r="B2306" t="s">
        <v>49</v>
      </c>
      <c r="C2306">
        <v>630</v>
      </c>
      <c r="D2306" t="s">
        <v>2933</v>
      </c>
      <c r="E2306" t="s">
        <v>2934</v>
      </c>
      <c r="F2306" t="s">
        <v>10</v>
      </c>
      <c r="H2306" t="s">
        <v>52</v>
      </c>
      <c r="I2306" t="s">
        <v>2935</v>
      </c>
      <c r="J2306" t="s">
        <v>274</v>
      </c>
      <c r="K2306" t="s">
        <v>55</v>
      </c>
      <c r="L2306" t="s">
        <v>56</v>
      </c>
      <c r="M2306" t="s">
        <v>57</v>
      </c>
      <c r="N2306" t="s">
        <v>481</v>
      </c>
      <c r="P2306" t="s">
        <v>2403</v>
      </c>
      <c r="Q2306" t="s">
        <v>1652</v>
      </c>
      <c r="S2306" t="s">
        <v>62</v>
      </c>
      <c r="T2306" t="s">
        <v>2936</v>
      </c>
      <c r="U2306" t="s">
        <v>2937</v>
      </c>
      <c r="V2306" t="s">
        <v>164</v>
      </c>
      <c r="W2306" t="s">
        <v>66</v>
      </c>
      <c r="X2306" t="s">
        <v>89</v>
      </c>
      <c r="Y2306" t="s">
        <v>1653</v>
      </c>
      <c r="AB2306" t="s">
        <v>70</v>
      </c>
      <c r="AC2306" t="s">
        <v>1946</v>
      </c>
      <c r="AD2306" t="s">
        <v>2938</v>
      </c>
      <c r="AE2306">
        <v>10.5</v>
      </c>
      <c r="AF2306" t="s">
        <v>12</v>
      </c>
    </row>
    <row r="2307" hidden="1" spans="1:32">
      <c r="A2307" s="34">
        <v>46099.9999884259</v>
      </c>
      <c r="B2307" t="s">
        <v>49</v>
      </c>
      <c r="C2307">
        <v>510</v>
      </c>
      <c r="D2307" t="s">
        <v>2846</v>
      </c>
      <c r="E2307" t="s">
        <v>2847</v>
      </c>
      <c r="F2307" t="s">
        <v>10</v>
      </c>
      <c r="H2307" t="s">
        <v>52</v>
      </c>
      <c r="I2307" t="s">
        <v>2848</v>
      </c>
      <c r="J2307" t="s">
        <v>239</v>
      </c>
      <c r="K2307" t="s">
        <v>55</v>
      </c>
      <c r="L2307" t="s">
        <v>56</v>
      </c>
      <c r="M2307" t="s">
        <v>57</v>
      </c>
      <c r="N2307" t="s">
        <v>85</v>
      </c>
      <c r="O2307" t="s">
        <v>59</v>
      </c>
      <c r="P2307" t="s">
        <v>2403</v>
      </c>
      <c r="Q2307" t="s">
        <v>1652</v>
      </c>
      <c r="S2307" t="s">
        <v>62</v>
      </c>
      <c r="T2307" t="s">
        <v>2849</v>
      </c>
      <c r="U2307" t="s">
        <v>2850</v>
      </c>
      <c r="V2307" t="s">
        <v>65</v>
      </c>
      <c r="W2307" t="s">
        <v>66</v>
      </c>
      <c r="X2307" t="s">
        <v>89</v>
      </c>
      <c r="Y2307" t="s">
        <v>1653</v>
      </c>
      <c r="Z2307" t="s">
        <v>69</v>
      </c>
      <c r="AB2307" t="s">
        <v>70</v>
      </c>
      <c r="AC2307" t="s">
        <v>71</v>
      </c>
      <c r="AD2307" t="s">
        <v>3716</v>
      </c>
      <c r="AE2307">
        <v>8.5</v>
      </c>
      <c r="AF2307" t="s">
        <v>12</v>
      </c>
    </row>
    <row r="2308" hidden="1" spans="1:32">
      <c r="A2308" s="34">
        <v>46099.9999884259</v>
      </c>
      <c r="B2308" t="s">
        <v>49</v>
      </c>
      <c r="C2308">
        <v>510</v>
      </c>
      <c r="D2308" t="s">
        <v>2959</v>
      </c>
      <c r="E2308" t="s">
        <v>2960</v>
      </c>
      <c r="F2308" t="s">
        <v>10</v>
      </c>
      <c r="H2308" t="s">
        <v>52</v>
      </c>
      <c r="I2308" t="s">
        <v>3471</v>
      </c>
      <c r="J2308" t="s">
        <v>133</v>
      </c>
      <c r="K2308" t="s">
        <v>186</v>
      </c>
      <c r="L2308" t="s">
        <v>56</v>
      </c>
      <c r="M2308" t="s">
        <v>187</v>
      </c>
      <c r="N2308" t="s">
        <v>188</v>
      </c>
      <c r="O2308" t="s">
        <v>1264</v>
      </c>
      <c r="P2308" t="s">
        <v>100</v>
      </c>
      <c r="Q2308" t="s">
        <v>101</v>
      </c>
      <c r="S2308" t="s">
        <v>62</v>
      </c>
      <c r="T2308" t="s">
        <v>2961</v>
      </c>
      <c r="U2308" t="s">
        <v>2962</v>
      </c>
      <c r="V2308" t="s">
        <v>65</v>
      </c>
      <c r="W2308" t="s">
        <v>66</v>
      </c>
      <c r="X2308" t="s">
        <v>67</v>
      </c>
      <c r="Y2308" t="s">
        <v>106</v>
      </c>
      <c r="Z2308" t="s">
        <v>1266</v>
      </c>
      <c r="AA2308" t="s">
        <v>108</v>
      </c>
      <c r="AB2308" t="s">
        <v>70</v>
      </c>
      <c r="AC2308" t="s">
        <v>66</v>
      </c>
      <c r="AD2308" t="s">
        <v>3472</v>
      </c>
      <c r="AE2308">
        <v>8.5</v>
      </c>
      <c r="AF2308" t="s">
        <v>110</v>
      </c>
    </row>
    <row r="2309" hidden="1" spans="1:32">
      <c r="A2309" s="34">
        <v>46099.9999884259</v>
      </c>
      <c r="B2309" t="s">
        <v>49</v>
      </c>
      <c r="C2309">
        <v>510</v>
      </c>
      <c r="D2309" t="s">
        <v>3261</v>
      </c>
      <c r="E2309" t="s">
        <v>3262</v>
      </c>
      <c r="F2309" t="s">
        <v>12</v>
      </c>
      <c r="H2309" t="s">
        <v>52</v>
      </c>
      <c r="I2309" t="s">
        <v>2967</v>
      </c>
      <c r="J2309" t="s">
        <v>133</v>
      </c>
      <c r="K2309" t="s">
        <v>55</v>
      </c>
      <c r="L2309" t="s">
        <v>56</v>
      </c>
      <c r="M2309" t="s">
        <v>97</v>
      </c>
      <c r="N2309" t="s">
        <v>2719</v>
      </c>
      <c r="O2309" t="s">
        <v>135</v>
      </c>
      <c r="P2309" t="s">
        <v>123</v>
      </c>
      <c r="Q2309" t="s">
        <v>124</v>
      </c>
      <c r="S2309" t="s">
        <v>136</v>
      </c>
      <c r="T2309" t="s">
        <v>3263</v>
      </c>
      <c r="U2309" t="s">
        <v>3264</v>
      </c>
      <c r="V2309" t="s">
        <v>65</v>
      </c>
      <c r="W2309" t="s">
        <v>66</v>
      </c>
      <c r="X2309" t="s">
        <v>67</v>
      </c>
      <c r="Y2309" t="s">
        <v>127</v>
      </c>
      <c r="Z2309" t="s">
        <v>140</v>
      </c>
      <c r="AB2309" t="s">
        <v>70</v>
      </c>
      <c r="AC2309" t="s">
        <v>91</v>
      </c>
      <c r="AD2309" t="s">
        <v>3265</v>
      </c>
      <c r="AE2309">
        <v>8.5</v>
      </c>
      <c r="AF2309" t="s">
        <v>129</v>
      </c>
    </row>
    <row r="2310" hidden="1" spans="1:32">
      <c r="A2310" s="34">
        <v>46099.9999884259</v>
      </c>
      <c r="B2310" t="s">
        <v>49</v>
      </c>
      <c r="C2310">
        <v>510</v>
      </c>
      <c r="D2310" t="s">
        <v>1560</v>
      </c>
      <c r="E2310" t="s">
        <v>1561</v>
      </c>
      <c r="F2310" t="s">
        <v>12</v>
      </c>
      <c r="H2310" t="s">
        <v>52</v>
      </c>
      <c r="I2310" t="s">
        <v>825</v>
      </c>
      <c r="J2310" t="s">
        <v>95</v>
      </c>
      <c r="K2310" t="s">
        <v>96</v>
      </c>
      <c r="L2310" t="s">
        <v>56</v>
      </c>
      <c r="M2310" t="s">
        <v>97</v>
      </c>
      <c r="N2310" t="s">
        <v>462</v>
      </c>
      <c r="P2310" t="s">
        <v>198</v>
      </c>
      <c r="Q2310" t="s">
        <v>199</v>
      </c>
      <c r="S2310" t="s">
        <v>62</v>
      </c>
      <c r="T2310" t="s">
        <v>1562</v>
      </c>
      <c r="U2310" t="s">
        <v>1563</v>
      </c>
      <c r="V2310" t="s">
        <v>164</v>
      </c>
      <c r="W2310" t="s">
        <v>578</v>
      </c>
      <c r="X2310" t="s">
        <v>89</v>
      </c>
      <c r="Y2310" t="s">
        <v>202</v>
      </c>
      <c r="AB2310" t="s">
        <v>70</v>
      </c>
      <c r="AC2310" t="s">
        <v>1946</v>
      </c>
      <c r="AD2310" t="s">
        <v>3717</v>
      </c>
      <c r="AE2310">
        <v>8.5</v>
      </c>
      <c r="AF2310" t="s">
        <v>12</v>
      </c>
    </row>
    <row r="2311" hidden="1" spans="1:32">
      <c r="A2311" s="34">
        <v>46099.9999884259</v>
      </c>
      <c r="B2311" t="s">
        <v>49</v>
      </c>
      <c r="C2311">
        <v>510</v>
      </c>
      <c r="D2311" t="s">
        <v>2805</v>
      </c>
      <c r="E2311" t="s">
        <v>2806</v>
      </c>
      <c r="F2311" t="s">
        <v>14</v>
      </c>
      <c r="H2311" t="s">
        <v>52</v>
      </c>
      <c r="I2311" t="s">
        <v>2807</v>
      </c>
      <c r="J2311" t="s">
        <v>2808</v>
      </c>
      <c r="K2311" t="s">
        <v>2809</v>
      </c>
      <c r="L2311" t="s">
        <v>56</v>
      </c>
      <c r="M2311" t="s">
        <v>77</v>
      </c>
      <c r="N2311" t="s">
        <v>879</v>
      </c>
      <c r="O2311" t="s">
        <v>1424</v>
      </c>
      <c r="P2311" t="s">
        <v>2810</v>
      </c>
      <c r="Q2311" t="s">
        <v>1099</v>
      </c>
      <c r="S2311" t="s">
        <v>136</v>
      </c>
      <c r="T2311" t="s">
        <v>2811</v>
      </c>
      <c r="U2311" t="s">
        <v>2812</v>
      </c>
      <c r="V2311" t="s">
        <v>65</v>
      </c>
      <c r="W2311" t="s">
        <v>66</v>
      </c>
      <c r="X2311" t="s">
        <v>89</v>
      </c>
      <c r="Y2311" t="s">
        <v>1101</v>
      </c>
      <c r="Z2311" t="s">
        <v>1429</v>
      </c>
      <c r="AA2311" t="s">
        <v>247</v>
      </c>
      <c r="AB2311" t="s">
        <v>70</v>
      </c>
      <c r="AC2311" t="s">
        <v>91</v>
      </c>
      <c r="AE2311">
        <v>8.5</v>
      </c>
      <c r="AF2311" t="s">
        <v>248</v>
      </c>
    </row>
    <row r="2312" hidden="1" spans="1:32">
      <c r="A2312" s="34">
        <v>46099.9999884259</v>
      </c>
      <c r="B2312" t="s">
        <v>49</v>
      </c>
      <c r="C2312">
        <v>510</v>
      </c>
      <c r="D2312" t="s">
        <v>2965</v>
      </c>
      <c r="E2312" t="s">
        <v>2966</v>
      </c>
      <c r="F2312" t="s">
        <v>12</v>
      </c>
      <c r="H2312" t="s">
        <v>52</v>
      </c>
      <c r="I2312" t="s">
        <v>2967</v>
      </c>
      <c r="J2312" t="s">
        <v>133</v>
      </c>
      <c r="K2312" t="s">
        <v>55</v>
      </c>
      <c r="L2312" t="s">
        <v>56</v>
      </c>
      <c r="M2312" t="s">
        <v>97</v>
      </c>
      <c r="N2312" t="s">
        <v>370</v>
      </c>
      <c r="O2312" t="s">
        <v>135</v>
      </c>
      <c r="P2312" t="s">
        <v>123</v>
      </c>
      <c r="Q2312" t="s">
        <v>124</v>
      </c>
      <c r="S2312" t="s">
        <v>62</v>
      </c>
      <c r="T2312" t="s">
        <v>2968</v>
      </c>
      <c r="U2312" t="s">
        <v>2969</v>
      </c>
      <c r="V2312" t="s">
        <v>65</v>
      </c>
      <c r="W2312" t="s">
        <v>66</v>
      </c>
      <c r="X2312" t="s">
        <v>67</v>
      </c>
      <c r="Y2312" t="s">
        <v>127</v>
      </c>
      <c r="Z2312" t="s">
        <v>140</v>
      </c>
      <c r="AB2312" t="s">
        <v>70</v>
      </c>
      <c r="AC2312" t="s">
        <v>91</v>
      </c>
      <c r="AD2312" t="s">
        <v>3718</v>
      </c>
      <c r="AE2312">
        <v>8.5</v>
      </c>
      <c r="AF2312" t="s">
        <v>129</v>
      </c>
    </row>
    <row r="2313" hidden="1" spans="1:32">
      <c r="A2313" s="34">
        <v>46099.9999884259</v>
      </c>
      <c r="B2313" t="s">
        <v>49</v>
      </c>
      <c r="C2313">
        <v>510</v>
      </c>
      <c r="D2313" t="s">
        <v>2880</v>
      </c>
      <c r="E2313" t="s">
        <v>2881</v>
      </c>
      <c r="F2313" t="s">
        <v>10</v>
      </c>
      <c r="H2313" t="s">
        <v>52</v>
      </c>
      <c r="I2313" t="s">
        <v>381</v>
      </c>
      <c r="J2313" t="s">
        <v>54</v>
      </c>
      <c r="K2313" t="s">
        <v>55</v>
      </c>
      <c r="L2313" t="s">
        <v>56</v>
      </c>
      <c r="M2313" t="s">
        <v>57</v>
      </c>
      <c r="N2313" t="s">
        <v>85</v>
      </c>
      <c r="O2313" t="s">
        <v>261</v>
      </c>
      <c r="P2313" t="s">
        <v>262</v>
      </c>
      <c r="Q2313" t="s">
        <v>263</v>
      </c>
      <c r="S2313" t="s">
        <v>62</v>
      </c>
      <c r="T2313" t="s">
        <v>2882</v>
      </c>
      <c r="U2313" t="s">
        <v>2883</v>
      </c>
      <c r="V2313" t="s">
        <v>65</v>
      </c>
      <c r="W2313" t="s">
        <v>66</v>
      </c>
      <c r="X2313" t="s">
        <v>67</v>
      </c>
      <c r="Y2313" t="s">
        <v>267</v>
      </c>
      <c r="Z2313" t="s">
        <v>268</v>
      </c>
      <c r="AA2313" t="s">
        <v>269</v>
      </c>
      <c r="AB2313" t="s">
        <v>70</v>
      </c>
      <c r="AC2313" t="s">
        <v>66</v>
      </c>
      <c r="AD2313" t="s">
        <v>3719</v>
      </c>
      <c r="AE2313">
        <v>8.5</v>
      </c>
      <c r="AF2313" t="s">
        <v>110</v>
      </c>
    </row>
    <row r="2314" hidden="1" spans="1:32">
      <c r="A2314" s="34">
        <v>46099.9999884259</v>
      </c>
      <c r="B2314" t="s">
        <v>49</v>
      </c>
      <c r="C2314">
        <v>525</v>
      </c>
      <c r="D2314" t="s">
        <v>334</v>
      </c>
      <c r="E2314" t="s">
        <v>335</v>
      </c>
      <c r="F2314" t="s">
        <v>11</v>
      </c>
      <c r="H2314" t="s">
        <v>52</v>
      </c>
      <c r="I2314" t="s">
        <v>155</v>
      </c>
      <c r="J2314" t="s">
        <v>336</v>
      </c>
      <c r="L2314" t="s">
        <v>157</v>
      </c>
      <c r="P2314" t="s">
        <v>160</v>
      </c>
      <c r="Q2314" t="s">
        <v>161</v>
      </c>
      <c r="S2314" t="s">
        <v>62</v>
      </c>
      <c r="T2314" t="s">
        <v>337</v>
      </c>
      <c r="U2314" t="s">
        <v>338</v>
      </c>
      <c r="V2314" t="s">
        <v>164</v>
      </c>
      <c r="X2314" t="s">
        <v>67</v>
      </c>
      <c r="Y2314" t="s">
        <v>166</v>
      </c>
      <c r="AB2314" t="s">
        <v>70</v>
      </c>
      <c r="AC2314" t="s">
        <v>167</v>
      </c>
      <c r="AE2314">
        <v>8.75</v>
      </c>
      <c r="AF2314" t="s">
        <v>10</v>
      </c>
    </row>
    <row r="2315" hidden="1" spans="1:32">
      <c r="A2315" s="34">
        <v>46099.9999884259</v>
      </c>
      <c r="B2315" t="s">
        <v>49</v>
      </c>
      <c r="C2315">
        <v>510</v>
      </c>
      <c r="D2315" t="s">
        <v>271</v>
      </c>
      <c r="E2315" t="s">
        <v>272</v>
      </c>
      <c r="F2315" t="s">
        <v>11</v>
      </c>
      <c r="H2315" t="s">
        <v>52</v>
      </c>
      <c r="I2315" t="s">
        <v>273</v>
      </c>
      <c r="J2315" t="s">
        <v>274</v>
      </c>
      <c r="L2315" t="s">
        <v>157</v>
      </c>
      <c r="M2315" t="s">
        <v>57</v>
      </c>
      <c r="N2315" t="s">
        <v>179</v>
      </c>
      <c r="O2315" t="s">
        <v>275</v>
      </c>
      <c r="P2315" t="s">
        <v>262</v>
      </c>
      <c r="Q2315" t="s">
        <v>263</v>
      </c>
      <c r="S2315" t="s">
        <v>62</v>
      </c>
      <c r="T2315" t="s">
        <v>276</v>
      </c>
      <c r="U2315" t="s">
        <v>277</v>
      </c>
      <c r="V2315" t="s">
        <v>65</v>
      </c>
      <c r="X2315" t="s">
        <v>67</v>
      </c>
      <c r="Y2315" t="s">
        <v>267</v>
      </c>
      <c r="Z2315" t="s">
        <v>278</v>
      </c>
      <c r="AA2315" t="s">
        <v>269</v>
      </c>
      <c r="AB2315" t="s">
        <v>70</v>
      </c>
      <c r="AC2315" t="s">
        <v>66</v>
      </c>
      <c r="AE2315">
        <v>8.5</v>
      </c>
      <c r="AF2315" t="s">
        <v>110</v>
      </c>
    </row>
    <row r="2316" hidden="1" spans="1:32">
      <c r="A2316" s="34">
        <v>46099.9999884259</v>
      </c>
      <c r="B2316" t="s">
        <v>49</v>
      </c>
      <c r="C2316">
        <v>510</v>
      </c>
      <c r="D2316" t="s">
        <v>2870</v>
      </c>
      <c r="E2316" t="s">
        <v>2871</v>
      </c>
      <c r="F2316" t="s">
        <v>11</v>
      </c>
      <c r="H2316" t="s">
        <v>52</v>
      </c>
      <c r="I2316" t="s">
        <v>155</v>
      </c>
      <c r="J2316" t="s">
        <v>178</v>
      </c>
      <c r="L2316" t="s">
        <v>157</v>
      </c>
      <c r="M2316" t="s">
        <v>57</v>
      </c>
      <c r="N2316" t="s">
        <v>179</v>
      </c>
      <c r="P2316" t="s">
        <v>160</v>
      </c>
      <c r="Q2316" t="s">
        <v>161</v>
      </c>
      <c r="S2316" t="s">
        <v>208</v>
      </c>
      <c r="T2316" t="s">
        <v>2872</v>
      </c>
      <c r="U2316" t="s">
        <v>2873</v>
      </c>
      <c r="V2316" t="s">
        <v>164</v>
      </c>
      <c r="X2316" t="s">
        <v>67</v>
      </c>
      <c r="Y2316" t="s">
        <v>166</v>
      </c>
      <c r="AB2316" t="s">
        <v>70</v>
      </c>
      <c r="AC2316" t="s">
        <v>167</v>
      </c>
      <c r="AE2316">
        <v>8.5</v>
      </c>
      <c r="AF2316" t="s">
        <v>10</v>
      </c>
    </row>
    <row r="2317" hidden="1" spans="1:32">
      <c r="A2317" s="34">
        <v>46099.9999884259</v>
      </c>
      <c r="B2317" t="s">
        <v>49</v>
      </c>
      <c r="C2317">
        <v>510</v>
      </c>
      <c r="D2317" t="s">
        <v>2728</v>
      </c>
      <c r="E2317" t="s">
        <v>2729</v>
      </c>
      <c r="F2317" t="s">
        <v>12</v>
      </c>
      <c r="H2317" t="s">
        <v>52</v>
      </c>
      <c r="I2317" t="s">
        <v>230</v>
      </c>
      <c r="J2317" t="s">
        <v>133</v>
      </c>
      <c r="K2317" t="s">
        <v>55</v>
      </c>
      <c r="L2317" t="s">
        <v>56</v>
      </c>
      <c r="M2317" t="s">
        <v>412</v>
      </c>
      <c r="N2317" t="s">
        <v>455</v>
      </c>
      <c r="O2317" t="s">
        <v>231</v>
      </c>
      <c r="P2317" t="s">
        <v>123</v>
      </c>
      <c r="Q2317" t="s">
        <v>124</v>
      </c>
      <c r="S2317" t="s">
        <v>62</v>
      </c>
      <c r="T2317" t="s">
        <v>2734</v>
      </c>
      <c r="U2317" t="s">
        <v>2735</v>
      </c>
      <c r="V2317" t="s">
        <v>65</v>
      </c>
      <c r="W2317" t="s">
        <v>66</v>
      </c>
      <c r="X2317" t="s">
        <v>67</v>
      </c>
      <c r="Y2317" t="s">
        <v>127</v>
      </c>
      <c r="Z2317" t="s">
        <v>234</v>
      </c>
      <c r="AB2317" t="s">
        <v>70</v>
      </c>
      <c r="AC2317" t="s">
        <v>71</v>
      </c>
      <c r="AD2317" t="s">
        <v>3720</v>
      </c>
      <c r="AE2317">
        <v>8.5</v>
      </c>
      <c r="AF2317" t="s">
        <v>129</v>
      </c>
    </row>
    <row r="2318" hidden="1" spans="1:34">
      <c r="A2318" s="34">
        <v>46099.9999884259</v>
      </c>
      <c r="B2318" t="s">
        <v>49</v>
      </c>
      <c r="C2318">
        <v>560</v>
      </c>
      <c r="D2318" t="s">
        <v>2874</v>
      </c>
      <c r="E2318" t="s">
        <v>2875</v>
      </c>
      <c r="F2318" t="s">
        <v>10</v>
      </c>
      <c r="H2318" t="s">
        <v>52</v>
      </c>
      <c r="I2318" t="s">
        <v>2876</v>
      </c>
      <c r="J2318" t="s">
        <v>133</v>
      </c>
      <c r="K2318" t="s">
        <v>186</v>
      </c>
      <c r="L2318" t="s">
        <v>56</v>
      </c>
      <c r="M2318" t="s">
        <v>187</v>
      </c>
      <c r="N2318" t="s">
        <v>799</v>
      </c>
      <c r="O2318" t="s">
        <v>683</v>
      </c>
      <c r="S2318" t="s">
        <v>62</v>
      </c>
      <c r="T2318" t="s">
        <v>2877</v>
      </c>
      <c r="U2318" t="s">
        <v>2878</v>
      </c>
      <c r="V2318" t="s">
        <v>80</v>
      </c>
      <c r="W2318" t="s">
        <v>66</v>
      </c>
      <c r="Z2318" t="s">
        <v>686</v>
      </c>
      <c r="AC2318" t="s">
        <v>70</v>
      </c>
      <c r="AD2318" t="s">
        <v>3721</v>
      </c>
      <c r="AE2318">
        <v>9.3333</v>
      </c>
      <c r="AG2318" t="s">
        <v>572</v>
      </c>
      <c r="AH2318" t="s">
        <v>537</v>
      </c>
    </row>
    <row r="2319" hidden="1" spans="1:32">
      <c r="A2319" s="34">
        <v>46099.9999884259</v>
      </c>
      <c r="B2319" t="s">
        <v>49</v>
      </c>
      <c r="C2319">
        <v>634</v>
      </c>
      <c r="D2319" t="s">
        <v>2798</v>
      </c>
      <c r="E2319" t="s">
        <v>2799</v>
      </c>
      <c r="F2319" t="s">
        <v>10</v>
      </c>
      <c r="H2319" t="s">
        <v>52</v>
      </c>
      <c r="I2319" t="s">
        <v>2800</v>
      </c>
      <c r="J2319" t="s">
        <v>133</v>
      </c>
      <c r="K2319" t="s">
        <v>186</v>
      </c>
      <c r="L2319" t="s">
        <v>56</v>
      </c>
      <c r="M2319" t="s">
        <v>187</v>
      </c>
      <c r="N2319" t="s">
        <v>799</v>
      </c>
      <c r="O2319" t="s">
        <v>800</v>
      </c>
      <c r="P2319" t="s">
        <v>160</v>
      </c>
      <c r="Q2319" t="s">
        <v>161</v>
      </c>
      <c r="S2319" t="s">
        <v>208</v>
      </c>
      <c r="T2319" t="s">
        <v>2801</v>
      </c>
      <c r="U2319" t="s">
        <v>2802</v>
      </c>
      <c r="V2319" t="s">
        <v>65</v>
      </c>
      <c r="X2319" t="s">
        <v>67</v>
      </c>
      <c r="Y2319" t="s">
        <v>166</v>
      </c>
      <c r="Z2319" t="s">
        <v>806</v>
      </c>
      <c r="AB2319" t="s">
        <v>70</v>
      </c>
      <c r="AC2319" t="s">
        <v>91</v>
      </c>
      <c r="AD2319" t="s">
        <v>3722</v>
      </c>
      <c r="AE2319">
        <v>10.5667</v>
      </c>
      <c r="AF2319" t="s">
        <v>10</v>
      </c>
    </row>
    <row r="2320" hidden="1" spans="1:32">
      <c r="A2320" s="34">
        <v>46099.9999884259</v>
      </c>
      <c r="B2320" t="s">
        <v>49</v>
      </c>
      <c r="C2320">
        <v>255</v>
      </c>
      <c r="D2320" t="s">
        <v>992</v>
      </c>
      <c r="E2320" t="s">
        <v>993</v>
      </c>
      <c r="F2320" t="s">
        <v>13</v>
      </c>
      <c r="H2320" t="s">
        <v>52</v>
      </c>
      <c r="I2320" t="s">
        <v>230</v>
      </c>
      <c r="J2320" t="s">
        <v>133</v>
      </c>
      <c r="K2320" t="s">
        <v>55</v>
      </c>
      <c r="L2320" t="s">
        <v>56</v>
      </c>
      <c r="M2320" t="s">
        <v>97</v>
      </c>
      <c r="N2320" t="s">
        <v>614</v>
      </c>
      <c r="O2320" t="s">
        <v>231</v>
      </c>
      <c r="P2320" t="s">
        <v>123</v>
      </c>
      <c r="Q2320" t="s">
        <v>124</v>
      </c>
      <c r="S2320" t="s">
        <v>102</v>
      </c>
      <c r="T2320" t="s">
        <v>994</v>
      </c>
      <c r="U2320" t="s">
        <v>995</v>
      </c>
      <c r="V2320" t="s">
        <v>65</v>
      </c>
      <c r="W2320" t="s">
        <v>139</v>
      </c>
      <c r="X2320" t="s">
        <v>67</v>
      </c>
      <c r="Y2320" t="s">
        <v>127</v>
      </c>
      <c r="Z2320" t="s">
        <v>234</v>
      </c>
      <c r="AB2320" t="s">
        <v>70</v>
      </c>
      <c r="AC2320" t="s">
        <v>71</v>
      </c>
      <c r="AD2320" t="s">
        <v>3723</v>
      </c>
      <c r="AE2320">
        <v>4.25</v>
      </c>
      <c r="AF2320" t="s">
        <v>129</v>
      </c>
    </row>
    <row r="2321" hidden="1" spans="1:32">
      <c r="A2321" s="34">
        <v>46099.9999884259</v>
      </c>
      <c r="B2321" t="s">
        <v>49</v>
      </c>
      <c r="C2321">
        <v>690</v>
      </c>
      <c r="D2321" t="s">
        <v>182</v>
      </c>
      <c r="E2321" t="s">
        <v>183</v>
      </c>
      <c r="F2321" t="s">
        <v>10</v>
      </c>
      <c r="H2321" t="s">
        <v>52</v>
      </c>
      <c r="I2321" t="s">
        <v>184</v>
      </c>
      <c r="J2321" t="s">
        <v>185</v>
      </c>
      <c r="K2321" t="s">
        <v>186</v>
      </c>
      <c r="L2321" t="s">
        <v>56</v>
      </c>
      <c r="M2321" t="s">
        <v>187</v>
      </c>
      <c r="N2321" t="s">
        <v>188</v>
      </c>
      <c r="O2321" t="s">
        <v>189</v>
      </c>
      <c r="P2321" t="s">
        <v>160</v>
      </c>
      <c r="Q2321" t="s">
        <v>161</v>
      </c>
      <c r="S2321" t="s">
        <v>62</v>
      </c>
      <c r="T2321" t="s">
        <v>190</v>
      </c>
      <c r="U2321" t="s">
        <v>191</v>
      </c>
      <c r="V2321" t="s">
        <v>65</v>
      </c>
      <c r="W2321" t="s">
        <v>66</v>
      </c>
      <c r="X2321" t="s">
        <v>67</v>
      </c>
      <c r="Y2321" t="s">
        <v>166</v>
      </c>
      <c r="Z2321" t="s">
        <v>192</v>
      </c>
      <c r="AB2321" t="s">
        <v>70</v>
      </c>
      <c r="AC2321" t="s">
        <v>91</v>
      </c>
      <c r="AD2321" t="s">
        <v>2829</v>
      </c>
      <c r="AE2321">
        <v>11.5</v>
      </c>
      <c r="AF2321" t="s">
        <v>10</v>
      </c>
    </row>
    <row r="2322" hidden="1" spans="1:32">
      <c r="A2322" s="34">
        <v>46099.9999884259</v>
      </c>
      <c r="B2322" t="s">
        <v>49</v>
      </c>
      <c r="C2322">
        <v>510</v>
      </c>
      <c r="D2322" t="s">
        <v>362</v>
      </c>
      <c r="E2322" t="s">
        <v>363</v>
      </c>
      <c r="F2322" t="s">
        <v>11</v>
      </c>
      <c r="H2322" t="s">
        <v>52</v>
      </c>
      <c r="I2322" t="s">
        <v>155</v>
      </c>
      <c r="J2322" t="s">
        <v>156</v>
      </c>
      <c r="L2322" t="s">
        <v>157</v>
      </c>
      <c r="M2322" t="s">
        <v>57</v>
      </c>
      <c r="N2322" t="s">
        <v>179</v>
      </c>
      <c r="P2322" t="s">
        <v>160</v>
      </c>
      <c r="Q2322" t="s">
        <v>161</v>
      </c>
      <c r="S2322" t="s">
        <v>136</v>
      </c>
      <c r="T2322" t="s">
        <v>364</v>
      </c>
      <c r="U2322" t="s">
        <v>365</v>
      </c>
      <c r="V2322" t="s">
        <v>164</v>
      </c>
      <c r="X2322" t="s">
        <v>67</v>
      </c>
      <c r="Y2322" t="s">
        <v>166</v>
      </c>
      <c r="AB2322" t="s">
        <v>70</v>
      </c>
      <c r="AC2322" t="s">
        <v>167</v>
      </c>
      <c r="AE2322">
        <v>8.5</v>
      </c>
      <c r="AF2322" t="s">
        <v>10</v>
      </c>
    </row>
    <row r="2323" hidden="1" spans="1:32">
      <c r="A2323" s="34">
        <v>46099.9999884259</v>
      </c>
      <c r="B2323" t="s">
        <v>49</v>
      </c>
      <c r="C2323">
        <v>510</v>
      </c>
      <c r="D2323" t="s">
        <v>2818</v>
      </c>
      <c r="E2323" t="s">
        <v>2819</v>
      </c>
      <c r="F2323" t="s">
        <v>11</v>
      </c>
      <c r="H2323" t="s">
        <v>52</v>
      </c>
      <c r="I2323" t="s">
        <v>1886</v>
      </c>
      <c r="J2323" t="s">
        <v>178</v>
      </c>
      <c r="L2323" t="s">
        <v>157</v>
      </c>
      <c r="M2323" t="s">
        <v>2820</v>
      </c>
      <c r="N2323" t="s">
        <v>2821</v>
      </c>
      <c r="Q2323" t="s">
        <v>1887</v>
      </c>
      <c r="R2323" t="s">
        <v>2822</v>
      </c>
      <c r="S2323" t="s">
        <v>62</v>
      </c>
      <c r="T2323" t="s">
        <v>2823</v>
      </c>
      <c r="U2323" t="s">
        <v>2824</v>
      </c>
      <c r="V2323" t="s">
        <v>164</v>
      </c>
      <c r="W2323" t="s">
        <v>165</v>
      </c>
      <c r="X2323" t="s">
        <v>225</v>
      </c>
      <c r="Y2323" t="s">
        <v>1890</v>
      </c>
      <c r="AB2323" t="s">
        <v>70</v>
      </c>
      <c r="AC2323" t="s">
        <v>1891</v>
      </c>
      <c r="AE2323">
        <v>8.5</v>
      </c>
      <c r="AF2323" t="s">
        <v>10</v>
      </c>
    </row>
    <row r="2324" hidden="1" spans="1:33">
      <c r="A2324" s="34">
        <v>46099.9999884259</v>
      </c>
      <c r="B2324" t="s">
        <v>49</v>
      </c>
      <c r="C2324">
        <v>510</v>
      </c>
      <c r="D2324" t="s">
        <v>921</v>
      </c>
      <c r="E2324" t="s">
        <v>922</v>
      </c>
      <c r="F2324" t="s">
        <v>129</v>
      </c>
      <c r="H2324" t="s">
        <v>52</v>
      </c>
      <c r="I2324" t="s">
        <v>923</v>
      </c>
      <c r="J2324" t="s">
        <v>690</v>
      </c>
      <c r="L2324" t="s">
        <v>157</v>
      </c>
      <c r="M2324" t="s">
        <v>924</v>
      </c>
      <c r="S2324" t="s">
        <v>62</v>
      </c>
      <c r="T2324" t="s">
        <v>925</v>
      </c>
      <c r="U2324" t="s">
        <v>926</v>
      </c>
      <c r="V2324" t="s">
        <v>80</v>
      </c>
      <c r="AC2324" t="s">
        <v>70</v>
      </c>
      <c r="AE2324">
        <v>8.5</v>
      </c>
      <c r="AG2324" t="s">
        <v>846</v>
      </c>
    </row>
    <row r="2325" hidden="1" spans="1:32">
      <c r="A2325" s="34">
        <v>46099.9999884259</v>
      </c>
      <c r="B2325" t="s">
        <v>49</v>
      </c>
      <c r="C2325">
        <v>120</v>
      </c>
      <c r="D2325" t="s">
        <v>714</v>
      </c>
      <c r="E2325" t="s">
        <v>715</v>
      </c>
      <c r="F2325" t="s">
        <v>10</v>
      </c>
      <c r="H2325" t="s">
        <v>52</v>
      </c>
      <c r="I2325" t="s">
        <v>3724</v>
      </c>
      <c r="J2325" t="s">
        <v>145</v>
      </c>
      <c r="K2325" t="s">
        <v>55</v>
      </c>
      <c r="L2325" t="s">
        <v>56</v>
      </c>
      <c r="M2325" t="s">
        <v>158</v>
      </c>
      <c r="N2325" t="s">
        <v>159</v>
      </c>
      <c r="O2325" t="s">
        <v>261</v>
      </c>
      <c r="P2325" t="s">
        <v>262</v>
      </c>
      <c r="Q2325" t="s">
        <v>263</v>
      </c>
      <c r="S2325" t="s">
        <v>136</v>
      </c>
      <c r="T2325" t="s">
        <v>716</v>
      </c>
      <c r="U2325" t="s">
        <v>717</v>
      </c>
      <c r="V2325" t="s">
        <v>65</v>
      </c>
      <c r="W2325" t="s">
        <v>66</v>
      </c>
      <c r="X2325" t="s">
        <v>67</v>
      </c>
      <c r="Y2325" t="s">
        <v>267</v>
      </c>
      <c r="Z2325" t="s">
        <v>268</v>
      </c>
      <c r="AA2325" t="s">
        <v>269</v>
      </c>
      <c r="AB2325" t="s">
        <v>70</v>
      </c>
      <c r="AC2325" t="s">
        <v>66</v>
      </c>
      <c r="AD2325" t="s">
        <v>3725</v>
      </c>
      <c r="AE2325">
        <v>2</v>
      </c>
      <c r="AF2325" t="s">
        <v>110</v>
      </c>
    </row>
    <row r="2326" hidden="1" spans="1:32">
      <c r="A2326" s="34">
        <v>46099.9999884259</v>
      </c>
      <c r="B2326" t="s">
        <v>49</v>
      </c>
      <c r="C2326">
        <v>550</v>
      </c>
      <c r="D2326" t="s">
        <v>3182</v>
      </c>
      <c r="E2326" t="s">
        <v>3183</v>
      </c>
      <c r="F2326" t="s">
        <v>10</v>
      </c>
      <c r="H2326" t="s">
        <v>52</v>
      </c>
      <c r="I2326" t="s">
        <v>3184</v>
      </c>
      <c r="J2326" t="s">
        <v>133</v>
      </c>
      <c r="K2326" t="s">
        <v>186</v>
      </c>
      <c r="L2326" t="s">
        <v>56</v>
      </c>
      <c r="M2326" t="s">
        <v>187</v>
      </c>
      <c r="N2326" t="s">
        <v>799</v>
      </c>
      <c r="O2326" t="s">
        <v>683</v>
      </c>
      <c r="P2326" t="s">
        <v>221</v>
      </c>
      <c r="Q2326" t="s">
        <v>222</v>
      </c>
      <c r="S2326" t="s">
        <v>62</v>
      </c>
      <c r="T2326" t="s">
        <v>3185</v>
      </c>
      <c r="U2326" t="s">
        <v>3186</v>
      </c>
      <c r="V2326" t="s">
        <v>65</v>
      </c>
      <c r="W2326" t="s">
        <v>66</v>
      </c>
      <c r="X2326" t="s">
        <v>225</v>
      </c>
      <c r="Y2326" t="s">
        <v>226</v>
      </c>
      <c r="Z2326" t="s">
        <v>686</v>
      </c>
      <c r="AA2326" t="s">
        <v>108</v>
      </c>
      <c r="AB2326" t="s">
        <v>70</v>
      </c>
      <c r="AC2326" t="s">
        <v>71</v>
      </c>
      <c r="AD2326" t="s">
        <v>3726</v>
      </c>
      <c r="AE2326">
        <v>9.1667</v>
      </c>
      <c r="AF2326" t="s">
        <v>110</v>
      </c>
    </row>
    <row r="2327" hidden="1" spans="1:32">
      <c r="A2327" s="34">
        <v>46099.9999884259</v>
      </c>
      <c r="B2327" t="s">
        <v>49</v>
      </c>
      <c r="C2327">
        <v>510</v>
      </c>
      <c r="D2327" t="s">
        <v>3066</v>
      </c>
      <c r="E2327" t="s">
        <v>3067</v>
      </c>
      <c r="F2327" t="s">
        <v>10</v>
      </c>
      <c r="H2327" t="s">
        <v>52</v>
      </c>
      <c r="I2327" t="s">
        <v>3068</v>
      </c>
      <c r="J2327" t="s">
        <v>239</v>
      </c>
      <c r="K2327" t="s">
        <v>55</v>
      </c>
      <c r="L2327" t="s">
        <v>56</v>
      </c>
      <c r="M2327" t="s">
        <v>57</v>
      </c>
      <c r="N2327" t="s">
        <v>85</v>
      </c>
      <c r="O2327" t="s">
        <v>59</v>
      </c>
      <c r="P2327" t="s">
        <v>3069</v>
      </c>
      <c r="Q2327" t="s">
        <v>747</v>
      </c>
      <c r="S2327" t="s">
        <v>62</v>
      </c>
      <c r="T2327" t="s">
        <v>3070</v>
      </c>
      <c r="U2327" t="s">
        <v>3071</v>
      </c>
      <c r="V2327" t="s">
        <v>65</v>
      </c>
      <c r="W2327" t="s">
        <v>66</v>
      </c>
      <c r="X2327" t="s">
        <v>67</v>
      </c>
      <c r="Y2327" t="s">
        <v>749</v>
      </c>
      <c r="Z2327" t="s">
        <v>69</v>
      </c>
      <c r="AB2327" t="s">
        <v>70</v>
      </c>
      <c r="AC2327" t="s">
        <v>71</v>
      </c>
      <c r="AD2327" t="s">
        <v>3727</v>
      </c>
      <c r="AE2327">
        <v>8.5</v>
      </c>
      <c r="AF2327" t="s">
        <v>750</v>
      </c>
    </row>
    <row r="2328" hidden="1" spans="1:32">
      <c r="A2328" s="34">
        <v>46099.9999884259</v>
      </c>
      <c r="B2328" t="s">
        <v>49</v>
      </c>
      <c r="C2328">
        <v>540</v>
      </c>
      <c r="D2328" t="s">
        <v>153</v>
      </c>
      <c r="E2328" t="s">
        <v>154</v>
      </c>
      <c r="F2328" t="s">
        <v>11</v>
      </c>
      <c r="H2328" t="s">
        <v>52</v>
      </c>
      <c r="I2328" t="s">
        <v>155</v>
      </c>
      <c r="J2328" t="s">
        <v>156</v>
      </c>
      <c r="L2328" t="s">
        <v>157</v>
      </c>
      <c r="M2328" t="s">
        <v>158</v>
      </c>
      <c r="N2328" t="s">
        <v>159</v>
      </c>
      <c r="P2328" t="s">
        <v>160</v>
      </c>
      <c r="Q2328" t="s">
        <v>161</v>
      </c>
      <c r="S2328" t="s">
        <v>136</v>
      </c>
      <c r="T2328" t="s">
        <v>162</v>
      </c>
      <c r="U2328" t="s">
        <v>163</v>
      </c>
      <c r="V2328" t="s">
        <v>164</v>
      </c>
      <c r="W2328" t="s">
        <v>165</v>
      </c>
      <c r="X2328" t="s">
        <v>67</v>
      </c>
      <c r="Y2328" t="s">
        <v>166</v>
      </c>
      <c r="AB2328" t="s">
        <v>70</v>
      </c>
      <c r="AC2328" t="s">
        <v>167</v>
      </c>
      <c r="AE2328">
        <v>9</v>
      </c>
      <c r="AF2328" t="s">
        <v>10</v>
      </c>
    </row>
    <row r="2329" hidden="1" spans="1:31">
      <c r="A2329" s="34">
        <v>46099.9999884259</v>
      </c>
      <c r="B2329" t="s">
        <v>49</v>
      </c>
      <c r="C2329">
        <v>560</v>
      </c>
      <c r="D2329" t="s">
        <v>3126</v>
      </c>
      <c r="E2329" t="s">
        <v>3127</v>
      </c>
      <c r="F2329" t="s">
        <v>10</v>
      </c>
      <c r="H2329" t="s">
        <v>52</v>
      </c>
      <c r="I2329" t="s">
        <v>3128</v>
      </c>
      <c r="J2329" t="s">
        <v>54</v>
      </c>
      <c r="K2329" t="s">
        <v>55</v>
      </c>
      <c r="L2329" t="s">
        <v>56</v>
      </c>
      <c r="M2329" t="s">
        <v>57</v>
      </c>
      <c r="N2329" t="s">
        <v>58</v>
      </c>
      <c r="O2329" t="s">
        <v>59</v>
      </c>
      <c r="S2329" t="s">
        <v>62</v>
      </c>
      <c r="T2329" t="s">
        <v>3129</v>
      </c>
      <c r="U2329" t="s">
        <v>3130</v>
      </c>
      <c r="V2329" t="s">
        <v>65</v>
      </c>
      <c r="W2329" t="s">
        <v>66</v>
      </c>
      <c r="Z2329" t="s">
        <v>69</v>
      </c>
      <c r="AC2329" t="s">
        <v>91</v>
      </c>
      <c r="AD2329" t="s">
        <v>3728</v>
      </c>
      <c r="AE2329">
        <v>9.3333</v>
      </c>
    </row>
    <row r="2330" hidden="1" spans="1:32">
      <c r="A2330" s="34">
        <v>46099.9999884259</v>
      </c>
      <c r="B2330" t="s">
        <v>49</v>
      </c>
      <c r="C2330">
        <v>510</v>
      </c>
      <c r="D2330" t="s">
        <v>279</v>
      </c>
      <c r="E2330" t="s">
        <v>280</v>
      </c>
      <c r="F2330" t="s">
        <v>10</v>
      </c>
      <c r="H2330" t="s">
        <v>52</v>
      </c>
      <c r="I2330" t="s">
        <v>319</v>
      </c>
      <c r="J2330" t="s">
        <v>239</v>
      </c>
      <c r="K2330" t="s">
        <v>55</v>
      </c>
      <c r="L2330" t="s">
        <v>56</v>
      </c>
      <c r="M2330" t="s">
        <v>57</v>
      </c>
      <c r="N2330" t="s">
        <v>282</v>
      </c>
      <c r="O2330" t="s">
        <v>59</v>
      </c>
      <c r="P2330" t="s">
        <v>320</v>
      </c>
      <c r="Q2330" t="s">
        <v>321</v>
      </c>
      <c r="S2330" t="s">
        <v>62</v>
      </c>
      <c r="T2330" t="s">
        <v>285</v>
      </c>
      <c r="U2330" t="s">
        <v>286</v>
      </c>
      <c r="V2330" t="s">
        <v>65</v>
      </c>
      <c r="W2330" t="s">
        <v>66</v>
      </c>
      <c r="X2330" t="s">
        <v>89</v>
      </c>
      <c r="Y2330" t="s">
        <v>322</v>
      </c>
      <c r="Z2330" t="s">
        <v>69</v>
      </c>
      <c r="AA2330" t="s">
        <v>323</v>
      </c>
      <c r="AB2330" t="s">
        <v>70</v>
      </c>
      <c r="AC2330" t="s">
        <v>91</v>
      </c>
      <c r="AD2330" t="s">
        <v>3729</v>
      </c>
      <c r="AE2330">
        <v>8.5</v>
      </c>
      <c r="AF2330" t="s">
        <v>110</v>
      </c>
    </row>
    <row r="2331" hidden="1" spans="1:32">
      <c r="A2331" s="34">
        <v>46099.9999884259</v>
      </c>
      <c r="B2331" t="s">
        <v>49</v>
      </c>
      <c r="C2331">
        <v>520</v>
      </c>
      <c r="D2331" t="s">
        <v>823</v>
      </c>
      <c r="E2331" t="s">
        <v>824</v>
      </c>
      <c r="F2331" t="s">
        <v>12</v>
      </c>
      <c r="H2331" t="s">
        <v>52</v>
      </c>
      <c r="I2331" t="s">
        <v>461</v>
      </c>
      <c r="J2331" t="s">
        <v>95</v>
      </c>
      <c r="K2331" t="s">
        <v>96</v>
      </c>
      <c r="L2331" t="s">
        <v>56</v>
      </c>
      <c r="M2331" t="s">
        <v>97</v>
      </c>
      <c r="N2331" t="s">
        <v>98</v>
      </c>
      <c r="O2331" t="s">
        <v>99</v>
      </c>
      <c r="P2331" t="s">
        <v>463</v>
      </c>
      <c r="Q2331" t="s">
        <v>464</v>
      </c>
      <c r="S2331" t="s">
        <v>136</v>
      </c>
      <c r="T2331" t="s">
        <v>826</v>
      </c>
      <c r="U2331" t="s">
        <v>827</v>
      </c>
      <c r="V2331" t="s">
        <v>65</v>
      </c>
      <c r="W2331" t="s">
        <v>66</v>
      </c>
      <c r="X2331" t="s">
        <v>89</v>
      </c>
      <c r="Y2331" t="s">
        <v>467</v>
      </c>
      <c r="Z2331" t="s">
        <v>107</v>
      </c>
      <c r="AB2331" t="s">
        <v>70</v>
      </c>
      <c r="AC2331" t="s">
        <v>91</v>
      </c>
      <c r="AD2331" t="s">
        <v>3730</v>
      </c>
      <c r="AE2331">
        <v>8.6667</v>
      </c>
      <c r="AF2331" t="s">
        <v>12</v>
      </c>
    </row>
    <row r="2332" hidden="1" spans="1:32">
      <c r="A2332" s="34">
        <v>46099.9999884259</v>
      </c>
      <c r="B2332" t="s">
        <v>49</v>
      </c>
      <c r="C2332">
        <v>550</v>
      </c>
      <c r="D2332" t="s">
        <v>2921</v>
      </c>
      <c r="E2332" t="s">
        <v>2922</v>
      </c>
      <c r="F2332" t="s">
        <v>10</v>
      </c>
      <c r="H2332" t="s">
        <v>52</v>
      </c>
      <c r="I2332" t="s">
        <v>682</v>
      </c>
      <c r="J2332" t="s">
        <v>133</v>
      </c>
      <c r="K2332" t="s">
        <v>186</v>
      </c>
      <c r="L2332" t="s">
        <v>56</v>
      </c>
      <c r="M2332" t="s">
        <v>187</v>
      </c>
      <c r="N2332" t="s">
        <v>799</v>
      </c>
      <c r="O2332" t="s">
        <v>683</v>
      </c>
      <c r="P2332" t="s">
        <v>160</v>
      </c>
      <c r="Q2332" t="s">
        <v>161</v>
      </c>
      <c r="S2332" t="s">
        <v>208</v>
      </c>
      <c r="T2332" t="s">
        <v>2923</v>
      </c>
      <c r="U2332" t="s">
        <v>2924</v>
      </c>
      <c r="V2332" t="s">
        <v>65</v>
      </c>
      <c r="W2332" t="s">
        <v>578</v>
      </c>
      <c r="X2332" t="s">
        <v>67</v>
      </c>
      <c r="Y2332" t="s">
        <v>166</v>
      </c>
      <c r="Z2332" t="s">
        <v>686</v>
      </c>
      <c r="AB2332" t="s">
        <v>70</v>
      </c>
      <c r="AC2332" t="s">
        <v>91</v>
      </c>
      <c r="AD2332" t="s">
        <v>3731</v>
      </c>
      <c r="AE2332">
        <v>9.1667</v>
      </c>
      <c r="AF2332" t="s">
        <v>10</v>
      </c>
    </row>
    <row r="2333" hidden="1" spans="1:32">
      <c r="A2333" s="34">
        <v>46099.9999884259</v>
      </c>
      <c r="B2333" t="s">
        <v>49</v>
      </c>
      <c r="C2333">
        <v>510</v>
      </c>
      <c r="D2333" t="s">
        <v>2893</v>
      </c>
      <c r="E2333" t="s">
        <v>2894</v>
      </c>
      <c r="F2333" t="s">
        <v>10</v>
      </c>
      <c r="H2333" t="s">
        <v>52</v>
      </c>
      <c r="I2333" t="s">
        <v>2895</v>
      </c>
      <c r="J2333" t="s">
        <v>54</v>
      </c>
      <c r="K2333" t="s">
        <v>55</v>
      </c>
      <c r="L2333" t="s">
        <v>56</v>
      </c>
      <c r="M2333" t="s">
        <v>57</v>
      </c>
      <c r="N2333" t="s">
        <v>85</v>
      </c>
      <c r="O2333" t="s">
        <v>59</v>
      </c>
      <c r="Q2333" t="s">
        <v>2896</v>
      </c>
      <c r="S2333" t="s">
        <v>62</v>
      </c>
      <c r="T2333" t="s">
        <v>2897</v>
      </c>
      <c r="U2333" t="s">
        <v>2898</v>
      </c>
      <c r="V2333" t="s">
        <v>65</v>
      </c>
      <c r="X2333" t="s">
        <v>89</v>
      </c>
      <c r="Y2333" t="s">
        <v>2895</v>
      </c>
      <c r="Z2333" t="s">
        <v>69</v>
      </c>
      <c r="AB2333" t="s">
        <v>70</v>
      </c>
      <c r="AC2333" t="s">
        <v>91</v>
      </c>
      <c r="AD2333" t="s">
        <v>3732</v>
      </c>
      <c r="AE2333">
        <v>8.5</v>
      </c>
      <c r="AF2333" t="s">
        <v>10</v>
      </c>
    </row>
    <row r="2334" hidden="1" spans="1:32">
      <c r="A2334" s="34">
        <v>46099.9999884259</v>
      </c>
      <c r="B2334" t="s">
        <v>49</v>
      </c>
      <c r="C2334">
        <v>510</v>
      </c>
      <c r="D2334" t="s">
        <v>130</v>
      </c>
      <c r="E2334" t="s">
        <v>131</v>
      </c>
      <c r="F2334" t="s">
        <v>10</v>
      </c>
      <c r="H2334" t="s">
        <v>52</v>
      </c>
      <c r="I2334" t="s">
        <v>2887</v>
      </c>
      <c r="J2334" t="s">
        <v>133</v>
      </c>
      <c r="K2334" t="s">
        <v>55</v>
      </c>
      <c r="L2334" t="s">
        <v>56</v>
      </c>
      <c r="M2334" t="s">
        <v>97</v>
      </c>
      <c r="N2334" t="s">
        <v>134</v>
      </c>
      <c r="O2334" t="s">
        <v>231</v>
      </c>
      <c r="P2334" t="s">
        <v>2888</v>
      </c>
      <c r="Q2334" t="s">
        <v>2889</v>
      </c>
      <c r="S2334" t="s">
        <v>136</v>
      </c>
      <c r="T2334" t="s">
        <v>137</v>
      </c>
      <c r="U2334" t="s">
        <v>138</v>
      </c>
      <c r="V2334" t="s">
        <v>65</v>
      </c>
      <c r="W2334" t="s">
        <v>139</v>
      </c>
      <c r="X2334" t="s">
        <v>89</v>
      </c>
      <c r="Y2334" t="s">
        <v>2890</v>
      </c>
      <c r="Z2334" t="s">
        <v>234</v>
      </c>
      <c r="AB2334" t="s">
        <v>70</v>
      </c>
      <c r="AC2334" t="s">
        <v>71</v>
      </c>
      <c r="AD2334" t="s">
        <v>2891</v>
      </c>
      <c r="AE2334">
        <v>8.5</v>
      </c>
      <c r="AF2334" t="s">
        <v>10</v>
      </c>
    </row>
    <row r="2335" hidden="1" spans="1:32">
      <c r="A2335" s="34">
        <v>46099.9999884259</v>
      </c>
      <c r="B2335" t="s">
        <v>49</v>
      </c>
      <c r="C2335">
        <v>510</v>
      </c>
      <c r="D2335" t="s">
        <v>217</v>
      </c>
      <c r="E2335" t="s">
        <v>218</v>
      </c>
      <c r="F2335" t="s">
        <v>10</v>
      </c>
      <c r="H2335" t="s">
        <v>52</v>
      </c>
      <c r="I2335" t="s">
        <v>219</v>
      </c>
      <c r="J2335" t="s">
        <v>133</v>
      </c>
      <c r="K2335" t="s">
        <v>55</v>
      </c>
      <c r="L2335" t="s">
        <v>56</v>
      </c>
      <c r="M2335" t="s">
        <v>187</v>
      </c>
      <c r="N2335" t="s">
        <v>220</v>
      </c>
      <c r="O2335" t="s">
        <v>59</v>
      </c>
      <c r="P2335" t="s">
        <v>221</v>
      </c>
      <c r="Q2335" t="s">
        <v>222</v>
      </c>
      <c r="S2335" t="s">
        <v>62</v>
      </c>
      <c r="T2335" t="s">
        <v>223</v>
      </c>
      <c r="U2335" t="s">
        <v>224</v>
      </c>
      <c r="V2335" t="s">
        <v>65</v>
      </c>
      <c r="W2335" t="s">
        <v>66</v>
      </c>
      <c r="X2335" t="s">
        <v>225</v>
      </c>
      <c r="Y2335" t="s">
        <v>226</v>
      </c>
      <c r="Z2335" t="s">
        <v>69</v>
      </c>
      <c r="AA2335" t="s">
        <v>108</v>
      </c>
      <c r="AB2335" t="s">
        <v>70</v>
      </c>
      <c r="AC2335" t="s">
        <v>91</v>
      </c>
      <c r="AD2335" t="s">
        <v>3733</v>
      </c>
      <c r="AE2335">
        <v>8.5</v>
      </c>
      <c r="AF2335" t="s">
        <v>110</v>
      </c>
    </row>
    <row r="2336" hidden="1" spans="1:32">
      <c r="A2336" s="34">
        <v>46099.9999884259</v>
      </c>
      <c r="B2336" t="s">
        <v>49</v>
      </c>
      <c r="C2336">
        <v>510</v>
      </c>
      <c r="D2336" t="s">
        <v>2415</v>
      </c>
      <c r="E2336" t="s">
        <v>2416</v>
      </c>
      <c r="F2336" t="s">
        <v>11</v>
      </c>
      <c r="H2336" t="s">
        <v>52</v>
      </c>
      <c r="I2336" t="s">
        <v>155</v>
      </c>
      <c r="J2336" t="s">
        <v>841</v>
      </c>
      <c r="L2336" t="s">
        <v>157</v>
      </c>
      <c r="M2336" t="s">
        <v>57</v>
      </c>
      <c r="N2336" t="s">
        <v>179</v>
      </c>
      <c r="P2336" t="s">
        <v>160</v>
      </c>
      <c r="Q2336" t="s">
        <v>161</v>
      </c>
      <c r="S2336" t="s">
        <v>62</v>
      </c>
      <c r="T2336" t="s">
        <v>2417</v>
      </c>
      <c r="U2336" t="s">
        <v>2418</v>
      </c>
      <c r="V2336" t="s">
        <v>164</v>
      </c>
      <c r="X2336" t="s">
        <v>67</v>
      </c>
      <c r="Y2336" t="s">
        <v>166</v>
      </c>
      <c r="AB2336" t="s">
        <v>70</v>
      </c>
      <c r="AC2336" t="s">
        <v>167</v>
      </c>
      <c r="AE2336">
        <v>8.5</v>
      </c>
      <c r="AF2336" t="s">
        <v>10</v>
      </c>
    </row>
    <row r="2337" hidden="1" spans="1:32">
      <c r="A2337" s="34">
        <v>46099.9999884259</v>
      </c>
      <c r="B2337" t="s">
        <v>49</v>
      </c>
      <c r="C2337">
        <v>510</v>
      </c>
      <c r="D2337" t="s">
        <v>668</v>
      </c>
      <c r="E2337" t="s">
        <v>669</v>
      </c>
      <c r="F2337" t="s">
        <v>11</v>
      </c>
      <c r="H2337" t="s">
        <v>52</v>
      </c>
      <c r="I2337" t="s">
        <v>155</v>
      </c>
      <c r="J2337" t="s">
        <v>156</v>
      </c>
      <c r="L2337" t="s">
        <v>157</v>
      </c>
      <c r="M2337" t="s">
        <v>57</v>
      </c>
      <c r="N2337" t="s">
        <v>179</v>
      </c>
      <c r="P2337" t="s">
        <v>160</v>
      </c>
      <c r="Q2337" t="s">
        <v>161</v>
      </c>
      <c r="S2337" t="s">
        <v>62</v>
      </c>
      <c r="T2337" t="s">
        <v>670</v>
      </c>
      <c r="U2337" t="s">
        <v>671</v>
      </c>
      <c r="V2337" t="s">
        <v>164</v>
      </c>
      <c r="X2337" t="s">
        <v>67</v>
      </c>
      <c r="Y2337" t="s">
        <v>166</v>
      </c>
      <c r="AB2337" t="s">
        <v>70</v>
      </c>
      <c r="AC2337" t="s">
        <v>167</v>
      </c>
      <c r="AE2337">
        <v>8.5</v>
      </c>
      <c r="AF2337" t="s">
        <v>10</v>
      </c>
    </row>
    <row r="2338" hidden="1" spans="1:32">
      <c r="A2338" s="34">
        <v>46099.9999884259</v>
      </c>
      <c r="B2338" t="s">
        <v>49</v>
      </c>
      <c r="C2338">
        <v>510</v>
      </c>
      <c r="D2338" t="s">
        <v>1978</v>
      </c>
      <c r="E2338" t="s">
        <v>1979</v>
      </c>
      <c r="F2338" t="s">
        <v>13</v>
      </c>
      <c r="H2338" t="s">
        <v>52</v>
      </c>
      <c r="I2338" t="s">
        <v>1980</v>
      </c>
      <c r="J2338" t="s">
        <v>274</v>
      </c>
      <c r="K2338" t="s">
        <v>55</v>
      </c>
      <c r="L2338" t="s">
        <v>56</v>
      </c>
      <c r="M2338" t="s">
        <v>57</v>
      </c>
      <c r="N2338" t="s">
        <v>197</v>
      </c>
      <c r="O2338" t="s">
        <v>59</v>
      </c>
      <c r="Q2338" t="s">
        <v>1981</v>
      </c>
      <c r="S2338" t="s">
        <v>208</v>
      </c>
      <c r="T2338" t="s">
        <v>1982</v>
      </c>
      <c r="U2338" t="s">
        <v>1983</v>
      </c>
      <c r="V2338" t="s">
        <v>65</v>
      </c>
      <c r="X2338" t="s">
        <v>89</v>
      </c>
      <c r="Y2338" t="s">
        <v>1984</v>
      </c>
      <c r="Z2338" t="s">
        <v>69</v>
      </c>
      <c r="AB2338" t="s">
        <v>70</v>
      </c>
      <c r="AC2338" t="s">
        <v>91</v>
      </c>
      <c r="AE2338">
        <v>8.5</v>
      </c>
      <c r="AF2338" t="s">
        <v>13</v>
      </c>
    </row>
    <row r="2339" hidden="1" spans="1:32">
      <c r="A2339" s="34">
        <v>46099.9999884259</v>
      </c>
      <c r="B2339" t="s">
        <v>49</v>
      </c>
      <c r="C2339">
        <v>530</v>
      </c>
      <c r="D2339" t="s">
        <v>212</v>
      </c>
      <c r="E2339" t="s">
        <v>213</v>
      </c>
      <c r="F2339" t="s">
        <v>12</v>
      </c>
      <c r="H2339" t="s">
        <v>52</v>
      </c>
      <c r="I2339" t="s">
        <v>461</v>
      </c>
      <c r="J2339" t="s">
        <v>95</v>
      </c>
      <c r="K2339" t="s">
        <v>96</v>
      </c>
      <c r="L2339" t="s">
        <v>56</v>
      </c>
      <c r="M2339" t="s">
        <v>97</v>
      </c>
      <c r="N2339" t="s">
        <v>115</v>
      </c>
      <c r="O2339" t="s">
        <v>99</v>
      </c>
      <c r="P2339" t="s">
        <v>463</v>
      </c>
      <c r="Q2339" t="s">
        <v>464</v>
      </c>
      <c r="S2339" t="s">
        <v>62</v>
      </c>
      <c r="T2339" t="s">
        <v>214</v>
      </c>
      <c r="U2339" t="s">
        <v>215</v>
      </c>
      <c r="V2339" t="s">
        <v>65</v>
      </c>
      <c r="W2339" t="s">
        <v>66</v>
      </c>
      <c r="X2339" t="s">
        <v>89</v>
      </c>
      <c r="Y2339" t="s">
        <v>467</v>
      </c>
      <c r="Z2339" t="s">
        <v>107</v>
      </c>
      <c r="AB2339" t="s">
        <v>70</v>
      </c>
      <c r="AC2339" t="s">
        <v>91</v>
      </c>
      <c r="AD2339" t="s">
        <v>216</v>
      </c>
      <c r="AE2339">
        <v>8.8333</v>
      </c>
      <c r="AF2339" t="s">
        <v>12</v>
      </c>
    </row>
    <row r="2340" hidden="1" spans="1:32">
      <c r="A2340" s="34">
        <v>46099.9999884259</v>
      </c>
      <c r="B2340" t="s">
        <v>49</v>
      </c>
      <c r="C2340">
        <v>510</v>
      </c>
      <c r="D2340" t="s">
        <v>2008</v>
      </c>
      <c r="E2340" t="s">
        <v>2009</v>
      </c>
      <c r="F2340" t="s">
        <v>10</v>
      </c>
      <c r="H2340" t="s">
        <v>52</v>
      </c>
      <c r="I2340" t="s">
        <v>2010</v>
      </c>
      <c r="J2340" t="s">
        <v>54</v>
      </c>
      <c r="K2340" t="s">
        <v>55</v>
      </c>
      <c r="L2340" t="s">
        <v>56</v>
      </c>
      <c r="M2340" t="s">
        <v>158</v>
      </c>
      <c r="N2340" t="s">
        <v>159</v>
      </c>
      <c r="O2340" t="s">
        <v>59</v>
      </c>
      <c r="P2340" t="s">
        <v>123</v>
      </c>
      <c r="Q2340" t="s">
        <v>124</v>
      </c>
      <c r="S2340" t="s">
        <v>62</v>
      </c>
      <c r="T2340" t="s">
        <v>2011</v>
      </c>
      <c r="U2340" t="s">
        <v>2012</v>
      </c>
      <c r="V2340" t="s">
        <v>65</v>
      </c>
      <c r="W2340" t="s">
        <v>66</v>
      </c>
      <c r="X2340" t="s">
        <v>67</v>
      </c>
      <c r="Y2340" t="s">
        <v>127</v>
      </c>
      <c r="Z2340" t="s">
        <v>69</v>
      </c>
      <c r="AB2340" t="s">
        <v>70</v>
      </c>
      <c r="AC2340" t="s">
        <v>784</v>
      </c>
      <c r="AD2340" t="s">
        <v>3734</v>
      </c>
      <c r="AE2340">
        <v>8.5</v>
      </c>
      <c r="AF2340" t="s">
        <v>129</v>
      </c>
    </row>
    <row r="2341" hidden="1" spans="1:32">
      <c r="A2341" s="34">
        <v>46099.9999884259</v>
      </c>
      <c r="B2341" t="s">
        <v>49</v>
      </c>
      <c r="C2341">
        <v>510</v>
      </c>
      <c r="D2341" t="s">
        <v>351</v>
      </c>
      <c r="E2341" t="s">
        <v>352</v>
      </c>
      <c r="F2341" t="s">
        <v>10</v>
      </c>
      <c r="H2341" t="s">
        <v>52</v>
      </c>
      <c r="I2341" t="s">
        <v>3238</v>
      </c>
      <c r="J2341" t="s">
        <v>133</v>
      </c>
      <c r="K2341" t="s">
        <v>55</v>
      </c>
      <c r="L2341" t="s">
        <v>56</v>
      </c>
      <c r="M2341" t="s">
        <v>97</v>
      </c>
      <c r="N2341" t="s">
        <v>146</v>
      </c>
      <c r="O2341" t="s">
        <v>354</v>
      </c>
      <c r="P2341" t="s">
        <v>942</v>
      </c>
      <c r="Q2341" t="s">
        <v>943</v>
      </c>
      <c r="S2341" t="s">
        <v>62</v>
      </c>
      <c r="T2341" t="s">
        <v>357</v>
      </c>
      <c r="U2341" t="s">
        <v>358</v>
      </c>
      <c r="V2341" t="s">
        <v>65</v>
      </c>
      <c r="W2341" t="s">
        <v>66</v>
      </c>
      <c r="X2341" t="s">
        <v>89</v>
      </c>
      <c r="Y2341" t="s">
        <v>946</v>
      </c>
      <c r="Z2341" t="s">
        <v>360</v>
      </c>
      <c r="AB2341" t="s">
        <v>70</v>
      </c>
      <c r="AC2341" t="s">
        <v>784</v>
      </c>
      <c r="AD2341" t="s">
        <v>3735</v>
      </c>
      <c r="AE2341">
        <v>8.5</v>
      </c>
      <c r="AF2341" t="s">
        <v>10</v>
      </c>
    </row>
    <row r="2342" hidden="1" spans="1:32">
      <c r="A2342" s="34">
        <v>46099.9999884259</v>
      </c>
      <c r="B2342" t="s">
        <v>49</v>
      </c>
      <c r="C2342">
        <v>510</v>
      </c>
      <c r="D2342" t="s">
        <v>2001</v>
      </c>
      <c r="E2342" t="s">
        <v>2002</v>
      </c>
      <c r="F2342" t="s">
        <v>10</v>
      </c>
      <c r="H2342" t="s">
        <v>52</v>
      </c>
      <c r="I2342" t="s">
        <v>2981</v>
      </c>
      <c r="J2342" t="s">
        <v>239</v>
      </c>
      <c r="K2342" t="s">
        <v>55</v>
      </c>
      <c r="L2342" t="s">
        <v>56</v>
      </c>
      <c r="O2342" t="s">
        <v>519</v>
      </c>
      <c r="P2342" t="s">
        <v>2982</v>
      </c>
      <c r="Q2342" t="s">
        <v>2983</v>
      </c>
      <c r="S2342" t="s">
        <v>136</v>
      </c>
      <c r="T2342" t="s">
        <v>2003</v>
      </c>
      <c r="U2342" t="s">
        <v>2004</v>
      </c>
      <c r="V2342" t="s">
        <v>65</v>
      </c>
      <c r="X2342" t="s">
        <v>225</v>
      </c>
      <c r="Y2342" t="s">
        <v>2984</v>
      </c>
      <c r="Z2342" t="s">
        <v>525</v>
      </c>
      <c r="AA2342" t="s">
        <v>108</v>
      </c>
      <c r="AB2342" t="s">
        <v>70</v>
      </c>
      <c r="AC2342" t="s">
        <v>91</v>
      </c>
      <c r="AD2342" t="s">
        <v>3736</v>
      </c>
      <c r="AE2342">
        <v>8.5</v>
      </c>
      <c r="AF2342" t="s">
        <v>110</v>
      </c>
    </row>
    <row r="2343" hidden="1" spans="1:32">
      <c r="A2343" s="34">
        <v>46099.9999884259</v>
      </c>
      <c r="B2343" t="s">
        <v>49</v>
      </c>
      <c r="C2343">
        <v>510</v>
      </c>
      <c r="D2343" t="s">
        <v>426</v>
      </c>
      <c r="E2343" t="s">
        <v>427</v>
      </c>
      <c r="F2343" t="s">
        <v>10</v>
      </c>
      <c r="H2343" t="s">
        <v>52</v>
      </c>
      <c r="I2343" t="s">
        <v>3737</v>
      </c>
      <c r="J2343" t="s">
        <v>54</v>
      </c>
      <c r="K2343" t="s">
        <v>55</v>
      </c>
      <c r="L2343" t="s">
        <v>56</v>
      </c>
      <c r="M2343" t="s">
        <v>57</v>
      </c>
      <c r="N2343" t="s">
        <v>85</v>
      </c>
      <c r="O2343" t="s">
        <v>59</v>
      </c>
      <c r="P2343" t="s">
        <v>297</v>
      </c>
      <c r="Q2343" t="s">
        <v>298</v>
      </c>
      <c r="S2343" t="s">
        <v>136</v>
      </c>
      <c r="T2343" t="s">
        <v>431</v>
      </c>
      <c r="U2343" t="s">
        <v>432</v>
      </c>
      <c r="V2343" t="s">
        <v>65</v>
      </c>
      <c r="W2343" t="s">
        <v>66</v>
      </c>
      <c r="X2343" t="s">
        <v>67</v>
      </c>
      <c r="Y2343" t="s">
        <v>301</v>
      </c>
      <c r="Z2343" t="s">
        <v>69</v>
      </c>
      <c r="AB2343" t="s">
        <v>70</v>
      </c>
      <c r="AC2343" t="s">
        <v>91</v>
      </c>
      <c r="AD2343" t="s">
        <v>3738</v>
      </c>
      <c r="AE2343">
        <v>8.5</v>
      </c>
      <c r="AF2343" t="s">
        <v>10</v>
      </c>
    </row>
    <row r="2344" hidden="1" spans="1:32">
      <c r="A2344" s="34">
        <v>46099.9999884259</v>
      </c>
      <c r="B2344" t="s">
        <v>49</v>
      </c>
      <c r="C2344">
        <v>510</v>
      </c>
      <c r="D2344" t="s">
        <v>543</v>
      </c>
      <c r="E2344" t="s">
        <v>544</v>
      </c>
      <c r="F2344" t="s">
        <v>12</v>
      </c>
      <c r="H2344" t="s">
        <v>52</v>
      </c>
      <c r="I2344" t="s">
        <v>545</v>
      </c>
      <c r="J2344" t="s">
        <v>114</v>
      </c>
      <c r="K2344" t="s">
        <v>96</v>
      </c>
      <c r="L2344" t="s">
        <v>56</v>
      </c>
      <c r="M2344" t="s">
        <v>97</v>
      </c>
      <c r="N2344" t="s">
        <v>115</v>
      </c>
      <c r="O2344" t="s">
        <v>546</v>
      </c>
      <c r="Q2344" t="s">
        <v>547</v>
      </c>
      <c r="S2344" t="s">
        <v>62</v>
      </c>
      <c r="T2344" t="s">
        <v>548</v>
      </c>
      <c r="U2344" t="s">
        <v>549</v>
      </c>
      <c r="V2344" t="s">
        <v>65</v>
      </c>
      <c r="W2344" t="s">
        <v>165</v>
      </c>
      <c r="X2344" t="s">
        <v>67</v>
      </c>
      <c r="Y2344" t="s">
        <v>550</v>
      </c>
      <c r="Z2344" t="s">
        <v>551</v>
      </c>
      <c r="AB2344" t="s">
        <v>70</v>
      </c>
      <c r="AC2344" t="s">
        <v>91</v>
      </c>
      <c r="AD2344" t="s">
        <v>3739</v>
      </c>
      <c r="AE2344">
        <v>8.5</v>
      </c>
      <c r="AF2344" t="s">
        <v>129</v>
      </c>
    </row>
    <row r="2345" hidden="1" spans="1:32">
      <c r="A2345" s="34">
        <v>46099.9999884259</v>
      </c>
      <c r="B2345" t="s">
        <v>49</v>
      </c>
      <c r="C2345">
        <v>510</v>
      </c>
      <c r="D2345" t="s">
        <v>2902</v>
      </c>
      <c r="E2345" t="s">
        <v>2903</v>
      </c>
      <c r="F2345" t="s">
        <v>10</v>
      </c>
      <c r="H2345" t="s">
        <v>52</v>
      </c>
      <c r="I2345" t="s">
        <v>3740</v>
      </c>
      <c r="J2345" t="s">
        <v>239</v>
      </c>
      <c r="K2345" t="s">
        <v>55</v>
      </c>
      <c r="L2345" t="s">
        <v>56</v>
      </c>
      <c r="M2345" t="s">
        <v>57</v>
      </c>
      <c r="N2345" t="s">
        <v>85</v>
      </c>
      <c r="O2345" t="s">
        <v>354</v>
      </c>
      <c r="P2345" t="s">
        <v>3135</v>
      </c>
      <c r="Q2345" t="s">
        <v>3136</v>
      </c>
      <c r="S2345" t="s">
        <v>62</v>
      </c>
      <c r="T2345" t="s">
        <v>2907</v>
      </c>
      <c r="U2345" t="s">
        <v>2908</v>
      </c>
      <c r="V2345" t="s">
        <v>65</v>
      </c>
      <c r="X2345" t="s">
        <v>225</v>
      </c>
      <c r="Y2345" t="s">
        <v>3137</v>
      </c>
      <c r="Z2345" t="s">
        <v>360</v>
      </c>
      <c r="AA2345" t="s">
        <v>628</v>
      </c>
      <c r="AB2345" t="s">
        <v>70</v>
      </c>
      <c r="AC2345" t="s">
        <v>71</v>
      </c>
      <c r="AD2345" t="s">
        <v>3741</v>
      </c>
      <c r="AE2345">
        <v>8.5</v>
      </c>
      <c r="AF2345" t="s">
        <v>110</v>
      </c>
    </row>
    <row r="2346" hidden="1" spans="1:32">
      <c r="A2346" s="34">
        <v>46099.9999884259</v>
      </c>
      <c r="B2346" t="s">
        <v>49</v>
      </c>
      <c r="C2346">
        <v>510</v>
      </c>
      <c r="D2346" t="s">
        <v>374</v>
      </c>
      <c r="E2346" t="s">
        <v>375</v>
      </c>
      <c r="F2346" t="s">
        <v>10</v>
      </c>
      <c r="H2346" t="s">
        <v>52</v>
      </c>
      <c r="I2346" t="s">
        <v>84</v>
      </c>
      <c r="J2346" t="s">
        <v>54</v>
      </c>
      <c r="K2346" t="s">
        <v>55</v>
      </c>
      <c r="L2346" t="s">
        <v>56</v>
      </c>
      <c r="M2346" t="s">
        <v>57</v>
      </c>
      <c r="N2346" t="s">
        <v>85</v>
      </c>
      <c r="O2346" t="s">
        <v>59</v>
      </c>
      <c r="Q2346" t="s">
        <v>86</v>
      </c>
      <c r="S2346" t="s">
        <v>62</v>
      </c>
      <c r="T2346" t="s">
        <v>376</v>
      </c>
      <c r="U2346" t="s">
        <v>377</v>
      </c>
      <c r="V2346" t="s">
        <v>65</v>
      </c>
      <c r="W2346" t="s">
        <v>66</v>
      </c>
      <c r="X2346" t="s">
        <v>89</v>
      </c>
      <c r="Y2346" t="s">
        <v>90</v>
      </c>
      <c r="Z2346" t="s">
        <v>69</v>
      </c>
      <c r="AB2346" t="s">
        <v>70</v>
      </c>
      <c r="AC2346" t="s">
        <v>91</v>
      </c>
      <c r="AD2346" t="s">
        <v>3742</v>
      </c>
      <c r="AE2346">
        <v>8.5</v>
      </c>
      <c r="AF2346" t="s">
        <v>10</v>
      </c>
    </row>
    <row r="2347" hidden="1" spans="1:32">
      <c r="A2347" s="34">
        <v>46099.9999884259</v>
      </c>
      <c r="B2347" t="s">
        <v>49</v>
      </c>
      <c r="C2347">
        <v>510</v>
      </c>
      <c r="D2347" t="s">
        <v>73</v>
      </c>
      <c r="E2347" t="s">
        <v>74</v>
      </c>
      <c r="F2347" t="s">
        <v>14</v>
      </c>
      <c r="G2347" t="str">
        <f>VLOOKUP(D2347,'人员清单-202603'!D:J,7,FALSE)</f>
        <v>基础模型组</v>
      </c>
      <c r="H2347" t="s">
        <v>75</v>
      </c>
      <c r="I2347" t="s">
        <v>2986</v>
      </c>
      <c r="M2347" t="s">
        <v>77</v>
      </c>
      <c r="N2347" t="s">
        <v>78</v>
      </c>
      <c r="O2347" t="s">
        <v>2142</v>
      </c>
      <c r="P2347" t="s">
        <v>2987</v>
      </c>
      <c r="Q2347" t="s">
        <v>2988</v>
      </c>
      <c r="T2347" t="s">
        <v>79</v>
      </c>
      <c r="U2347" t="s">
        <v>74</v>
      </c>
      <c r="V2347" t="s">
        <v>65</v>
      </c>
      <c r="X2347" t="s">
        <v>89</v>
      </c>
      <c r="Y2347" t="s">
        <v>2989</v>
      </c>
      <c r="Z2347" t="s">
        <v>2144</v>
      </c>
      <c r="AA2347" t="s">
        <v>419</v>
      </c>
      <c r="AB2347" t="s">
        <v>70</v>
      </c>
      <c r="AC2347" t="s">
        <v>91</v>
      </c>
      <c r="AE2347">
        <v>8.5</v>
      </c>
      <c r="AF2347" t="s">
        <v>248</v>
      </c>
    </row>
    <row r="2348" hidden="1" spans="1:32">
      <c r="A2348" s="34">
        <v>46099.9999884259</v>
      </c>
      <c r="B2348" t="s">
        <v>49</v>
      </c>
      <c r="C2348">
        <v>510</v>
      </c>
      <c r="D2348" t="s">
        <v>2454</v>
      </c>
      <c r="E2348" t="s">
        <v>2455</v>
      </c>
      <c r="F2348" t="s">
        <v>10</v>
      </c>
      <c r="H2348" t="s">
        <v>52</v>
      </c>
      <c r="I2348" t="s">
        <v>1070</v>
      </c>
      <c r="J2348" t="s">
        <v>54</v>
      </c>
      <c r="K2348" t="s">
        <v>55</v>
      </c>
      <c r="L2348" t="s">
        <v>56</v>
      </c>
      <c r="M2348" t="s">
        <v>57</v>
      </c>
      <c r="N2348" t="s">
        <v>85</v>
      </c>
      <c r="O2348" t="s">
        <v>240</v>
      </c>
      <c r="P2348" t="s">
        <v>100</v>
      </c>
      <c r="Q2348" t="s">
        <v>101</v>
      </c>
      <c r="S2348" t="s">
        <v>62</v>
      </c>
      <c r="T2348" t="s">
        <v>2456</v>
      </c>
      <c r="U2348" t="s">
        <v>2457</v>
      </c>
      <c r="V2348" t="s">
        <v>65</v>
      </c>
      <c r="W2348" t="s">
        <v>66</v>
      </c>
      <c r="X2348" t="s">
        <v>67</v>
      </c>
      <c r="Y2348" t="s">
        <v>106</v>
      </c>
      <c r="Z2348" t="s">
        <v>246</v>
      </c>
      <c r="AA2348" t="s">
        <v>108</v>
      </c>
      <c r="AB2348" t="s">
        <v>70</v>
      </c>
      <c r="AC2348" t="s">
        <v>91</v>
      </c>
      <c r="AD2348" t="s">
        <v>3743</v>
      </c>
      <c r="AE2348">
        <v>8.5</v>
      </c>
      <c r="AF2348" t="s">
        <v>110</v>
      </c>
    </row>
    <row r="2349" hidden="1" spans="1:32">
      <c r="A2349" s="34">
        <v>46099.9999884259</v>
      </c>
      <c r="B2349" t="s">
        <v>49</v>
      </c>
      <c r="C2349">
        <v>660</v>
      </c>
      <c r="D2349" t="s">
        <v>2953</v>
      </c>
      <c r="E2349" t="s">
        <v>2954</v>
      </c>
      <c r="F2349" t="s">
        <v>12</v>
      </c>
      <c r="H2349" t="s">
        <v>52</v>
      </c>
      <c r="I2349" t="s">
        <v>2955</v>
      </c>
      <c r="J2349" t="s">
        <v>487</v>
      </c>
      <c r="K2349" t="s">
        <v>488</v>
      </c>
      <c r="L2349" t="s">
        <v>56</v>
      </c>
      <c r="M2349" t="s">
        <v>57</v>
      </c>
      <c r="N2349" t="s">
        <v>489</v>
      </c>
      <c r="O2349" t="s">
        <v>490</v>
      </c>
      <c r="P2349" t="s">
        <v>491</v>
      </c>
      <c r="Q2349" t="s">
        <v>492</v>
      </c>
      <c r="S2349" t="s">
        <v>208</v>
      </c>
      <c r="T2349" t="s">
        <v>2956</v>
      </c>
      <c r="U2349" t="s">
        <v>2957</v>
      </c>
      <c r="V2349" t="s">
        <v>65</v>
      </c>
      <c r="X2349" t="s">
        <v>225</v>
      </c>
      <c r="Y2349" t="s">
        <v>495</v>
      </c>
      <c r="Z2349" t="s">
        <v>496</v>
      </c>
      <c r="AB2349" t="s">
        <v>70</v>
      </c>
      <c r="AC2349" t="s">
        <v>66</v>
      </c>
      <c r="AE2349">
        <v>11</v>
      </c>
      <c r="AF2349" t="s">
        <v>12</v>
      </c>
    </row>
    <row r="2350" hidden="1" spans="1:32">
      <c r="A2350" s="34">
        <v>46099.9999884259</v>
      </c>
      <c r="B2350" t="s">
        <v>49</v>
      </c>
      <c r="C2350">
        <v>510</v>
      </c>
      <c r="D2350" t="s">
        <v>50</v>
      </c>
      <c r="E2350" t="s">
        <v>51</v>
      </c>
      <c r="F2350" t="s">
        <v>10</v>
      </c>
      <c r="H2350" t="s">
        <v>52</v>
      </c>
      <c r="I2350" t="s">
        <v>2949</v>
      </c>
      <c r="J2350" t="s">
        <v>54</v>
      </c>
      <c r="K2350" t="s">
        <v>55</v>
      </c>
      <c r="L2350" t="s">
        <v>56</v>
      </c>
      <c r="M2350" t="s">
        <v>57</v>
      </c>
      <c r="N2350" t="s">
        <v>58</v>
      </c>
      <c r="O2350" t="s">
        <v>59</v>
      </c>
      <c r="Q2350" t="s">
        <v>2950</v>
      </c>
      <c r="S2350" t="s">
        <v>62</v>
      </c>
      <c r="T2350" t="s">
        <v>63</v>
      </c>
      <c r="U2350" t="s">
        <v>64</v>
      </c>
      <c r="V2350" t="s">
        <v>65</v>
      </c>
      <c r="W2350" t="s">
        <v>66</v>
      </c>
      <c r="X2350" t="s">
        <v>89</v>
      </c>
      <c r="Y2350" t="s">
        <v>2951</v>
      </c>
      <c r="Z2350" t="s">
        <v>69</v>
      </c>
      <c r="AB2350" t="s">
        <v>70</v>
      </c>
      <c r="AC2350" t="s">
        <v>91</v>
      </c>
      <c r="AD2350" t="s">
        <v>3744</v>
      </c>
      <c r="AE2350">
        <v>8.5</v>
      </c>
      <c r="AF2350" t="s">
        <v>10</v>
      </c>
    </row>
    <row r="2351" hidden="1" spans="1:32">
      <c r="A2351" s="34">
        <v>46099.9999884259</v>
      </c>
      <c r="B2351" t="s">
        <v>49</v>
      </c>
      <c r="C2351">
        <v>510</v>
      </c>
      <c r="D2351" t="s">
        <v>887</v>
      </c>
      <c r="E2351" t="s">
        <v>888</v>
      </c>
      <c r="F2351" t="s">
        <v>10</v>
      </c>
      <c r="H2351" t="s">
        <v>52</v>
      </c>
      <c r="I2351" t="s">
        <v>2769</v>
      </c>
      <c r="J2351" t="s">
        <v>145</v>
      </c>
      <c r="K2351" t="s">
        <v>55</v>
      </c>
      <c r="L2351" t="s">
        <v>56</v>
      </c>
      <c r="M2351" t="s">
        <v>57</v>
      </c>
      <c r="N2351" t="s">
        <v>770</v>
      </c>
      <c r="O2351" t="s">
        <v>2770</v>
      </c>
      <c r="P2351" t="s">
        <v>2198</v>
      </c>
      <c r="Q2351" t="s">
        <v>2199</v>
      </c>
      <c r="S2351" t="s">
        <v>136</v>
      </c>
      <c r="T2351" t="s">
        <v>890</v>
      </c>
      <c r="U2351" t="s">
        <v>891</v>
      </c>
      <c r="V2351" t="s">
        <v>65</v>
      </c>
      <c r="W2351" t="s">
        <v>66</v>
      </c>
      <c r="X2351" t="s">
        <v>89</v>
      </c>
      <c r="Y2351" t="s">
        <v>2202</v>
      </c>
      <c r="Z2351" t="s">
        <v>2771</v>
      </c>
      <c r="AA2351" t="s">
        <v>2203</v>
      </c>
      <c r="AB2351" t="s">
        <v>70</v>
      </c>
      <c r="AC2351" t="s">
        <v>91</v>
      </c>
      <c r="AD2351" t="s">
        <v>3745</v>
      </c>
      <c r="AE2351">
        <v>8.5</v>
      </c>
      <c r="AF2351" t="s">
        <v>110</v>
      </c>
    </row>
    <row r="2352" hidden="1" spans="1:32">
      <c r="A2352" s="34">
        <v>46099.9999884259</v>
      </c>
      <c r="B2352" t="s">
        <v>49</v>
      </c>
      <c r="C2352">
        <v>630</v>
      </c>
      <c r="D2352" t="s">
        <v>2787</v>
      </c>
      <c r="E2352" t="s">
        <v>2788</v>
      </c>
      <c r="F2352" t="s">
        <v>10</v>
      </c>
      <c r="H2352" t="s">
        <v>52</v>
      </c>
      <c r="I2352" t="s">
        <v>3177</v>
      </c>
      <c r="J2352" t="s">
        <v>133</v>
      </c>
      <c r="K2352" t="s">
        <v>186</v>
      </c>
      <c r="L2352" t="s">
        <v>56</v>
      </c>
      <c r="M2352" t="s">
        <v>187</v>
      </c>
      <c r="N2352" t="s">
        <v>799</v>
      </c>
      <c r="O2352" t="s">
        <v>1328</v>
      </c>
      <c r="P2352" t="s">
        <v>2790</v>
      </c>
      <c r="Q2352" t="s">
        <v>2791</v>
      </c>
      <c r="S2352" t="s">
        <v>62</v>
      </c>
      <c r="T2352" t="s">
        <v>2792</v>
      </c>
      <c r="U2352" t="s">
        <v>2793</v>
      </c>
      <c r="V2352" t="s">
        <v>65</v>
      </c>
      <c r="X2352" t="s">
        <v>225</v>
      </c>
      <c r="Y2352" t="s">
        <v>2794</v>
      </c>
      <c r="Z2352" t="s">
        <v>1329</v>
      </c>
      <c r="AB2352" t="s">
        <v>70</v>
      </c>
      <c r="AC2352" t="s">
        <v>91</v>
      </c>
      <c r="AD2352" t="s">
        <v>3746</v>
      </c>
      <c r="AE2352">
        <v>10.5</v>
      </c>
      <c r="AF2352" t="s">
        <v>10</v>
      </c>
    </row>
    <row r="2353" hidden="1" spans="1:32">
      <c r="A2353" s="34">
        <v>46099.9999884259</v>
      </c>
      <c r="B2353" t="s">
        <v>49</v>
      </c>
      <c r="C2353">
        <v>510</v>
      </c>
      <c r="D2353" t="s">
        <v>714</v>
      </c>
      <c r="E2353" t="s">
        <v>715</v>
      </c>
      <c r="F2353" t="s">
        <v>10</v>
      </c>
      <c r="H2353" t="s">
        <v>52</v>
      </c>
      <c r="I2353" t="s">
        <v>2503</v>
      </c>
      <c r="J2353" t="s">
        <v>145</v>
      </c>
      <c r="K2353" t="s">
        <v>55</v>
      </c>
      <c r="L2353" t="s">
        <v>56</v>
      </c>
      <c r="M2353" t="s">
        <v>158</v>
      </c>
      <c r="N2353" t="s">
        <v>159</v>
      </c>
      <c r="O2353" t="s">
        <v>59</v>
      </c>
      <c r="P2353" t="s">
        <v>100</v>
      </c>
      <c r="Q2353" t="s">
        <v>101</v>
      </c>
      <c r="S2353" t="s">
        <v>136</v>
      </c>
      <c r="T2353" t="s">
        <v>716</v>
      </c>
      <c r="U2353" t="s">
        <v>717</v>
      </c>
      <c r="V2353" t="s">
        <v>65</v>
      </c>
      <c r="W2353" t="s">
        <v>66</v>
      </c>
      <c r="X2353" t="s">
        <v>67</v>
      </c>
      <c r="Y2353" t="s">
        <v>106</v>
      </c>
      <c r="Z2353" t="s">
        <v>69</v>
      </c>
      <c r="AA2353" t="s">
        <v>108</v>
      </c>
      <c r="AB2353" t="s">
        <v>70</v>
      </c>
      <c r="AC2353" t="s">
        <v>71</v>
      </c>
      <c r="AD2353" t="s">
        <v>3747</v>
      </c>
      <c r="AE2353">
        <v>8.5</v>
      </c>
      <c r="AF2353" t="s">
        <v>110</v>
      </c>
    </row>
    <row r="2354" hidden="1" spans="1:34">
      <c r="A2354" s="34">
        <v>46099.9999884259</v>
      </c>
      <c r="B2354" t="s">
        <v>49</v>
      </c>
      <c r="C2354">
        <v>510</v>
      </c>
      <c r="D2354" t="s">
        <v>1989</v>
      </c>
      <c r="E2354" t="s">
        <v>1990</v>
      </c>
      <c r="F2354" t="s">
        <v>14</v>
      </c>
      <c r="G2354" t="str">
        <f>VLOOKUP(D2354,'人员清单-202603'!D:J,7,FALSE)</f>
        <v>风险模型组</v>
      </c>
      <c r="H2354" t="s">
        <v>75</v>
      </c>
      <c r="I2354" t="s">
        <v>1991</v>
      </c>
      <c r="M2354" t="s">
        <v>77</v>
      </c>
      <c r="N2354" t="s">
        <v>1346</v>
      </c>
      <c r="T2354" t="s">
        <v>1992</v>
      </c>
      <c r="U2354" t="s">
        <v>1990</v>
      </c>
      <c r="V2354" t="s">
        <v>80</v>
      </c>
      <c r="W2354" t="s">
        <v>578</v>
      </c>
      <c r="AC2354" t="s">
        <v>70</v>
      </c>
      <c r="AE2354">
        <v>8.5</v>
      </c>
      <c r="AG2354" t="s">
        <v>81</v>
      </c>
      <c r="AH2354" t="s">
        <v>537</v>
      </c>
    </row>
    <row r="2355" hidden="1" spans="1:32">
      <c r="A2355" s="34">
        <v>46099.9999884259</v>
      </c>
      <c r="B2355" t="s">
        <v>49</v>
      </c>
      <c r="C2355">
        <v>510</v>
      </c>
      <c r="D2355" t="s">
        <v>3057</v>
      </c>
      <c r="E2355" t="s">
        <v>3058</v>
      </c>
      <c r="F2355" t="s">
        <v>10</v>
      </c>
      <c r="H2355" t="s">
        <v>52</v>
      </c>
      <c r="I2355" t="s">
        <v>3748</v>
      </c>
      <c r="J2355" t="s">
        <v>54</v>
      </c>
      <c r="K2355" t="s">
        <v>55</v>
      </c>
      <c r="L2355" t="s">
        <v>56</v>
      </c>
      <c r="M2355" t="s">
        <v>57</v>
      </c>
      <c r="N2355" t="s">
        <v>85</v>
      </c>
      <c r="O2355" t="s">
        <v>59</v>
      </c>
      <c r="P2355" t="s">
        <v>2780</v>
      </c>
      <c r="Q2355" t="s">
        <v>2781</v>
      </c>
      <c r="S2355" t="s">
        <v>62</v>
      </c>
      <c r="T2355" t="s">
        <v>3060</v>
      </c>
      <c r="U2355" t="s">
        <v>3061</v>
      </c>
      <c r="V2355" t="s">
        <v>65</v>
      </c>
      <c r="W2355" t="s">
        <v>66</v>
      </c>
      <c r="X2355" t="s">
        <v>89</v>
      </c>
      <c r="Y2355" t="s">
        <v>2784</v>
      </c>
      <c r="Z2355" t="s">
        <v>69</v>
      </c>
      <c r="AB2355" t="s">
        <v>70</v>
      </c>
      <c r="AC2355" t="s">
        <v>91</v>
      </c>
      <c r="AD2355" t="s">
        <v>3749</v>
      </c>
      <c r="AE2355">
        <v>8.5</v>
      </c>
      <c r="AF2355" t="s">
        <v>10</v>
      </c>
    </row>
    <row r="2356" hidden="1" spans="1:32">
      <c r="A2356" s="34">
        <v>46099.9999884259</v>
      </c>
      <c r="B2356" t="s">
        <v>49</v>
      </c>
      <c r="C2356">
        <v>620</v>
      </c>
      <c r="D2356" t="s">
        <v>1672</v>
      </c>
      <c r="E2356" t="s">
        <v>1673</v>
      </c>
      <c r="F2356" t="s">
        <v>10</v>
      </c>
      <c r="H2356" t="s">
        <v>52</v>
      </c>
      <c r="I2356" t="s">
        <v>3281</v>
      </c>
      <c r="J2356" t="s">
        <v>239</v>
      </c>
      <c r="K2356" t="s">
        <v>55</v>
      </c>
      <c r="L2356" t="s">
        <v>56</v>
      </c>
      <c r="M2356" t="s">
        <v>57</v>
      </c>
      <c r="N2356" t="s">
        <v>282</v>
      </c>
      <c r="O2356" t="s">
        <v>59</v>
      </c>
      <c r="Q2356" t="s">
        <v>2896</v>
      </c>
      <c r="S2356" t="s">
        <v>136</v>
      </c>
      <c r="T2356" t="s">
        <v>1675</v>
      </c>
      <c r="U2356" t="s">
        <v>1676</v>
      </c>
      <c r="V2356" t="s">
        <v>65</v>
      </c>
      <c r="W2356" t="s">
        <v>66</v>
      </c>
      <c r="X2356" t="s">
        <v>89</v>
      </c>
      <c r="Y2356" t="s">
        <v>2895</v>
      </c>
      <c r="Z2356" t="s">
        <v>69</v>
      </c>
      <c r="AB2356" t="s">
        <v>70</v>
      </c>
      <c r="AC2356" t="s">
        <v>91</v>
      </c>
      <c r="AD2356" t="s">
        <v>3750</v>
      </c>
      <c r="AE2356">
        <v>10.3333</v>
      </c>
      <c r="AF2356" t="s">
        <v>10</v>
      </c>
    </row>
    <row r="2357" hidden="1" spans="1:32">
      <c r="A2357" s="34">
        <v>46099.9999884259</v>
      </c>
      <c r="B2357" t="s">
        <v>49</v>
      </c>
      <c r="C2357">
        <v>540</v>
      </c>
      <c r="D2357" t="s">
        <v>1145</v>
      </c>
      <c r="E2357" t="s">
        <v>1146</v>
      </c>
      <c r="F2357" t="s">
        <v>12</v>
      </c>
      <c r="H2357" t="s">
        <v>52</v>
      </c>
      <c r="I2357" t="s">
        <v>1147</v>
      </c>
      <c r="J2357" t="s">
        <v>487</v>
      </c>
      <c r="K2357" t="s">
        <v>488</v>
      </c>
      <c r="L2357" t="s">
        <v>56</v>
      </c>
      <c r="M2357" t="s">
        <v>57</v>
      </c>
      <c r="N2357" t="s">
        <v>489</v>
      </c>
      <c r="O2357" t="s">
        <v>490</v>
      </c>
      <c r="P2357" t="s">
        <v>491</v>
      </c>
      <c r="Q2357" t="s">
        <v>492</v>
      </c>
      <c r="S2357" t="s">
        <v>136</v>
      </c>
      <c r="T2357" t="s">
        <v>1148</v>
      </c>
      <c r="U2357" t="s">
        <v>1149</v>
      </c>
      <c r="V2357" t="s">
        <v>65</v>
      </c>
      <c r="X2357" t="s">
        <v>225</v>
      </c>
      <c r="Y2357" t="s">
        <v>495</v>
      </c>
      <c r="Z2357" t="s">
        <v>496</v>
      </c>
      <c r="AB2357" t="s">
        <v>70</v>
      </c>
      <c r="AC2357" t="s">
        <v>66</v>
      </c>
      <c r="AE2357">
        <v>9</v>
      </c>
      <c r="AF2357" t="s">
        <v>12</v>
      </c>
    </row>
    <row r="2358" hidden="1" spans="1:32">
      <c r="A2358" s="34">
        <v>46099.9999884259</v>
      </c>
      <c r="B2358" t="s">
        <v>49</v>
      </c>
      <c r="C2358">
        <v>550</v>
      </c>
      <c r="D2358" t="s">
        <v>2841</v>
      </c>
      <c r="E2358" t="s">
        <v>2842</v>
      </c>
      <c r="F2358" t="s">
        <v>10</v>
      </c>
      <c r="H2358" t="s">
        <v>52</v>
      </c>
      <c r="I2358" t="s">
        <v>2510</v>
      </c>
      <c r="J2358" t="s">
        <v>133</v>
      </c>
      <c r="K2358" t="s">
        <v>186</v>
      </c>
      <c r="L2358" t="s">
        <v>56</v>
      </c>
      <c r="M2358" t="s">
        <v>187</v>
      </c>
      <c r="N2358" t="s">
        <v>799</v>
      </c>
      <c r="O2358" t="s">
        <v>2511</v>
      </c>
      <c r="P2358" t="s">
        <v>160</v>
      </c>
      <c r="Q2358" t="s">
        <v>161</v>
      </c>
      <c r="S2358" t="s">
        <v>62</v>
      </c>
      <c r="T2358" t="s">
        <v>2843</v>
      </c>
      <c r="U2358" t="s">
        <v>2844</v>
      </c>
      <c r="V2358" t="s">
        <v>65</v>
      </c>
      <c r="W2358" t="s">
        <v>66</v>
      </c>
      <c r="X2358" t="s">
        <v>67</v>
      </c>
      <c r="Y2358" t="s">
        <v>166</v>
      </c>
      <c r="Z2358" t="s">
        <v>2514</v>
      </c>
      <c r="AB2358" t="s">
        <v>70</v>
      </c>
      <c r="AC2358" t="s">
        <v>91</v>
      </c>
      <c r="AD2358" t="s">
        <v>3751</v>
      </c>
      <c r="AE2358">
        <v>9.1667</v>
      </c>
      <c r="AF2358" t="s">
        <v>10</v>
      </c>
    </row>
    <row r="2359" hidden="1" spans="1:32">
      <c r="A2359" s="34">
        <v>46099.9999884259</v>
      </c>
      <c r="B2359" t="s">
        <v>49</v>
      </c>
      <c r="C2359">
        <v>540</v>
      </c>
      <c r="D2359" t="s">
        <v>92</v>
      </c>
      <c r="E2359" t="s">
        <v>93</v>
      </c>
      <c r="F2359" t="s">
        <v>12</v>
      </c>
      <c r="H2359" t="s">
        <v>52</v>
      </c>
      <c r="I2359" t="s">
        <v>1511</v>
      </c>
      <c r="J2359" t="s">
        <v>95</v>
      </c>
      <c r="K2359" t="s">
        <v>96</v>
      </c>
      <c r="L2359" t="s">
        <v>56</v>
      </c>
      <c r="M2359" t="s">
        <v>97</v>
      </c>
      <c r="N2359" t="s">
        <v>98</v>
      </c>
      <c r="O2359" t="s">
        <v>99</v>
      </c>
      <c r="P2359" t="s">
        <v>198</v>
      </c>
      <c r="Q2359" t="s">
        <v>199</v>
      </c>
      <c r="S2359" t="s">
        <v>102</v>
      </c>
      <c r="T2359" t="s">
        <v>103</v>
      </c>
      <c r="U2359" t="s">
        <v>104</v>
      </c>
      <c r="V2359" t="s">
        <v>65</v>
      </c>
      <c r="W2359" t="s">
        <v>105</v>
      </c>
      <c r="X2359" t="s">
        <v>89</v>
      </c>
      <c r="Y2359" t="s">
        <v>202</v>
      </c>
      <c r="Z2359" t="s">
        <v>107</v>
      </c>
      <c r="AB2359" t="s">
        <v>70</v>
      </c>
      <c r="AC2359" t="s">
        <v>71</v>
      </c>
      <c r="AD2359" t="s">
        <v>3752</v>
      </c>
      <c r="AE2359">
        <v>9</v>
      </c>
      <c r="AF2359" t="s">
        <v>12</v>
      </c>
    </row>
    <row r="2360" hidden="1" spans="1:32">
      <c r="A2360" s="34">
        <v>46099.9999884259</v>
      </c>
      <c r="B2360" t="s">
        <v>49</v>
      </c>
      <c r="C2360">
        <v>510</v>
      </c>
      <c r="D2360" t="s">
        <v>484</v>
      </c>
      <c r="E2360" t="s">
        <v>485</v>
      </c>
      <c r="F2360" t="s">
        <v>12</v>
      </c>
      <c r="H2360" t="s">
        <v>52</v>
      </c>
      <c r="I2360" t="s">
        <v>486</v>
      </c>
      <c r="J2360" t="s">
        <v>487</v>
      </c>
      <c r="K2360" t="s">
        <v>488</v>
      </c>
      <c r="L2360" t="s">
        <v>56</v>
      </c>
      <c r="M2360" t="s">
        <v>57</v>
      </c>
      <c r="N2360" t="s">
        <v>489</v>
      </c>
      <c r="O2360" t="s">
        <v>490</v>
      </c>
      <c r="P2360" t="s">
        <v>491</v>
      </c>
      <c r="Q2360" t="s">
        <v>492</v>
      </c>
      <c r="S2360" t="s">
        <v>62</v>
      </c>
      <c r="T2360" t="s">
        <v>493</v>
      </c>
      <c r="U2360" t="s">
        <v>494</v>
      </c>
      <c r="V2360" t="s">
        <v>65</v>
      </c>
      <c r="W2360" t="s">
        <v>66</v>
      </c>
      <c r="X2360" t="s">
        <v>225</v>
      </c>
      <c r="Y2360" t="s">
        <v>495</v>
      </c>
      <c r="Z2360" t="s">
        <v>496</v>
      </c>
      <c r="AB2360" t="s">
        <v>70</v>
      </c>
      <c r="AC2360" t="s">
        <v>71</v>
      </c>
      <c r="AE2360">
        <v>8.5</v>
      </c>
      <c r="AF2360" t="s">
        <v>12</v>
      </c>
    </row>
    <row r="2361" hidden="1" spans="1:32">
      <c r="A2361" s="34">
        <v>46099.9999884259</v>
      </c>
      <c r="B2361" t="s">
        <v>49</v>
      </c>
      <c r="C2361">
        <v>180</v>
      </c>
      <c r="D2361" t="s">
        <v>527</v>
      </c>
      <c r="E2361" t="s">
        <v>528</v>
      </c>
      <c r="F2361" t="s">
        <v>13</v>
      </c>
      <c r="H2361" t="s">
        <v>52</v>
      </c>
      <c r="I2361" t="s">
        <v>2482</v>
      </c>
      <c r="J2361" t="s">
        <v>145</v>
      </c>
      <c r="K2361" t="s">
        <v>55</v>
      </c>
      <c r="L2361" t="s">
        <v>56</v>
      </c>
      <c r="O2361" t="s">
        <v>261</v>
      </c>
      <c r="Q2361" t="s">
        <v>2483</v>
      </c>
      <c r="S2361" t="s">
        <v>136</v>
      </c>
      <c r="T2361" t="s">
        <v>531</v>
      </c>
      <c r="U2361" t="s">
        <v>532</v>
      </c>
      <c r="V2361" t="s">
        <v>65</v>
      </c>
      <c r="W2361" t="s">
        <v>266</v>
      </c>
      <c r="X2361" t="s">
        <v>225</v>
      </c>
      <c r="Y2361" t="s">
        <v>2484</v>
      </c>
      <c r="Z2361" t="s">
        <v>268</v>
      </c>
      <c r="AB2361" t="s">
        <v>70</v>
      </c>
      <c r="AC2361" t="s">
        <v>91</v>
      </c>
      <c r="AD2361" t="s">
        <v>2485</v>
      </c>
      <c r="AE2361">
        <v>3</v>
      </c>
      <c r="AF2361" t="s">
        <v>13</v>
      </c>
    </row>
    <row r="2362" hidden="1" spans="1:32">
      <c r="A2362" s="34">
        <v>46099.9999884259</v>
      </c>
      <c r="B2362" t="s">
        <v>49</v>
      </c>
      <c r="C2362">
        <v>510</v>
      </c>
      <c r="D2362" t="s">
        <v>249</v>
      </c>
      <c r="E2362" t="s">
        <v>250</v>
      </c>
      <c r="F2362" t="s">
        <v>10</v>
      </c>
      <c r="H2362" t="s">
        <v>52</v>
      </c>
      <c r="I2362" t="s">
        <v>251</v>
      </c>
      <c r="J2362" t="s">
        <v>252</v>
      </c>
      <c r="K2362" t="s">
        <v>186</v>
      </c>
      <c r="L2362" t="s">
        <v>56</v>
      </c>
      <c r="M2362" t="s">
        <v>187</v>
      </c>
      <c r="N2362" t="s">
        <v>188</v>
      </c>
      <c r="O2362" t="s">
        <v>189</v>
      </c>
      <c r="P2362" t="s">
        <v>253</v>
      </c>
      <c r="Q2362" t="s">
        <v>254</v>
      </c>
      <c r="S2362" t="s">
        <v>62</v>
      </c>
      <c r="T2362" t="s">
        <v>255</v>
      </c>
      <c r="U2362" t="s">
        <v>256</v>
      </c>
      <c r="V2362" t="s">
        <v>65</v>
      </c>
      <c r="X2362" t="s">
        <v>67</v>
      </c>
      <c r="Y2362" t="s">
        <v>257</v>
      </c>
      <c r="Z2362" t="s">
        <v>192</v>
      </c>
      <c r="AB2362" t="s">
        <v>70</v>
      </c>
      <c r="AC2362" t="s">
        <v>91</v>
      </c>
      <c r="AD2362" t="s">
        <v>3476</v>
      </c>
      <c r="AE2362">
        <v>8.5</v>
      </c>
      <c r="AF2362" t="s">
        <v>10</v>
      </c>
    </row>
    <row r="2363" hidden="1" spans="1:32">
      <c r="A2363" s="34">
        <v>46099.9999884259</v>
      </c>
      <c r="B2363" t="s">
        <v>49</v>
      </c>
      <c r="C2363">
        <v>525</v>
      </c>
      <c r="D2363" t="s">
        <v>2972</v>
      </c>
      <c r="E2363" t="s">
        <v>2973</v>
      </c>
      <c r="F2363" t="s">
        <v>10</v>
      </c>
      <c r="H2363" t="s">
        <v>52</v>
      </c>
      <c r="I2363" t="s">
        <v>3753</v>
      </c>
      <c r="J2363" t="s">
        <v>274</v>
      </c>
      <c r="K2363" t="s">
        <v>55</v>
      </c>
      <c r="L2363" t="s">
        <v>56</v>
      </c>
      <c r="M2363" t="s">
        <v>57</v>
      </c>
      <c r="N2363" t="s">
        <v>770</v>
      </c>
      <c r="O2363" t="s">
        <v>354</v>
      </c>
      <c r="P2363" t="s">
        <v>355</v>
      </c>
      <c r="Q2363" t="s">
        <v>356</v>
      </c>
      <c r="S2363" t="s">
        <v>62</v>
      </c>
      <c r="T2363" t="s">
        <v>2977</v>
      </c>
      <c r="U2363" t="s">
        <v>2978</v>
      </c>
      <c r="V2363" t="s">
        <v>65</v>
      </c>
      <c r="W2363" t="s">
        <v>66</v>
      </c>
      <c r="X2363" t="s">
        <v>225</v>
      </c>
      <c r="Y2363" t="s">
        <v>359</v>
      </c>
      <c r="Z2363" t="s">
        <v>360</v>
      </c>
      <c r="AA2363" t="s">
        <v>108</v>
      </c>
      <c r="AB2363" t="s">
        <v>70</v>
      </c>
      <c r="AC2363" t="s">
        <v>71</v>
      </c>
      <c r="AD2363" t="s">
        <v>3754</v>
      </c>
      <c r="AE2363">
        <v>8.75</v>
      </c>
      <c r="AF2363" t="s">
        <v>110</v>
      </c>
    </row>
    <row r="2364" hidden="1" spans="1:33">
      <c r="A2364" s="34">
        <v>46099.9999884259</v>
      </c>
      <c r="B2364" t="s">
        <v>49</v>
      </c>
      <c r="C2364">
        <v>80</v>
      </c>
      <c r="D2364" t="s">
        <v>1118</v>
      </c>
      <c r="E2364" t="s">
        <v>1119</v>
      </c>
      <c r="F2364" t="s">
        <v>10</v>
      </c>
      <c r="G2364" t="str">
        <f>VLOOKUP(D2364,'人员清单-202603'!D:J,7,FALSE)</f>
        <v>应用开发组</v>
      </c>
      <c r="H2364" t="s">
        <v>75</v>
      </c>
      <c r="I2364" t="s">
        <v>1997</v>
      </c>
      <c r="M2364" t="s">
        <v>187</v>
      </c>
      <c r="N2364" t="s">
        <v>799</v>
      </c>
      <c r="T2364" t="s">
        <v>1121</v>
      </c>
      <c r="U2364" t="s">
        <v>1119</v>
      </c>
      <c r="V2364" t="s">
        <v>80</v>
      </c>
      <c r="W2364" t="s">
        <v>66</v>
      </c>
      <c r="AC2364" t="s">
        <v>70</v>
      </c>
      <c r="AD2364" t="s">
        <v>3755</v>
      </c>
      <c r="AE2364">
        <v>1.3333</v>
      </c>
      <c r="AG2364" t="s">
        <v>580</v>
      </c>
    </row>
    <row r="2365" hidden="1" spans="1:32">
      <c r="A2365" s="34">
        <v>46099.9999884259</v>
      </c>
      <c r="B2365" t="s">
        <v>49</v>
      </c>
      <c r="C2365">
        <v>510</v>
      </c>
      <c r="D2365" t="s">
        <v>2912</v>
      </c>
      <c r="E2365" t="s">
        <v>2913</v>
      </c>
      <c r="F2365" t="s">
        <v>12</v>
      </c>
      <c r="H2365" t="s">
        <v>52</v>
      </c>
      <c r="I2365" t="s">
        <v>2914</v>
      </c>
      <c r="J2365" t="s">
        <v>133</v>
      </c>
      <c r="K2365" t="s">
        <v>55</v>
      </c>
      <c r="L2365" t="s">
        <v>56</v>
      </c>
      <c r="M2365" t="s">
        <v>97</v>
      </c>
      <c r="N2365" t="s">
        <v>370</v>
      </c>
      <c r="O2365" t="s">
        <v>135</v>
      </c>
      <c r="Q2365" t="s">
        <v>2915</v>
      </c>
      <c r="S2365" t="s">
        <v>136</v>
      </c>
      <c r="T2365" t="s">
        <v>2916</v>
      </c>
      <c r="U2365" t="s">
        <v>2917</v>
      </c>
      <c r="V2365" t="s">
        <v>65</v>
      </c>
      <c r="W2365" t="s">
        <v>66</v>
      </c>
      <c r="X2365" t="s">
        <v>89</v>
      </c>
      <c r="Y2365" t="s">
        <v>2918</v>
      </c>
      <c r="Z2365" t="s">
        <v>140</v>
      </c>
      <c r="AB2365" t="s">
        <v>70</v>
      </c>
      <c r="AC2365" t="s">
        <v>91</v>
      </c>
      <c r="AD2365" t="s">
        <v>3756</v>
      </c>
      <c r="AE2365">
        <v>8.5</v>
      </c>
      <c r="AF2365" t="s">
        <v>10</v>
      </c>
    </row>
    <row r="2366" hidden="1" spans="1:32">
      <c r="A2366" s="34">
        <v>46099.9999884259</v>
      </c>
      <c r="B2366" t="s">
        <v>49</v>
      </c>
      <c r="C2366">
        <v>610</v>
      </c>
      <c r="D2366" t="s">
        <v>367</v>
      </c>
      <c r="E2366" t="s">
        <v>368</v>
      </c>
      <c r="F2366" t="s">
        <v>12</v>
      </c>
      <c r="H2366" t="s">
        <v>52</v>
      </c>
      <c r="I2366" t="s">
        <v>2887</v>
      </c>
      <c r="J2366" t="s">
        <v>133</v>
      </c>
      <c r="K2366" t="s">
        <v>55</v>
      </c>
      <c r="L2366" t="s">
        <v>56</v>
      </c>
      <c r="M2366" t="s">
        <v>97</v>
      </c>
      <c r="N2366" t="s">
        <v>370</v>
      </c>
      <c r="O2366" t="s">
        <v>231</v>
      </c>
      <c r="P2366" t="s">
        <v>2888</v>
      </c>
      <c r="Q2366" t="s">
        <v>2889</v>
      </c>
      <c r="S2366" t="s">
        <v>62</v>
      </c>
      <c r="T2366" t="s">
        <v>371</v>
      </c>
      <c r="U2366" t="s">
        <v>372</v>
      </c>
      <c r="V2366" t="s">
        <v>65</v>
      </c>
      <c r="W2366" t="s">
        <v>66</v>
      </c>
      <c r="X2366" t="s">
        <v>89</v>
      </c>
      <c r="Y2366" t="s">
        <v>2890</v>
      </c>
      <c r="Z2366" t="s">
        <v>234</v>
      </c>
      <c r="AB2366" t="s">
        <v>70</v>
      </c>
      <c r="AC2366" t="s">
        <v>71</v>
      </c>
      <c r="AD2366" t="s">
        <v>3757</v>
      </c>
      <c r="AE2366">
        <v>10.1667</v>
      </c>
      <c r="AF2366" t="s">
        <v>10</v>
      </c>
    </row>
    <row r="2367" hidden="1" spans="1:32">
      <c r="A2367" s="34">
        <v>46099.9999884259</v>
      </c>
      <c r="B2367" t="s">
        <v>49</v>
      </c>
      <c r="C2367">
        <v>510</v>
      </c>
      <c r="D2367" t="s">
        <v>347</v>
      </c>
      <c r="E2367" t="s">
        <v>348</v>
      </c>
      <c r="F2367" t="s">
        <v>11</v>
      </c>
      <c r="H2367" t="s">
        <v>52</v>
      </c>
      <c r="I2367" t="s">
        <v>155</v>
      </c>
      <c r="J2367" t="s">
        <v>178</v>
      </c>
      <c r="L2367" t="s">
        <v>157</v>
      </c>
      <c r="M2367" t="s">
        <v>57</v>
      </c>
      <c r="N2367" t="s">
        <v>179</v>
      </c>
      <c r="P2367" t="s">
        <v>160</v>
      </c>
      <c r="Q2367" t="s">
        <v>161</v>
      </c>
      <c r="S2367" t="s">
        <v>62</v>
      </c>
      <c r="T2367" t="s">
        <v>349</v>
      </c>
      <c r="U2367" t="s">
        <v>350</v>
      </c>
      <c r="V2367" t="s">
        <v>164</v>
      </c>
      <c r="X2367" t="s">
        <v>67</v>
      </c>
      <c r="Y2367" t="s">
        <v>166</v>
      </c>
      <c r="AB2367" t="s">
        <v>70</v>
      </c>
      <c r="AC2367" t="s">
        <v>167</v>
      </c>
      <c r="AE2367">
        <v>8.5</v>
      </c>
      <c r="AF2367" t="s">
        <v>10</v>
      </c>
    </row>
    <row r="2368" hidden="1" spans="1:32">
      <c r="A2368" s="34">
        <v>46099.9999884259</v>
      </c>
      <c r="B2368" t="s">
        <v>49</v>
      </c>
      <c r="C2368">
        <v>510</v>
      </c>
      <c r="D2368" t="s">
        <v>194</v>
      </c>
      <c r="E2368" t="s">
        <v>195</v>
      </c>
      <c r="F2368" t="s">
        <v>10</v>
      </c>
      <c r="H2368" t="s">
        <v>52</v>
      </c>
      <c r="I2368" t="s">
        <v>3758</v>
      </c>
      <c r="J2368" t="s">
        <v>145</v>
      </c>
      <c r="K2368" t="s">
        <v>55</v>
      </c>
      <c r="L2368" t="s">
        <v>56</v>
      </c>
      <c r="M2368" t="s">
        <v>57</v>
      </c>
      <c r="N2368" t="s">
        <v>197</v>
      </c>
      <c r="O2368" t="s">
        <v>354</v>
      </c>
      <c r="P2368" t="s">
        <v>2780</v>
      </c>
      <c r="Q2368" t="s">
        <v>2781</v>
      </c>
      <c r="S2368" t="s">
        <v>62</v>
      </c>
      <c r="T2368" t="s">
        <v>200</v>
      </c>
      <c r="U2368" t="s">
        <v>201</v>
      </c>
      <c r="V2368" t="s">
        <v>65</v>
      </c>
      <c r="W2368" t="s">
        <v>66</v>
      </c>
      <c r="X2368" t="s">
        <v>89</v>
      </c>
      <c r="Y2368" t="s">
        <v>2784</v>
      </c>
      <c r="Z2368" t="s">
        <v>360</v>
      </c>
      <c r="AB2368" t="s">
        <v>70</v>
      </c>
      <c r="AC2368" t="s">
        <v>91</v>
      </c>
      <c r="AD2368" t="s">
        <v>3759</v>
      </c>
      <c r="AE2368">
        <v>8.5</v>
      </c>
      <c r="AF2368" t="s">
        <v>10</v>
      </c>
    </row>
    <row r="2369" hidden="1" spans="1:32">
      <c r="A2369" s="34">
        <v>46099.9999884259</v>
      </c>
      <c r="B2369" t="s">
        <v>49</v>
      </c>
      <c r="C2369">
        <v>550</v>
      </c>
      <c r="D2369" t="s">
        <v>304</v>
      </c>
      <c r="E2369" t="s">
        <v>305</v>
      </c>
      <c r="F2369" t="s">
        <v>10</v>
      </c>
      <c r="H2369" t="s">
        <v>52</v>
      </c>
      <c r="I2369" t="s">
        <v>184</v>
      </c>
      <c r="J2369" t="s">
        <v>185</v>
      </c>
      <c r="K2369" t="s">
        <v>186</v>
      </c>
      <c r="L2369" t="s">
        <v>56</v>
      </c>
      <c r="M2369" t="s">
        <v>187</v>
      </c>
      <c r="N2369" t="s">
        <v>188</v>
      </c>
      <c r="O2369" t="s">
        <v>189</v>
      </c>
      <c r="P2369" t="s">
        <v>160</v>
      </c>
      <c r="Q2369" t="s">
        <v>161</v>
      </c>
      <c r="S2369" t="s">
        <v>62</v>
      </c>
      <c r="T2369" t="s">
        <v>306</v>
      </c>
      <c r="U2369" t="s">
        <v>307</v>
      </c>
      <c r="V2369" t="s">
        <v>65</v>
      </c>
      <c r="X2369" t="s">
        <v>67</v>
      </c>
      <c r="Y2369" t="s">
        <v>166</v>
      </c>
      <c r="Z2369" t="s">
        <v>192</v>
      </c>
      <c r="AB2369" t="s">
        <v>70</v>
      </c>
      <c r="AC2369" t="s">
        <v>91</v>
      </c>
      <c r="AD2369" t="s">
        <v>2830</v>
      </c>
      <c r="AE2369">
        <v>9.1667</v>
      </c>
      <c r="AF2369" t="s">
        <v>10</v>
      </c>
    </row>
    <row r="2370" hidden="1" spans="1:32">
      <c r="A2370" s="34">
        <v>46099.9999884259</v>
      </c>
      <c r="B2370" t="s">
        <v>49</v>
      </c>
      <c r="C2370">
        <v>510</v>
      </c>
      <c r="D2370" t="s">
        <v>176</v>
      </c>
      <c r="E2370" t="s">
        <v>177</v>
      </c>
      <c r="F2370" t="s">
        <v>11</v>
      </c>
      <c r="H2370" t="s">
        <v>52</v>
      </c>
      <c r="I2370" t="s">
        <v>155</v>
      </c>
      <c r="J2370" t="s">
        <v>178</v>
      </c>
      <c r="L2370" t="s">
        <v>157</v>
      </c>
      <c r="M2370" t="s">
        <v>57</v>
      </c>
      <c r="N2370" t="s">
        <v>179</v>
      </c>
      <c r="P2370" t="s">
        <v>160</v>
      </c>
      <c r="Q2370" t="s">
        <v>161</v>
      </c>
      <c r="S2370" t="s">
        <v>62</v>
      </c>
      <c r="T2370" t="s">
        <v>180</v>
      </c>
      <c r="U2370" t="s">
        <v>181</v>
      </c>
      <c r="V2370" t="s">
        <v>164</v>
      </c>
      <c r="X2370" t="s">
        <v>67</v>
      </c>
      <c r="Y2370" t="s">
        <v>166</v>
      </c>
      <c r="AB2370" t="s">
        <v>70</v>
      </c>
      <c r="AC2370" t="s">
        <v>167</v>
      </c>
      <c r="AE2370">
        <v>8.5</v>
      </c>
      <c r="AF2370" t="s">
        <v>10</v>
      </c>
    </row>
    <row r="2371" hidden="1" spans="1:32">
      <c r="A2371" s="34">
        <v>46099.9999884259</v>
      </c>
      <c r="B2371" t="s">
        <v>49</v>
      </c>
      <c r="C2371">
        <v>510</v>
      </c>
      <c r="D2371" t="s">
        <v>796</v>
      </c>
      <c r="E2371" t="s">
        <v>797</v>
      </c>
      <c r="F2371" t="s">
        <v>10</v>
      </c>
      <c r="H2371" t="s">
        <v>52</v>
      </c>
      <c r="I2371" t="s">
        <v>798</v>
      </c>
      <c r="J2371" t="s">
        <v>185</v>
      </c>
      <c r="K2371" t="s">
        <v>186</v>
      </c>
      <c r="L2371" t="s">
        <v>56</v>
      </c>
      <c r="M2371" t="s">
        <v>187</v>
      </c>
      <c r="N2371" t="s">
        <v>799</v>
      </c>
      <c r="O2371" t="s">
        <v>800</v>
      </c>
      <c r="P2371" t="s">
        <v>801</v>
      </c>
      <c r="Q2371" t="s">
        <v>802</v>
      </c>
      <c r="S2371" t="s">
        <v>62</v>
      </c>
      <c r="T2371" t="s">
        <v>803</v>
      </c>
      <c r="U2371" t="s">
        <v>804</v>
      </c>
      <c r="V2371" t="s">
        <v>65</v>
      </c>
      <c r="W2371" t="s">
        <v>66</v>
      </c>
      <c r="X2371" t="s">
        <v>67</v>
      </c>
      <c r="Y2371" t="s">
        <v>805</v>
      </c>
      <c r="Z2371" t="s">
        <v>806</v>
      </c>
      <c r="AA2371" t="s">
        <v>601</v>
      </c>
      <c r="AB2371" t="s">
        <v>70</v>
      </c>
      <c r="AC2371" t="s">
        <v>66</v>
      </c>
      <c r="AD2371" t="s">
        <v>3760</v>
      </c>
      <c r="AE2371">
        <v>8.5</v>
      </c>
      <c r="AF2371" t="s">
        <v>110</v>
      </c>
    </row>
    <row r="2372" hidden="1" spans="1:32">
      <c r="A2372" s="34">
        <v>46099.9999884259</v>
      </c>
      <c r="B2372" t="s">
        <v>49</v>
      </c>
      <c r="C2372">
        <v>459</v>
      </c>
      <c r="D2372" t="s">
        <v>120</v>
      </c>
      <c r="E2372" t="s">
        <v>121</v>
      </c>
      <c r="F2372" t="s">
        <v>10</v>
      </c>
      <c r="H2372" t="s">
        <v>52</v>
      </c>
      <c r="I2372" t="s">
        <v>122</v>
      </c>
      <c r="J2372" t="s">
        <v>54</v>
      </c>
      <c r="K2372" t="s">
        <v>55</v>
      </c>
      <c r="L2372" t="s">
        <v>56</v>
      </c>
      <c r="M2372" t="s">
        <v>57</v>
      </c>
      <c r="N2372" t="s">
        <v>58</v>
      </c>
      <c r="O2372" t="s">
        <v>59</v>
      </c>
      <c r="P2372" t="s">
        <v>123</v>
      </c>
      <c r="Q2372" t="s">
        <v>124</v>
      </c>
      <c r="S2372" t="s">
        <v>62</v>
      </c>
      <c r="T2372" t="s">
        <v>125</v>
      </c>
      <c r="U2372" t="s">
        <v>126</v>
      </c>
      <c r="V2372" t="s">
        <v>65</v>
      </c>
      <c r="W2372" t="s">
        <v>66</v>
      </c>
      <c r="X2372" t="s">
        <v>67</v>
      </c>
      <c r="Y2372" t="s">
        <v>127</v>
      </c>
      <c r="Z2372" t="s">
        <v>69</v>
      </c>
      <c r="AB2372" t="s">
        <v>70</v>
      </c>
      <c r="AC2372" t="s">
        <v>91</v>
      </c>
      <c r="AD2372" t="s">
        <v>3761</v>
      </c>
      <c r="AE2372">
        <v>7.65</v>
      </c>
      <c r="AF2372" t="s">
        <v>129</v>
      </c>
    </row>
    <row r="2373" hidden="1" spans="1:32">
      <c r="A2373" s="34">
        <v>46099.9999884259</v>
      </c>
      <c r="B2373" t="s">
        <v>49</v>
      </c>
      <c r="C2373">
        <v>570</v>
      </c>
      <c r="D2373" t="s">
        <v>2865</v>
      </c>
      <c r="E2373" t="s">
        <v>2866</v>
      </c>
      <c r="F2373" t="s">
        <v>10</v>
      </c>
      <c r="H2373" t="s">
        <v>52</v>
      </c>
      <c r="I2373" t="s">
        <v>682</v>
      </c>
      <c r="J2373" t="s">
        <v>133</v>
      </c>
      <c r="K2373" t="s">
        <v>186</v>
      </c>
      <c r="L2373" t="s">
        <v>56</v>
      </c>
      <c r="M2373" t="s">
        <v>187</v>
      </c>
      <c r="N2373" t="s">
        <v>799</v>
      </c>
      <c r="O2373" t="s">
        <v>683</v>
      </c>
      <c r="P2373" t="s">
        <v>160</v>
      </c>
      <c r="Q2373" t="s">
        <v>161</v>
      </c>
      <c r="S2373" t="s">
        <v>62</v>
      </c>
      <c r="T2373" t="s">
        <v>2867</v>
      </c>
      <c r="U2373" t="s">
        <v>2868</v>
      </c>
      <c r="V2373" t="s">
        <v>65</v>
      </c>
      <c r="X2373" t="s">
        <v>67</v>
      </c>
      <c r="Y2373" t="s">
        <v>166</v>
      </c>
      <c r="Z2373" t="s">
        <v>686</v>
      </c>
      <c r="AB2373" t="s">
        <v>70</v>
      </c>
      <c r="AC2373" t="s">
        <v>91</v>
      </c>
      <c r="AD2373" t="s">
        <v>2869</v>
      </c>
      <c r="AE2373">
        <v>9.5</v>
      </c>
      <c r="AF2373" t="s">
        <v>10</v>
      </c>
    </row>
    <row r="2374" hidden="1" spans="1:32">
      <c r="A2374" s="34">
        <v>46099.9999884259</v>
      </c>
      <c r="B2374" t="s">
        <v>49</v>
      </c>
      <c r="C2374">
        <v>510</v>
      </c>
      <c r="D2374" t="s">
        <v>2742</v>
      </c>
      <c r="E2374" t="s">
        <v>2743</v>
      </c>
      <c r="F2374" t="s">
        <v>10</v>
      </c>
      <c r="H2374" t="s">
        <v>52</v>
      </c>
      <c r="I2374" t="s">
        <v>1070</v>
      </c>
      <c r="J2374" t="s">
        <v>54</v>
      </c>
      <c r="K2374" t="s">
        <v>55</v>
      </c>
      <c r="L2374" t="s">
        <v>56</v>
      </c>
      <c r="M2374" t="s">
        <v>57</v>
      </c>
      <c r="N2374" t="s">
        <v>85</v>
      </c>
      <c r="O2374" t="s">
        <v>240</v>
      </c>
      <c r="P2374" t="s">
        <v>100</v>
      </c>
      <c r="Q2374" t="s">
        <v>101</v>
      </c>
      <c r="S2374" t="s">
        <v>62</v>
      </c>
      <c r="T2374" t="s">
        <v>2744</v>
      </c>
      <c r="U2374" t="s">
        <v>2745</v>
      </c>
      <c r="V2374" t="s">
        <v>65</v>
      </c>
      <c r="W2374" t="s">
        <v>66</v>
      </c>
      <c r="X2374" t="s">
        <v>67</v>
      </c>
      <c r="Y2374" t="s">
        <v>106</v>
      </c>
      <c r="Z2374" t="s">
        <v>246</v>
      </c>
      <c r="AA2374" t="s">
        <v>108</v>
      </c>
      <c r="AB2374" t="s">
        <v>70</v>
      </c>
      <c r="AC2374" t="s">
        <v>71</v>
      </c>
      <c r="AD2374" t="s">
        <v>3762</v>
      </c>
      <c r="AE2374">
        <v>8.5</v>
      </c>
      <c r="AF2374" t="s">
        <v>110</v>
      </c>
    </row>
    <row r="2375" hidden="1" spans="1:32">
      <c r="A2375" s="34">
        <v>46099.9999884259</v>
      </c>
      <c r="B2375" t="s">
        <v>49</v>
      </c>
      <c r="C2375">
        <v>51</v>
      </c>
      <c r="D2375" t="s">
        <v>120</v>
      </c>
      <c r="E2375" t="s">
        <v>121</v>
      </c>
      <c r="F2375" t="s">
        <v>10</v>
      </c>
      <c r="H2375" t="s">
        <v>52</v>
      </c>
      <c r="I2375" t="s">
        <v>2861</v>
      </c>
      <c r="J2375" t="s">
        <v>54</v>
      </c>
      <c r="K2375" t="s">
        <v>55</v>
      </c>
      <c r="L2375" t="s">
        <v>56</v>
      </c>
      <c r="M2375" t="s">
        <v>57</v>
      </c>
      <c r="N2375" t="s">
        <v>58</v>
      </c>
      <c r="O2375" t="s">
        <v>59</v>
      </c>
      <c r="P2375" t="s">
        <v>100</v>
      </c>
      <c r="Q2375" t="s">
        <v>101</v>
      </c>
      <c r="S2375" t="s">
        <v>62</v>
      </c>
      <c r="T2375" t="s">
        <v>125</v>
      </c>
      <c r="U2375" t="s">
        <v>126</v>
      </c>
      <c r="V2375" t="s">
        <v>65</v>
      </c>
      <c r="W2375" t="s">
        <v>66</v>
      </c>
      <c r="X2375" t="s">
        <v>67</v>
      </c>
      <c r="Y2375" t="s">
        <v>106</v>
      </c>
      <c r="Z2375" t="s">
        <v>69</v>
      </c>
      <c r="AA2375" t="s">
        <v>108</v>
      </c>
      <c r="AB2375" t="s">
        <v>70</v>
      </c>
      <c r="AC2375" t="s">
        <v>71</v>
      </c>
      <c r="AD2375" t="s">
        <v>3763</v>
      </c>
      <c r="AE2375">
        <v>0.85</v>
      </c>
      <c r="AF2375" t="s">
        <v>110</v>
      </c>
    </row>
    <row r="2376" hidden="1" spans="1:32">
      <c r="A2376" s="34">
        <v>46099.9999884259</v>
      </c>
      <c r="B2376" t="s">
        <v>49</v>
      </c>
      <c r="C2376">
        <v>510</v>
      </c>
      <c r="D2376" t="s">
        <v>3419</v>
      </c>
      <c r="E2376" t="s">
        <v>3420</v>
      </c>
      <c r="F2376" t="s">
        <v>12</v>
      </c>
      <c r="H2376" t="s">
        <v>52</v>
      </c>
      <c r="I2376" t="s">
        <v>545</v>
      </c>
      <c r="J2376" t="s">
        <v>114</v>
      </c>
      <c r="K2376" t="s">
        <v>96</v>
      </c>
      <c r="L2376" t="s">
        <v>56</v>
      </c>
      <c r="M2376" t="s">
        <v>97</v>
      </c>
      <c r="N2376" t="s">
        <v>115</v>
      </c>
      <c r="O2376" t="s">
        <v>546</v>
      </c>
      <c r="Q2376" t="s">
        <v>547</v>
      </c>
      <c r="S2376" t="s">
        <v>136</v>
      </c>
      <c r="T2376" t="s">
        <v>3421</v>
      </c>
      <c r="U2376" t="s">
        <v>3422</v>
      </c>
      <c r="V2376" t="s">
        <v>65</v>
      </c>
      <c r="W2376" t="s">
        <v>105</v>
      </c>
      <c r="X2376" t="s">
        <v>67</v>
      </c>
      <c r="Y2376" t="s">
        <v>550</v>
      </c>
      <c r="Z2376" t="s">
        <v>551</v>
      </c>
      <c r="AB2376" t="s">
        <v>70</v>
      </c>
      <c r="AC2376" t="s">
        <v>91</v>
      </c>
      <c r="AD2376" t="s">
        <v>3764</v>
      </c>
      <c r="AE2376">
        <v>8.5</v>
      </c>
      <c r="AF2376" t="s">
        <v>129</v>
      </c>
    </row>
    <row r="2377" hidden="1" spans="1:32">
      <c r="A2377" s="34">
        <v>46099.9999884259</v>
      </c>
      <c r="B2377" t="s">
        <v>49</v>
      </c>
      <c r="C2377">
        <v>510</v>
      </c>
      <c r="D2377" t="s">
        <v>325</v>
      </c>
      <c r="E2377" t="s">
        <v>326</v>
      </c>
      <c r="F2377" t="s">
        <v>10</v>
      </c>
      <c r="H2377" t="s">
        <v>52</v>
      </c>
      <c r="I2377" t="s">
        <v>327</v>
      </c>
      <c r="J2377" t="s">
        <v>54</v>
      </c>
      <c r="K2377" t="s">
        <v>55</v>
      </c>
      <c r="L2377" t="s">
        <v>56</v>
      </c>
      <c r="M2377" t="s">
        <v>57</v>
      </c>
      <c r="N2377" t="s">
        <v>85</v>
      </c>
      <c r="O2377" t="s">
        <v>59</v>
      </c>
      <c r="P2377" t="s">
        <v>328</v>
      </c>
      <c r="Q2377" t="s">
        <v>329</v>
      </c>
      <c r="S2377" t="s">
        <v>62</v>
      </c>
      <c r="T2377" t="s">
        <v>330</v>
      </c>
      <c r="U2377" t="s">
        <v>331</v>
      </c>
      <c r="V2377" t="s">
        <v>65</v>
      </c>
      <c r="W2377" t="s">
        <v>66</v>
      </c>
      <c r="X2377" t="s">
        <v>89</v>
      </c>
      <c r="Y2377" t="s">
        <v>332</v>
      </c>
      <c r="Z2377" t="s">
        <v>69</v>
      </c>
      <c r="AB2377" t="s">
        <v>70</v>
      </c>
      <c r="AC2377" t="s">
        <v>71</v>
      </c>
      <c r="AD2377" t="s">
        <v>3765</v>
      </c>
      <c r="AE2377">
        <v>8.5</v>
      </c>
      <c r="AF2377" t="s">
        <v>10</v>
      </c>
    </row>
    <row r="2378" hidden="1" spans="1:32">
      <c r="A2378" s="34">
        <v>46099.9999884259</v>
      </c>
      <c r="B2378" t="s">
        <v>49</v>
      </c>
      <c r="C2378">
        <v>540</v>
      </c>
      <c r="D2378" t="s">
        <v>2425</v>
      </c>
      <c r="E2378" t="s">
        <v>2426</v>
      </c>
      <c r="F2378" t="s">
        <v>12</v>
      </c>
      <c r="H2378" t="s">
        <v>52</v>
      </c>
      <c r="I2378" t="s">
        <v>3766</v>
      </c>
      <c r="J2378" t="s">
        <v>487</v>
      </c>
      <c r="K2378" t="s">
        <v>488</v>
      </c>
      <c r="L2378" t="s">
        <v>56</v>
      </c>
      <c r="M2378" t="s">
        <v>57</v>
      </c>
      <c r="N2378" t="s">
        <v>489</v>
      </c>
      <c r="O2378" t="s">
        <v>490</v>
      </c>
      <c r="P2378" t="s">
        <v>491</v>
      </c>
      <c r="Q2378" t="s">
        <v>492</v>
      </c>
      <c r="S2378" t="s">
        <v>62</v>
      </c>
      <c r="T2378" t="s">
        <v>2428</v>
      </c>
      <c r="U2378" t="s">
        <v>2429</v>
      </c>
      <c r="V2378" t="s">
        <v>65</v>
      </c>
      <c r="X2378" t="s">
        <v>225</v>
      </c>
      <c r="Y2378" t="s">
        <v>495</v>
      </c>
      <c r="Z2378" t="s">
        <v>496</v>
      </c>
      <c r="AB2378" t="s">
        <v>70</v>
      </c>
      <c r="AC2378" t="s">
        <v>66</v>
      </c>
      <c r="AE2378">
        <v>9</v>
      </c>
      <c r="AF2378" t="s">
        <v>12</v>
      </c>
    </row>
    <row r="2379" hidden="1" spans="1:32">
      <c r="A2379" s="34">
        <v>46099.9999884259</v>
      </c>
      <c r="B2379" t="s">
        <v>49</v>
      </c>
      <c r="C2379">
        <v>510</v>
      </c>
      <c r="D2379" t="s">
        <v>1013</v>
      </c>
      <c r="E2379" t="s">
        <v>1014</v>
      </c>
      <c r="F2379" t="s">
        <v>10</v>
      </c>
      <c r="H2379" t="s">
        <v>52</v>
      </c>
      <c r="I2379" t="s">
        <v>2942</v>
      </c>
      <c r="J2379" t="s">
        <v>239</v>
      </c>
      <c r="K2379" t="s">
        <v>55</v>
      </c>
      <c r="L2379" t="s">
        <v>56</v>
      </c>
      <c r="M2379" t="s">
        <v>97</v>
      </c>
      <c r="N2379" t="s">
        <v>146</v>
      </c>
      <c r="O2379" t="s">
        <v>59</v>
      </c>
      <c r="P2379" t="s">
        <v>2764</v>
      </c>
      <c r="Q2379" t="s">
        <v>2765</v>
      </c>
      <c r="S2379" t="s">
        <v>62</v>
      </c>
      <c r="T2379" t="s">
        <v>1016</v>
      </c>
      <c r="U2379" t="s">
        <v>1017</v>
      </c>
      <c r="V2379" t="s">
        <v>65</v>
      </c>
      <c r="W2379" t="s">
        <v>66</v>
      </c>
      <c r="X2379" t="s">
        <v>225</v>
      </c>
      <c r="Y2379" t="s">
        <v>2766</v>
      </c>
      <c r="Z2379" t="s">
        <v>69</v>
      </c>
      <c r="AA2379" t="s">
        <v>628</v>
      </c>
      <c r="AB2379" t="s">
        <v>70</v>
      </c>
      <c r="AC2379" t="s">
        <v>71</v>
      </c>
      <c r="AD2379" t="s">
        <v>3767</v>
      </c>
      <c r="AE2379">
        <v>8.5</v>
      </c>
      <c r="AF2379" t="s">
        <v>110</v>
      </c>
    </row>
    <row r="2380" hidden="1" spans="1:32">
      <c r="A2380" s="34">
        <v>46099.9999884259</v>
      </c>
      <c r="B2380" t="s">
        <v>49</v>
      </c>
      <c r="C2380">
        <v>510</v>
      </c>
      <c r="D2380" t="s">
        <v>309</v>
      </c>
      <c r="E2380" t="s">
        <v>310</v>
      </c>
      <c r="F2380" t="s">
        <v>10</v>
      </c>
      <c r="H2380" t="s">
        <v>52</v>
      </c>
      <c r="I2380" t="s">
        <v>632</v>
      </c>
      <c r="J2380" t="s">
        <v>145</v>
      </c>
      <c r="K2380" t="s">
        <v>55</v>
      </c>
      <c r="L2380" t="s">
        <v>56</v>
      </c>
      <c r="M2380" t="s">
        <v>57</v>
      </c>
      <c r="N2380" t="s">
        <v>85</v>
      </c>
      <c r="O2380" t="s">
        <v>59</v>
      </c>
      <c r="P2380" t="s">
        <v>633</v>
      </c>
      <c r="Q2380" t="s">
        <v>634</v>
      </c>
      <c r="S2380" t="s">
        <v>136</v>
      </c>
      <c r="T2380" t="s">
        <v>314</v>
      </c>
      <c r="U2380" t="s">
        <v>315</v>
      </c>
      <c r="V2380" t="s">
        <v>65</v>
      </c>
      <c r="W2380" t="s">
        <v>66</v>
      </c>
      <c r="X2380" t="s">
        <v>225</v>
      </c>
      <c r="Y2380" t="s">
        <v>637</v>
      </c>
      <c r="Z2380" t="s">
        <v>69</v>
      </c>
      <c r="AA2380" t="s">
        <v>601</v>
      </c>
      <c r="AB2380" t="s">
        <v>70</v>
      </c>
      <c r="AC2380" t="s">
        <v>71</v>
      </c>
      <c r="AD2380" t="s">
        <v>3768</v>
      </c>
      <c r="AE2380">
        <v>8.5</v>
      </c>
      <c r="AF2380" t="s">
        <v>110</v>
      </c>
    </row>
    <row r="2381" hidden="1" spans="1:32">
      <c r="A2381" s="34">
        <v>46099.9999884259</v>
      </c>
      <c r="B2381" t="s">
        <v>49</v>
      </c>
      <c r="C2381">
        <v>510</v>
      </c>
      <c r="D2381" t="s">
        <v>2438</v>
      </c>
      <c r="E2381" t="s">
        <v>2439</v>
      </c>
      <c r="F2381" t="s">
        <v>10</v>
      </c>
      <c r="H2381" t="s">
        <v>52</v>
      </c>
      <c r="I2381" t="s">
        <v>3769</v>
      </c>
      <c r="J2381" t="s">
        <v>239</v>
      </c>
      <c r="K2381" t="s">
        <v>55</v>
      </c>
      <c r="L2381" t="s">
        <v>56</v>
      </c>
      <c r="M2381" t="s">
        <v>57</v>
      </c>
      <c r="N2381" t="s">
        <v>85</v>
      </c>
      <c r="O2381" t="s">
        <v>59</v>
      </c>
      <c r="P2381" t="s">
        <v>147</v>
      </c>
      <c r="Q2381" t="s">
        <v>148</v>
      </c>
      <c r="S2381" t="s">
        <v>62</v>
      </c>
      <c r="T2381" t="s">
        <v>2441</v>
      </c>
      <c r="U2381" t="s">
        <v>2442</v>
      </c>
      <c r="V2381" t="s">
        <v>65</v>
      </c>
      <c r="X2381" t="s">
        <v>67</v>
      </c>
      <c r="Y2381" t="s">
        <v>151</v>
      </c>
      <c r="Z2381" t="s">
        <v>69</v>
      </c>
      <c r="AB2381" t="s">
        <v>70</v>
      </c>
      <c r="AC2381" t="s">
        <v>71</v>
      </c>
      <c r="AD2381" t="s">
        <v>3770</v>
      </c>
      <c r="AE2381">
        <v>8.5</v>
      </c>
      <c r="AF2381" t="s">
        <v>13</v>
      </c>
    </row>
    <row r="2382" hidden="1" spans="1:32">
      <c r="A2382" s="34">
        <v>46099.9999884259</v>
      </c>
      <c r="B2382" t="s">
        <v>49</v>
      </c>
      <c r="C2382">
        <v>510</v>
      </c>
      <c r="D2382" t="s">
        <v>2515</v>
      </c>
      <c r="E2382" t="s">
        <v>2516</v>
      </c>
      <c r="F2382" t="s">
        <v>11</v>
      </c>
      <c r="H2382" t="s">
        <v>52</v>
      </c>
      <c r="I2382" t="s">
        <v>1943</v>
      </c>
      <c r="J2382" t="s">
        <v>54</v>
      </c>
      <c r="L2382" t="s">
        <v>157</v>
      </c>
      <c r="M2382" t="s">
        <v>57</v>
      </c>
      <c r="N2382" t="s">
        <v>179</v>
      </c>
      <c r="P2382" t="s">
        <v>297</v>
      </c>
      <c r="Q2382" t="s">
        <v>298</v>
      </c>
      <c r="S2382" t="s">
        <v>62</v>
      </c>
      <c r="T2382" t="s">
        <v>2517</v>
      </c>
      <c r="U2382" t="s">
        <v>2518</v>
      </c>
      <c r="V2382" t="s">
        <v>164</v>
      </c>
      <c r="W2382" t="s">
        <v>165</v>
      </c>
      <c r="X2382" t="s">
        <v>67</v>
      </c>
      <c r="Y2382" t="s">
        <v>301</v>
      </c>
      <c r="AB2382" t="s">
        <v>70</v>
      </c>
      <c r="AC2382" t="s">
        <v>1946</v>
      </c>
      <c r="AE2382">
        <v>8.5</v>
      </c>
      <c r="AF2382" t="s">
        <v>10</v>
      </c>
    </row>
    <row r="2383" hidden="1" spans="1:32">
      <c r="A2383" s="34">
        <v>46099.9999884259</v>
      </c>
      <c r="B2383" t="s">
        <v>49</v>
      </c>
      <c r="C2383">
        <v>510</v>
      </c>
      <c r="D2383" t="s">
        <v>2082</v>
      </c>
      <c r="E2383" t="s">
        <v>2083</v>
      </c>
      <c r="F2383" t="s">
        <v>10</v>
      </c>
      <c r="H2383" t="s">
        <v>52</v>
      </c>
      <c r="I2383" t="s">
        <v>2084</v>
      </c>
      <c r="J2383" t="s">
        <v>239</v>
      </c>
      <c r="K2383" t="s">
        <v>55</v>
      </c>
      <c r="L2383" t="s">
        <v>56</v>
      </c>
      <c r="M2383" t="s">
        <v>57</v>
      </c>
      <c r="N2383" t="s">
        <v>2085</v>
      </c>
      <c r="O2383" t="s">
        <v>59</v>
      </c>
      <c r="P2383" t="s">
        <v>342</v>
      </c>
      <c r="Q2383" t="s">
        <v>343</v>
      </c>
      <c r="S2383" t="s">
        <v>62</v>
      </c>
      <c r="T2383" t="s">
        <v>2086</v>
      </c>
      <c r="U2383" t="s">
        <v>2087</v>
      </c>
      <c r="V2383" t="s">
        <v>65</v>
      </c>
      <c r="W2383" t="s">
        <v>66</v>
      </c>
      <c r="X2383" t="s">
        <v>89</v>
      </c>
      <c r="Y2383" t="s">
        <v>346</v>
      </c>
      <c r="Z2383" t="s">
        <v>69</v>
      </c>
      <c r="AB2383" t="s">
        <v>70</v>
      </c>
      <c r="AC2383" t="s">
        <v>91</v>
      </c>
      <c r="AD2383" t="s">
        <v>3771</v>
      </c>
      <c r="AE2383">
        <v>8.5</v>
      </c>
      <c r="AF2383" t="s">
        <v>10</v>
      </c>
    </row>
    <row r="2384" hidden="1" spans="1:32">
      <c r="A2384" s="34">
        <v>46099.9999884259</v>
      </c>
      <c r="B2384" t="s">
        <v>49</v>
      </c>
      <c r="C2384">
        <v>510</v>
      </c>
      <c r="D2384" t="s">
        <v>2747</v>
      </c>
      <c r="E2384" t="s">
        <v>2748</v>
      </c>
      <c r="F2384" t="s">
        <v>12</v>
      </c>
      <c r="H2384" t="s">
        <v>52</v>
      </c>
      <c r="I2384" t="s">
        <v>2990</v>
      </c>
      <c r="J2384" t="s">
        <v>133</v>
      </c>
      <c r="K2384" t="s">
        <v>55</v>
      </c>
      <c r="L2384" t="s">
        <v>56</v>
      </c>
      <c r="M2384" t="s">
        <v>97</v>
      </c>
      <c r="N2384" t="s">
        <v>370</v>
      </c>
      <c r="O2384" t="s">
        <v>135</v>
      </c>
      <c r="P2384" t="s">
        <v>123</v>
      </c>
      <c r="Q2384" t="s">
        <v>124</v>
      </c>
      <c r="S2384" t="s">
        <v>136</v>
      </c>
      <c r="T2384" t="s">
        <v>2749</v>
      </c>
      <c r="U2384" t="s">
        <v>2750</v>
      </c>
      <c r="V2384" t="s">
        <v>65</v>
      </c>
      <c r="W2384" t="s">
        <v>66</v>
      </c>
      <c r="X2384" t="s">
        <v>67</v>
      </c>
      <c r="Y2384" t="s">
        <v>127</v>
      </c>
      <c r="Z2384" t="s">
        <v>140</v>
      </c>
      <c r="AB2384" t="s">
        <v>70</v>
      </c>
      <c r="AC2384" t="s">
        <v>91</v>
      </c>
      <c r="AD2384" t="s">
        <v>3772</v>
      </c>
      <c r="AE2384">
        <v>8.5</v>
      </c>
      <c r="AF2384" t="s">
        <v>129</v>
      </c>
    </row>
    <row r="2385" hidden="1" spans="1:32">
      <c r="A2385" s="34">
        <v>46099.9999884259</v>
      </c>
      <c r="B2385" t="s">
        <v>49</v>
      </c>
      <c r="C2385">
        <v>510</v>
      </c>
      <c r="D2385" t="s">
        <v>82</v>
      </c>
      <c r="E2385" t="s">
        <v>83</v>
      </c>
      <c r="F2385" t="s">
        <v>10</v>
      </c>
      <c r="H2385" t="s">
        <v>52</v>
      </c>
      <c r="I2385" t="s">
        <v>3773</v>
      </c>
      <c r="J2385" t="s">
        <v>54</v>
      </c>
      <c r="K2385" t="s">
        <v>55</v>
      </c>
      <c r="L2385" t="s">
        <v>56</v>
      </c>
      <c r="M2385" t="s">
        <v>57</v>
      </c>
      <c r="N2385" t="s">
        <v>85</v>
      </c>
      <c r="O2385" t="s">
        <v>59</v>
      </c>
      <c r="P2385" t="s">
        <v>3069</v>
      </c>
      <c r="Q2385" t="s">
        <v>747</v>
      </c>
      <c r="S2385" t="s">
        <v>62</v>
      </c>
      <c r="T2385" t="s">
        <v>87</v>
      </c>
      <c r="U2385" t="s">
        <v>88</v>
      </c>
      <c r="V2385" t="s">
        <v>65</v>
      </c>
      <c r="W2385" t="s">
        <v>66</v>
      </c>
      <c r="X2385" t="s">
        <v>67</v>
      </c>
      <c r="Y2385" t="s">
        <v>749</v>
      </c>
      <c r="Z2385" t="s">
        <v>69</v>
      </c>
      <c r="AB2385" t="s">
        <v>70</v>
      </c>
      <c r="AC2385" t="s">
        <v>71</v>
      </c>
      <c r="AD2385" t="s">
        <v>3774</v>
      </c>
      <c r="AE2385">
        <v>8.5</v>
      </c>
      <c r="AF2385" t="s">
        <v>750</v>
      </c>
    </row>
    <row r="2386" hidden="1" spans="1:32">
      <c r="A2386" s="34">
        <v>46099.9999884259</v>
      </c>
      <c r="B2386" t="s">
        <v>49</v>
      </c>
      <c r="C2386">
        <v>510</v>
      </c>
      <c r="D2386" t="s">
        <v>294</v>
      </c>
      <c r="E2386" t="s">
        <v>295</v>
      </c>
      <c r="F2386" t="s">
        <v>10</v>
      </c>
      <c r="H2386" t="s">
        <v>52</v>
      </c>
      <c r="I2386" t="s">
        <v>3775</v>
      </c>
      <c r="J2386" t="s">
        <v>54</v>
      </c>
      <c r="K2386" t="s">
        <v>55</v>
      </c>
      <c r="L2386" t="s">
        <v>56</v>
      </c>
      <c r="M2386" t="s">
        <v>57</v>
      </c>
      <c r="N2386" t="s">
        <v>85</v>
      </c>
      <c r="O2386" t="s">
        <v>59</v>
      </c>
      <c r="P2386" t="s">
        <v>633</v>
      </c>
      <c r="Q2386" t="s">
        <v>634</v>
      </c>
      <c r="S2386" t="s">
        <v>62</v>
      </c>
      <c r="T2386" t="s">
        <v>299</v>
      </c>
      <c r="U2386" t="s">
        <v>300</v>
      </c>
      <c r="V2386" t="s">
        <v>65</v>
      </c>
      <c r="W2386" t="s">
        <v>66</v>
      </c>
      <c r="X2386" t="s">
        <v>225</v>
      </c>
      <c r="Y2386" t="s">
        <v>637</v>
      </c>
      <c r="Z2386" t="s">
        <v>69</v>
      </c>
      <c r="AA2386" t="s">
        <v>601</v>
      </c>
      <c r="AB2386" t="s">
        <v>70</v>
      </c>
      <c r="AC2386" t="s">
        <v>71</v>
      </c>
      <c r="AD2386" t="s">
        <v>3776</v>
      </c>
      <c r="AE2386">
        <v>8.5</v>
      </c>
      <c r="AF2386" t="s">
        <v>110</v>
      </c>
    </row>
    <row r="2387" hidden="1" spans="1:32">
      <c r="A2387" s="34">
        <v>46099.9999884259</v>
      </c>
      <c r="B2387" t="s">
        <v>49</v>
      </c>
      <c r="C2387">
        <v>540</v>
      </c>
      <c r="D2387" t="s">
        <v>2777</v>
      </c>
      <c r="E2387" t="s">
        <v>2778</v>
      </c>
      <c r="F2387" t="s">
        <v>10</v>
      </c>
      <c r="H2387" t="s">
        <v>52</v>
      </c>
      <c r="I2387" t="s">
        <v>3777</v>
      </c>
      <c r="J2387" t="s">
        <v>133</v>
      </c>
      <c r="K2387" t="s">
        <v>186</v>
      </c>
      <c r="L2387" t="s">
        <v>56</v>
      </c>
      <c r="M2387" t="s">
        <v>187</v>
      </c>
      <c r="N2387" t="s">
        <v>220</v>
      </c>
      <c r="O2387" t="s">
        <v>683</v>
      </c>
      <c r="P2387" t="s">
        <v>801</v>
      </c>
      <c r="Q2387" t="s">
        <v>802</v>
      </c>
      <c r="S2387" t="s">
        <v>102</v>
      </c>
      <c r="T2387" t="s">
        <v>2782</v>
      </c>
      <c r="U2387" t="s">
        <v>2783</v>
      </c>
      <c r="V2387" t="s">
        <v>65</v>
      </c>
      <c r="W2387" t="s">
        <v>139</v>
      </c>
      <c r="X2387" t="s">
        <v>67</v>
      </c>
      <c r="Y2387" t="s">
        <v>805</v>
      </c>
      <c r="Z2387" t="s">
        <v>686</v>
      </c>
      <c r="AA2387" t="s">
        <v>601</v>
      </c>
      <c r="AB2387" t="s">
        <v>70</v>
      </c>
      <c r="AC2387" t="s">
        <v>71</v>
      </c>
      <c r="AD2387" t="s">
        <v>3778</v>
      </c>
      <c r="AE2387">
        <v>9</v>
      </c>
      <c r="AF2387" t="s">
        <v>110</v>
      </c>
    </row>
    <row r="2388" hidden="1" spans="1:34">
      <c r="A2388" s="34">
        <v>46099.9999884259</v>
      </c>
      <c r="B2388" t="s">
        <v>49</v>
      </c>
      <c r="C2388">
        <v>450</v>
      </c>
      <c r="D2388" t="s">
        <v>527</v>
      </c>
      <c r="E2388" t="s">
        <v>528</v>
      </c>
      <c r="F2388" t="s">
        <v>13</v>
      </c>
      <c r="H2388" t="s">
        <v>52</v>
      </c>
      <c r="I2388" t="s">
        <v>529</v>
      </c>
      <c r="J2388" t="s">
        <v>145</v>
      </c>
      <c r="K2388" t="s">
        <v>55</v>
      </c>
      <c r="L2388" t="s">
        <v>56</v>
      </c>
      <c r="O2388" t="s">
        <v>530</v>
      </c>
      <c r="Q2388" t="s">
        <v>529</v>
      </c>
      <c r="S2388" t="s">
        <v>136</v>
      </c>
      <c r="T2388" t="s">
        <v>531</v>
      </c>
      <c r="U2388" t="s">
        <v>532</v>
      </c>
      <c r="V2388" t="s">
        <v>80</v>
      </c>
      <c r="W2388" t="s">
        <v>266</v>
      </c>
      <c r="X2388" t="s">
        <v>89</v>
      </c>
      <c r="Y2388" t="s">
        <v>533</v>
      </c>
      <c r="Z2388" t="s">
        <v>534</v>
      </c>
      <c r="AB2388" t="s">
        <v>70</v>
      </c>
      <c r="AC2388" t="s">
        <v>70</v>
      </c>
      <c r="AD2388" t="s">
        <v>3779</v>
      </c>
      <c r="AE2388">
        <v>7.5</v>
      </c>
      <c r="AF2388" t="s">
        <v>13</v>
      </c>
      <c r="AG2388" t="s">
        <v>536</v>
      </c>
      <c r="AH2388" t="s">
        <v>537</v>
      </c>
    </row>
    <row r="2389" hidden="1" spans="1:34">
      <c r="A2389" s="34">
        <v>46099.9999884259</v>
      </c>
      <c r="B2389" t="s">
        <v>49</v>
      </c>
      <c r="C2389">
        <v>450</v>
      </c>
      <c r="D2389" t="s">
        <v>1118</v>
      </c>
      <c r="E2389" t="s">
        <v>1119</v>
      </c>
      <c r="F2389" t="s">
        <v>10</v>
      </c>
      <c r="G2389" t="str">
        <f>VLOOKUP(D2389,'人员清单-202603'!D:J,7,FALSE)</f>
        <v>应用开发组</v>
      </c>
      <c r="H2389" t="s">
        <v>75</v>
      </c>
      <c r="I2389" t="s">
        <v>1120</v>
      </c>
      <c r="M2389" t="s">
        <v>187</v>
      </c>
      <c r="N2389" t="s">
        <v>799</v>
      </c>
      <c r="O2389" t="s">
        <v>800</v>
      </c>
      <c r="Q2389" t="s">
        <v>161</v>
      </c>
      <c r="T2389" t="s">
        <v>1121</v>
      </c>
      <c r="U2389" t="s">
        <v>1119</v>
      </c>
      <c r="V2389" t="s">
        <v>80</v>
      </c>
      <c r="W2389" t="s">
        <v>66</v>
      </c>
      <c r="X2389" t="s">
        <v>67</v>
      </c>
      <c r="Y2389" t="s">
        <v>166</v>
      </c>
      <c r="Z2389" t="s">
        <v>806</v>
      </c>
      <c r="AB2389" t="s">
        <v>70</v>
      </c>
      <c r="AC2389" t="s">
        <v>70</v>
      </c>
      <c r="AD2389" t="s">
        <v>3780</v>
      </c>
      <c r="AE2389">
        <v>7.5</v>
      </c>
      <c r="AF2389" t="s">
        <v>10</v>
      </c>
      <c r="AG2389" t="s">
        <v>404</v>
      </c>
      <c r="AH2389" t="s">
        <v>772</v>
      </c>
    </row>
    <row r="2390" hidden="1" spans="1:32">
      <c r="A2390" s="34">
        <v>46099.9999884259</v>
      </c>
      <c r="B2390" t="s">
        <v>49</v>
      </c>
      <c r="C2390">
        <v>285</v>
      </c>
      <c r="D2390" t="s">
        <v>258</v>
      </c>
      <c r="E2390" t="s">
        <v>259</v>
      </c>
      <c r="F2390" t="s">
        <v>13</v>
      </c>
      <c r="H2390" t="s">
        <v>52</v>
      </c>
      <c r="I2390" t="s">
        <v>260</v>
      </c>
      <c r="J2390" t="s">
        <v>145</v>
      </c>
      <c r="K2390" t="s">
        <v>55</v>
      </c>
      <c r="L2390" t="s">
        <v>56</v>
      </c>
      <c r="O2390" t="s">
        <v>261</v>
      </c>
      <c r="P2390" t="s">
        <v>262</v>
      </c>
      <c r="Q2390" t="s">
        <v>263</v>
      </c>
      <c r="S2390" t="s">
        <v>62</v>
      </c>
      <c r="T2390" t="s">
        <v>264</v>
      </c>
      <c r="U2390" t="s">
        <v>265</v>
      </c>
      <c r="V2390" t="s">
        <v>65</v>
      </c>
      <c r="W2390" t="s">
        <v>266</v>
      </c>
      <c r="X2390" t="s">
        <v>67</v>
      </c>
      <c r="Y2390" t="s">
        <v>267</v>
      </c>
      <c r="Z2390" t="s">
        <v>268</v>
      </c>
      <c r="AA2390" t="s">
        <v>269</v>
      </c>
      <c r="AB2390" t="s">
        <v>70</v>
      </c>
      <c r="AC2390" t="s">
        <v>91</v>
      </c>
      <c r="AD2390" t="s">
        <v>3450</v>
      </c>
      <c r="AE2390">
        <v>4.75</v>
      </c>
      <c r="AF2390" t="s">
        <v>110</v>
      </c>
    </row>
    <row r="2391" hidden="1" spans="1:32">
      <c r="A2391" s="34">
        <v>46099.9999884259</v>
      </c>
      <c r="B2391" t="s">
        <v>49</v>
      </c>
      <c r="C2391">
        <v>556</v>
      </c>
      <c r="D2391" t="s">
        <v>289</v>
      </c>
      <c r="E2391" t="s">
        <v>290</v>
      </c>
      <c r="F2391" t="s">
        <v>10</v>
      </c>
      <c r="H2391" t="s">
        <v>52</v>
      </c>
      <c r="I2391" t="s">
        <v>184</v>
      </c>
      <c r="J2391" t="s">
        <v>185</v>
      </c>
      <c r="K2391" t="s">
        <v>186</v>
      </c>
      <c r="L2391" t="s">
        <v>56</v>
      </c>
      <c r="M2391" t="s">
        <v>187</v>
      </c>
      <c r="N2391" t="s">
        <v>188</v>
      </c>
      <c r="O2391" t="s">
        <v>189</v>
      </c>
      <c r="P2391" t="s">
        <v>160</v>
      </c>
      <c r="Q2391" t="s">
        <v>161</v>
      </c>
      <c r="S2391" t="s">
        <v>62</v>
      </c>
      <c r="T2391" t="s">
        <v>291</v>
      </c>
      <c r="U2391" t="s">
        <v>292</v>
      </c>
      <c r="V2391" t="s">
        <v>65</v>
      </c>
      <c r="X2391" t="s">
        <v>67</v>
      </c>
      <c r="Y2391" t="s">
        <v>166</v>
      </c>
      <c r="Z2391" t="s">
        <v>192</v>
      </c>
      <c r="AB2391" t="s">
        <v>70</v>
      </c>
      <c r="AC2391" t="s">
        <v>91</v>
      </c>
      <c r="AD2391" t="s">
        <v>293</v>
      </c>
      <c r="AE2391">
        <v>9.2667</v>
      </c>
      <c r="AF2391" t="s">
        <v>10</v>
      </c>
    </row>
    <row r="2392" hidden="1" spans="1:31">
      <c r="A2392" s="34">
        <v>46099.8371643518</v>
      </c>
      <c r="B2392" t="s">
        <v>49</v>
      </c>
      <c r="C2392">
        <v>510</v>
      </c>
      <c r="D2392" t="s">
        <v>2702</v>
      </c>
      <c r="E2392" t="s">
        <v>2703</v>
      </c>
      <c r="F2392" t="s">
        <v>10</v>
      </c>
      <c r="H2392" t="s">
        <v>52</v>
      </c>
      <c r="I2392" t="s">
        <v>3000</v>
      </c>
      <c r="J2392" t="s">
        <v>274</v>
      </c>
      <c r="K2392" t="s">
        <v>55</v>
      </c>
      <c r="L2392" t="s">
        <v>56</v>
      </c>
      <c r="M2392" t="s">
        <v>57</v>
      </c>
      <c r="N2392" t="s">
        <v>85</v>
      </c>
      <c r="O2392" t="s">
        <v>59</v>
      </c>
      <c r="S2392" t="s">
        <v>136</v>
      </c>
      <c r="T2392" t="s">
        <v>2707</v>
      </c>
      <c r="U2392" t="s">
        <v>2708</v>
      </c>
      <c r="V2392" t="s">
        <v>65</v>
      </c>
      <c r="Z2392" t="s">
        <v>69</v>
      </c>
      <c r="AC2392" t="s">
        <v>91</v>
      </c>
      <c r="AD2392" t="s">
        <v>3781</v>
      </c>
      <c r="AE2392">
        <v>8.5</v>
      </c>
    </row>
    <row r="2393" hidden="1" spans="1:32">
      <c r="A2393" s="34">
        <v>46099.7990856481</v>
      </c>
      <c r="B2393" t="s">
        <v>49</v>
      </c>
      <c r="C2393">
        <v>510</v>
      </c>
      <c r="D2393" t="s">
        <v>1515</v>
      </c>
      <c r="E2393" t="s">
        <v>1516</v>
      </c>
      <c r="F2393" t="s">
        <v>10</v>
      </c>
      <c r="H2393" t="s">
        <v>52</v>
      </c>
      <c r="I2393" t="s">
        <v>3592</v>
      </c>
      <c r="J2393" t="s">
        <v>145</v>
      </c>
      <c r="K2393" t="s">
        <v>55</v>
      </c>
      <c r="L2393" t="s">
        <v>56</v>
      </c>
      <c r="M2393" t="s">
        <v>412</v>
      </c>
      <c r="N2393" t="s">
        <v>1036</v>
      </c>
      <c r="O2393" t="s">
        <v>59</v>
      </c>
      <c r="P2393" t="s">
        <v>3593</v>
      </c>
      <c r="Q2393" t="s">
        <v>3594</v>
      </c>
      <c r="S2393" t="s">
        <v>62</v>
      </c>
      <c r="T2393" t="s">
        <v>1520</v>
      </c>
      <c r="U2393" t="s">
        <v>1521</v>
      </c>
      <c r="V2393" t="s">
        <v>65</v>
      </c>
      <c r="W2393" t="s">
        <v>66</v>
      </c>
      <c r="X2393" t="s">
        <v>225</v>
      </c>
      <c r="Y2393" t="s">
        <v>3595</v>
      </c>
      <c r="Z2393" t="s">
        <v>69</v>
      </c>
      <c r="AA2393" t="s">
        <v>628</v>
      </c>
      <c r="AB2393" t="s">
        <v>70</v>
      </c>
      <c r="AC2393" t="s">
        <v>66</v>
      </c>
      <c r="AD2393" t="s">
        <v>3782</v>
      </c>
      <c r="AE2393">
        <v>8.5</v>
      </c>
      <c r="AF2393" t="s">
        <v>110</v>
      </c>
    </row>
    <row r="2394" hidden="1" spans="1:34">
      <c r="A2394" s="34">
        <v>46099.7965625</v>
      </c>
      <c r="B2394" t="s">
        <v>49</v>
      </c>
      <c r="C2394">
        <v>170</v>
      </c>
      <c r="D2394" t="s">
        <v>3003</v>
      </c>
      <c r="E2394" t="s">
        <v>3004</v>
      </c>
      <c r="F2394" t="s">
        <v>10</v>
      </c>
      <c r="G2394" t="str">
        <f>VLOOKUP(D2394,'人员清单-202603'!D:J,7,FALSE)</f>
        <v>模型设计组</v>
      </c>
      <c r="H2394" t="s">
        <v>75</v>
      </c>
      <c r="I2394" t="s">
        <v>2156</v>
      </c>
      <c r="M2394" t="s">
        <v>57</v>
      </c>
      <c r="N2394" t="s">
        <v>902</v>
      </c>
      <c r="T2394" t="s">
        <v>3005</v>
      </c>
      <c r="U2394" t="s">
        <v>3004</v>
      </c>
      <c r="V2394" t="s">
        <v>80</v>
      </c>
      <c r="W2394" t="s">
        <v>139</v>
      </c>
      <c r="AC2394" t="s">
        <v>70</v>
      </c>
      <c r="AE2394">
        <v>2.8333</v>
      </c>
      <c r="AG2394" t="s">
        <v>81</v>
      </c>
      <c r="AH2394" t="s">
        <v>955</v>
      </c>
    </row>
    <row r="2395" hidden="1" spans="1:34">
      <c r="A2395" s="34">
        <v>46099.7965625</v>
      </c>
      <c r="B2395" t="s">
        <v>49</v>
      </c>
      <c r="C2395">
        <v>70</v>
      </c>
      <c r="D2395" t="s">
        <v>3003</v>
      </c>
      <c r="E2395" t="s">
        <v>3004</v>
      </c>
      <c r="F2395" t="s">
        <v>10</v>
      </c>
      <c r="G2395" t="str">
        <f>VLOOKUP(D2395,'人员清单-202603'!D:J,7,FALSE)</f>
        <v>模型设计组</v>
      </c>
      <c r="H2395" t="s">
        <v>75</v>
      </c>
      <c r="I2395" t="s">
        <v>3006</v>
      </c>
      <c r="M2395" t="s">
        <v>57</v>
      </c>
      <c r="N2395" t="s">
        <v>902</v>
      </c>
      <c r="T2395" t="s">
        <v>3005</v>
      </c>
      <c r="U2395" t="s">
        <v>3004</v>
      </c>
      <c r="V2395" t="s">
        <v>80</v>
      </c>
      <c r="W2395" t="s">
        <v>139</v>
      </c>
      <c r="AC2395" t="s">
        <v>70</v>
      </c>
      <c r="AE2395">
        <v>1.1667</v>
      </c>
      <c r="AG2395" t="s">
        <v>81</v>
      </c>
      <c r="AH2395" t="s">
        <v>955</v>
      </c>
    </row>
    <row r="2396" hidden="1" spans="1:34">
      <c r="A2396" s="34">
        <v>46099.7965625</v>
      </c>
      <c r="B2396" t="s">
        <v>49</v>
      </c>
      <c r="C2396">
        <v>170</v>
      </c>
      <c r="D2396" t="s">
        <v>3003</v>
      </c>
      <c r="E2396" t="s">
        <v>3004</v>
      </c>
      <c r="F2396" t="s">
        <v>10</v>
      </c>
      <c r="G2396" t="str">
        <f>VLOOKUP(D2396,'人员清单-202603'!D:J,7,FALSE)</f>
        <v>模型设计组</v>
      </c>
      <c r="H2396" t="s">
        <v>75</v>
      </c>
      <c r="I2396" t="s">
        <v>1056</v>
      </c>
      <c r="M2396" t="s">
        <v>57</v>
      </c>
      <c r="N2396" t="s">
        <v>902</v>
      </c>
      <c r="T2396" t="s">
        <v>3005</v>
      </c>
      <c r="U2396" t="s">
        <v>3004</v>
      </c>
      <c r="V2396" t="s">
        <v>80</v>
      </c>
      <c r="W2396" t="s">
        <v>139</v>
      </c>
      <c r="AC2396" t="s">
        <v>70</v>
      </c>
      <c r="AE2396">
        <v>2.8333</v>
      </c>
      <c r="AG2396" t="s">
        <v>81</v>
      </c>
      <c r="AH2396" t="s">
        <v>955</v>
      </c>
    </row>
    <row r="2397" hidden="1" spans="1:34">
      <c r="A2397" s="34">
        <v>46099.7965625</v>
      </c>
      <c r="B2397" t="s">
        <v>49</v>
      </c>
      <c r="C2397">
        <v>100</v>
      </c>
      <c r="D2397" t="s">
        <v>3003</v>
      </c>
      <c r="E2397" t="s">
        <v>3004</v>
      </c>
      <c r="F2397" t="s">
        <v>10</v>
      </c>
      <c r="G2397" t="str">
        <f>VLOOKUP(D2397,'人员清单-202603'!D:J,7,FALSE)</f>
        <v>模型设计组</v>
      </c>
      <c r="H2397" t="s">
        <v>75</v>
      </c>
      <c r="I2397" t="s">
        <v>1682</v>
      </c>
      <c r="M2397" t="s">
        <v>57</v>
      </c>
      <c r="N2397" t="s">
        <v>902</v>
      </c>
      <c r="T2397" t="s">
        <v>3005</v>
      </c>
      <c r="U2397" t="s">
        <v>3004</v>
      </c>
      <c r="V2397" t="s">
        <v>80</v>
      </c>
      <c r="W2397" t="s">
        <v>139</v>
      </c>
      <c r="AC2397" t="s">
        <v>70</v>
      </c>
      <c r="AE2397">
        <v>1.6667</v>
      </c>
      <c r="AG2397" t="s">
        <v>81</v>
      </c>
      <c r="AH2397" t="s">
        <v>955</v>
      </c>
    </row>
    <row r="2398" hidden="1" spans="1:33">
      <c r="A2398" s="34">
        <v>46099.7965393519</v>
      </c>
      <c r="B2398" t="s">
        <v>49</v>
      </c>
      <c r="C2398">
        <v>710</v>
      </c>
      <c r="D2398" t="s">
        <v>2753</v>
      </c>
      <c r="E2398" t="s">
        <v>2754</v>
      </c>
      <c r="F2398" t="s">
        <v>13</v>
      </c>
      <c r="H2398" t="s">
        <v>52</v>
      </c>
      <c r="I2398" t="s">
        <v>2755</v>
      </c>
      <c r="J2398" t="s">
        <v>156</v>
      </c>
      <c r="L2398" t="s">
        <v>157</v>
      </c>
      <c r="M2398" t="s">
        <v>97</v>
      </c>
      <c r="N2398" t="s">
        <v>2756</v>
      </c>
      <c r="S2398" t="s">
        <v>102</v>
      </c>
      <c r="T2398" t="s">
        <v>2757</v>
      </c>
      <c r="U2398" t="s">
        <v>2758</v>
      </c>
      <c r="V2398" t="s">
        <v>80</v>
      </c>
      <c r="AC2398" t="s">
        <v>70</v>
      </c>
      <c r="AD2398" t="s">
        <v>3783</v>
      </c>
      <c r="AE2398">
        <v>11.8333</v>
      </c>
      <c r="AG2398" t="s">
        <v>568</v>
      </c>
    </row>
    <row r="2399" hidden="1" spans="1:32">
      <c r="A2399" s="34">
        <v>46099.7962847222</v>
      </c>
      <c r="B2399" t="s">
        <v>49</v>
      </c>
      <c r="C2399">
        <v>510</v>
      </c>
      <c r="D2399" t="s">
        <v>509</v>
      </c>
      <c r="E2399" t="s">
        <v>510</v>
      </c>
      <c r="F2399" t="s">
        <v>10</v>
      </c>
      <c r="H2399" t="s">
        <v>52</v>
      </c>
      <c r="I2399" t="s">
        <v>2633</v>
      </c>
      <c r="J2399" t="s">
        <v>145</v>
      </c>
      <c r="K2399" t="s">
        <v>55</v>
      </c>
      <c r="L2399" t="s">
        <v>56</v>
      </c>
      <c r="M2399" t="s">
        <v>57</v>
      </c>
      <c r="N2399" t="s">
        <v>85</v>
      </c>
      <c r="O2399" t="s">
        <v>59</v>
      </c>
      <c r="P2399" t="s">
        <v>2634</v>
      </c>
      <c r="Q2399" t="s">
        <v>2635</v>
      </c>
      <c r="S2399" t="s">
        <v>62</v>
      </c>
      <c r="T2399" t="s">
        <v>511</v>
      </c>
      <c r="U2399" t="s">
        <v>512</v>
      </c>
      <c r="V2399" t="s">
        <v>65</v>
      </c>
      <c r="W2399" t="s">
        <v>66</v>
      </c>
      <c r="X2399" t="s">
        <v>225</v>
      </c>
      <c r="Y2399" t="s">
        <v>2636</v>
      </c>
      <c r="Z2399" t="s">
        <v>69</v>
      </c>
      <c r="AB2399" t="s">
        <v>70</v>
      </c>
      <c r="AC2399" t="s">
        <v>66</v>
      </c>
      <c r="AD2399" t="s">
        <v>3784</v>
      </c>
      <c r="AE2399">
        <v>8.5</v>
      </c>
      <c r="AF2399" t="s">
        <v>12</v>
      </c>
    </row>
    <row r="2400" hidden="1" spans="1:33">
      <c r="A2400" s="34">
        <v>46099.780625</v>
      </c>
      <c r="B2400" t="s">
        <v>49</v>
      </c>
      <c r="C2400">
        <v>63</v>
      </c>
      <c r="D2400" t="s">
        <v>399</v>
      </c>
      <c r="E2400" t="s">
        <v>400</v>
      </c>
      <c r="F2400" t="s">
        <v>12</v>
      </c>
      <c r="G2400" t="str">
        <f>VLOOKUP(D2400,'人员清单-202603'!D:J,7,FALSE)</f>
        <v>应用开发组</v>
      </c>
      <c r="H2400" t="s">
        <v>75</v>
      </c>
      <c r="I2400" t="s">
        <v>3785</v>
      </c>
      <c r="M2400" t="s">
        <v>97</v>
      </c>
      <c r="N2400" t="s">
        <v>115</v>
      </c>
      <c r="T2400" t="s">
        <v>402</v>
      </c>
      <c r="U2400" t="s">
        <v>400</v>
      </c>
      <c r="V2400" t="s">
        <v>80</v>
      </c>
      <c r="W2400" t="s">
        <v>403</v>
      </c>
      <c r="AC2400" t="s">
        <v>70</v>
      </c>
      <c r="AE2400">
        <v>1.05</v>
      </c>
      <c r="AG2400" t="s">
        <v>572</v>
      </c>
    </row>
    <row r="2401" hidden="1" spans="1:32">
      <c r="A2401" s="34">
        <v>46099.7750231481</v>
      </c>
      <c r="B2401" t="s">
        <v>49</v>
      </c>
      <c r="C2401">
        <v>510</v>
      </c>
      <c r="D2401" t="s">
        <v>514</v>
      </c>
      <c r="E2401" t="s">
        <v>515</v>
      </c>
      <c r="F2401" t="s">
        <v>10</v>
      </c>
      <c r="H2401" t="s">
        <v>52</v>
      </c>
      <c r="I2401" t="s">
        <v>3208</v>
      </c>
      <c r="J2401" t="s">
        <v>239</v>
      </c>
      <c r="K2401" t="s">
        <v>55</v>
      </c>
      <c r="L2401" t="s">
        <v>56</v>
      </c>
      <c r="M2401" t="s">
        <v>517</v>
      </c>
      <c r="N2401" t="s">
        <v>518</v>
      </c>
      <c r="O2401" t="s">
        <v>519</v>
      </c>
      <c r="P2401" t="s">
        <v>3209</v>
      </c>
      <c r="Q2401" t="s">
        <v>3210</v>
      </c>
      <c r="S2401" t="s">
        <v>62</v>
      </c>
      <c r="T2401" t="s">
        <v>522</v>
      </c>
      <c r="U2401" t="s">
        <v>523</v>
      </c>
      <c r="V2401" t="s">
        <v>65</v>
      </c>
      <c r="X2401" t="s">
        <v>225</v>
      </c>
      <c r="Y2401" t="s">
        <v>3211</v>
      </c>
      <c r="Z2401" t="s">
        <v>525</v>
      </c>
      <c r="AA2401" t="s">
        <v>628</v>
      </c>
      <c r="AB2401" t="s">
        <v>70</v>
      </c>
      <c r="AC2401" t="s">
        <v>91</v>
      </c>
      <c r="AD2401" t="s">
        <v>3786</v>
      </c>
      <c r="AE2401">
        <v>8.5</v>
      </c>
      <c r="AF2401" t="s">
        <v>110</v>
      </c>
    </row>
    <row r="2402" hidden="1" spans="1:32">
      <c r="A2402" s="34">
        <v>46099.7685532407</v>
      </c>
      <c r="B2402" t="s">
        <v>49</v>
      </c>
      <c r="C2402">
        <v>510</v>
      </c>
      <c r="D2402" t="s">
        <v>3013</v>
      </c>
      <c r="E2402" t="s">
        <v>3014</v>
      </c>
      <c r="F2402" t="s">
        <v>12</v>
      </c>
      <c r="H2402" t="s">
        <v>52</v>
      </c>
      <c r="I2402" t="s">
        <v>3249</v>
      </c>
      <c r="J2402" t="s">
        <v>133</v>
      </c>
      <c r="K2402" t="s">
        <v>55</v>
      </c>
      <c r="L2402" t="s">
        <v>56</v>
      </c>
      <c r="M2402" t="s">
        <v>97</v>
      </c>
      <c r="N2402" t="s">
        <v>3015</v>
      </c>
      <c r="O2402" t="s">
        <v>135</v>
      </c>
      <c r="P2402" t="s">
        <v>123</v>
      </c>
      <c r="Q2402" t="s">
        <v>124</v>
      </c>
      <c r="S2402" t="s">
        <v>62</v>
      </c>
      <c r="T2402" t="s">
        <v>3016</v>
      </c>
      <c r="U2402" t="s">
        <v>3017</v>
      </c>
      <c r="V2402" t="s">
        <v>65</v>
      </c>
      <c r="W2402" t="s">
        <v>66</v>
      </c>
      <c r="X2402" t="s">
        <v>67</v>
      </c>
      <c r="Y2402" t="s">
        <v>127</v>
      </c>
      <c r="Z2402" t="s">
        <v>140</v>
      </c>
      <c r="AB2402" t="s">
        <v>70</v>
      </c>
      <c r="AC2402" t="s">
        <v>71</v>
      </c>
      <c r="AD2402" t="s">
        <v>3787</v>
      </c>
      <c r="AE2402">
        <v>8.5</v>
      </c>
      <c r="AF2402" t="s">
        <v>129</v>
      </c>
    </row>
    <row r="2403" hidden="1" spans="1:32">
      <c r="A2403" s="34">
        <v>46099.7669097222</v>
      </c>
      <c r="B2403" t="s">
        <v>49</v>
      </c>
      <c r="C2403">
        <v>510</v>
      </c>
      <c r="D2403" t="s">
        <v>3266</v>
      </c>
      <c r="E2403" t="s">
        <v>3267</v>
      </c>
      <c r="F2403" t="s">
        <v>10</v>
      </c>
      <c r="H2403" t="s">
        <v>52</v>
      </c>
      <c r="I2403" t="s">
        <v>3504</v>
      </c>
      <c r="J2403" t="s">
        <v>239</v>
      </c>
      <c r="K2403" t="s">
        <v>55</v>
      </c>
      <c r="L2403" t="s">
        <v>56</v>
      </c>
      <c r="M2403" t="s">
        <v>57</v>
      </c>
      <c r="N2403" t="s">
        <v>85</v>
      </c>
      <c r="O2403" t="s">
        <v>3269</v>
      </c>
      <c r="P2403" t="s">
        <v>2137</v>
      </c>
      <c r="Q2403" t="s">
        <v>1648</v>
      </c>
      <c r="S2403" t="s">
        <v>136</v>
      </c>
      <c r="T2403" t="s">
        <v>3272</v>
      </c>
      <c r="U2403" t="s">
        <v>3273</v>
      </c>
      <c r="V2403" t="s">
        <v>65</v>
      </c>
      <c r="W2403" t="s">
        <v>578</v>
      </c>
      <c r="X2403" t="s">
        <v>67</v>
      </c>
      <c r="Y2403" t="s">
        <v>1650</v>
      </c>
      <c r="Z2403" t="s">
        <v>3275</v>
      </c>
      <c r="AA2403" t="s">
        <v>628</v>
      </c>
      <c r="AB2403" t="s">
        <v>70</v>
      </c>
      <c r="AC2403" t="s">
        <v>71</v>
      </c>
      <c r="AE2403">
        <v>8.5</v>
      </c>
      <c r="AF2403" t="s">
        <v>110</v>
      </c>
    </row>
    <row r="2404" hidden="1" spans="1:33">
      <c r="A2404" s="34">
        <v>46099.7644907407</v>
      </c>
      <c r="B2404" t="s">
        <v>49</v>
      </c>
      <c r="C2404">
        <v>580</v>
      </c>
      <c r="D2404" t="s">
        <v>3019</v>
      </c>
      <c r="E2404" t="s">
        <v>3020</v>
      </c>
      <c r="F2404" t="s">
        <v>12</v>
      </c>
      <c r="G2404" t="str">
        <f>VLOOKUP(D2404,'人员清单-202603'!D:J,7,FALSE)</f>
        <v>工具开发组</v>
      </c>
      <c r="H2404" t="s">
        <v>75</v>
      </c>
      <c r="I2404" t="s">
        <v>3021</v>
      </c>
      <c r="M2404" t="s">
        <v>412</v>
      </c>
      <c r="N2404" t="s">
        <v>3022</v>
      </c>
      <c r="T2404" t="s">
        <v>3023</v>
      </c>
      <c r="U2404" t="s">
        <v>3020</v>
      </c>
      <c r="V2404" t="s">
        <v>80</v>
      </c>
      <c r="AC2404" t="s">
        <v>70</v>
      </c>
      <c r="AE2404">
        <v>9.6667</v>
      </c>
      <c r="AG2404" t="s">
        <v>81</v>
      </c>
    </row>
    <row r="2405" hidden="1" spans="1:32">
      <c r="A2405" s="34">
        <v>46099.7632407407</v>
      </c>
      <c r="B2405" t="s">
        <v>49</v>
      </c>
      <c r="C2405">
        <v>510</v>
      </c>
      <c r="D2405" t="s">
        <v>734</v>
      </c>
      <c r="E2405" t="s">
        <v>735</v>
      </c>
      <c r="F2405" t="s">
        <v>10</v>
      </c>
      <c r="H2405" t="s">
        <v>52</v>
      </c>
      <c r="I2405" t="s">
        <v>475</v>
      </c>
      <c r="J2405" t="s">
        <v>239</v>
      </c>
      <c r="K2405" t="s">
        <v>55</v>
      </c>
      <c r="L2405" t="s">
        <v>56</v>
      </c>
      <c r="M2405" t="s">
        <v>57</v>
      </c>
      <c r="N2405" t="s">
        <v>85</v>
      </c>
      <c r="O2405" t="s">
        <v>240</v>
      </c>
      <c r="P2405" t="s">
        <v>355</v>
      </c>
      <c r="Q2405" t="s">
        <v>356</v>
      </c>
      <c r="S2405" t="s">
        <v>62</v>
      </c>
      <c r="T2405" t="s">
        <v>736</v>
      </c>
      <c r="U2405" t="s">
        <v>737</v>
      </c>
      <c r="V2405" t="s">
        <v>65</v>
      </c>
      <c r="W2405" t="s">
        <v>66</v>
      </c>
      <c r="X2405" t="s">
        <v>225</v>
      </c>
      <c r="Y2405" t="s">
        <v>359</v>
      </c>
      <c r="Z2405" t="s">
        <v>246</v>
      </c>
      <c r="AA2405" t="s">
        <v>108</v>
      </c>
      <c r="AB2405" t="s">
        <v>70</v>
      </c>
      <c r="AC2405" t="s">
        <v>91</v>
      </c>
      <c r="AD2405" t="s">
        <v>3788</v>
      </c>
      <c r="AE2405">
        <v>8.5</v>
      </c>
      <c r="AF2405" t="s">
        <v>110</v>
      </c>
    </row>
    <row r="2406" hidden="1" spans="1:34">
      <c r="A2406" s="34">
        <v>46099.7630671296</v>
      </c>
      <c r="B2406" t="s">
        <v>49</v>
      </c>
      <c r="C2406">
        <v>127</v>
      </c>
      <c r="D2406" t="s">
        <v>469</v>
      </c>
      <c r="E2406" t="s">
        <v>470</v>
      </c>
      <c r="F2406" t="s">
        <v>10</v>
      </c>
      <c r="G2406" t="str">
        <f>VLOOKUP(D2406,'人员清单-202603'!D:J,7,FALSE)</f>
        <v>数仓开发组</v>
      </c>
      <c r="H2406" t="s">
        <v>75</v>
      </c>
      <c r="I2406" t="s">
        <v>1236</v>
      </c>
      <c r="M2406" t="s">
        <v>57</v>
      </c>
      <c r="N2406" t="s">
        <v>85</v>
      </c>
      <c r="T2406" t="s">
        <v>472</v>
      </c>
      <c r="U2406" t="s">
        <v>470</v>
      </c>
      <c r="V2406" t="s">
        <v>80</v>
      </c>
      <c r="W2406" t="s">
        <v>66</v>
      </c>
      <c r="AC2406" t="s">
        <v>70</v>
      </c>
      <c r="AE2406">
        <v>2.1167</v>
      </c>
      <c r="AG2406" t="s">
        <v>404</v>
      </c>
      <c r="AH2406" t="s">
        <v>772</v>
      </c>
    </row>
    <row r="2407" hidden="1" spans="1:32">
      <c r="A2407" s="34">
        <v>46099.7623726852</v>
      </c>
      <c r="B2407" t="s">
        <v>49</v>
      </c>
      <c r="C2407">
        <v>0</v>
      </c>
      <c r="D2407" t="s">
        <v>2207</v>
      </c>
      <c r="E2407" t="s">
        <v>2208</v>
      </c>
      <c r="F2407" t="s">
        <v>10</v>
      </c>
      <c r="H2407" t="s">
        <v>52</v>
      </c>
      <c r="I2407" t="s">
        <v>3031</v>
      </c>
      <c r="J2407" t="s">
        <v>252</v>
      </c>
      <c r="K2407" t="s">
        <v>186</v>
      </c>
      <c r="L2407" t="s">
        <v>56</v>
      </c>
      <c r="M2407" t="s">
        <v>187</v>
      </c>
      <c r="N2407" t="s">
        <v>912</v>
      </c>
      <c r="O2407" t="s">
        <v>913</v>
      </c>
      <c r="P2407" t="s">
        <v>221</v>
      </c>
      <c r="Q2407" t="s">
        <v>222</v>
      </c>
      <c r="S2407" t="s">
        <v>62</v>
      </c>
      <c r="T2407" t="s">
        <v>2210</v>
      </c>
      <c r="U2407" t="s">
        <v>2211</v>
      </c>
      <c r="V2407" t="s">
        <v>65</v>
      </c>
      <c r="X2407" t="s">
        <v>225</v>
      </c>
      <c r="Y2407" t="s">
        <v>226</v>
      </c>
      <c r="Z2407" t="s">
        <v>918</v>
      </c>
      <c r="AA2407" t="s">
        <v>108</v>
      </c>
      <c r="AB2407" t="s">
        <v>70</v>
      </c>
      <c r="AC2407" t="s">
        <v>71</v>
      </c>
      <c r="AD2407" t="s">
        <v>3789</v>
      </c>
      <c r="AE2407">
        <v>0</v>
      </c>
      <c r="AF2407" t="s">
        <v>110</v>
      </c>
    </row>
    <row r="2408" hidden="1" spans="1:32">
      <c r="A2408" s="34">
        <v>46099.7605324074</v>
      </c>
      <c r="B2408" t="s">
        <v>49</v>
      </c>
      <c r="C2408">
        <v>0</v>
      </c>
      <c r="D2408" t="s">
        <v>473</v>
      </c>
      <c r="E2408" t="s">
        <v>474</v>
      </c>
      <c r="F2408" t="s">
        <v>10</v>
      </c>
      <c r="H2408" t="s">
        <v>52</v>
      </c>
      <c r="I2408" t="s">
        <v>475</v>
      </c>
      <c r="J2408" t="s">
        <v>145</v>
      </c>
      <c r="K2408" t="s">
        <v>55</v>
      </c>
      <c r="L2408" t="s">
        <v>56</v>
      </c>
      <c r="M2408" t="s">
        <v>57</v>
      </c>
      <c r="N2408" t="s">
        <v>85</v>
      </c>
      <c r="O2408" t="s">
        <v>240</v>
      </c>
      <c r="P2408" t="s">
        <v>355</v>
      </c>
      <c r="Q2408" t="s">
        <v>356</v>
      </c>
      <c r="S2408" t="s">
        <v>62</v>
      </c>
      <c r="T2408" t="s">
        <v>476</v>
      </c>
      <c r="U2408" t="s">
        <v>477</v>
      </c>
      <c r="V2408" t="s">
        <v>65</v>
      </c>
      <c r="W2408" t="s">
        <v>66</v>
      </c>
      <c r="X2408" t="s">
        <v>225</v>
      </c>
      <c r="Y2408" t="s">
        <v>359</v>
      </c>
      <c r="Z2408" t="s">
        <v>246</v>
      </c>
      <c r="AA2408" t="s">
        <v>108</v>
      </c>
      <c r="AB2408" t="s">
        <v>70</v>
      </c>
      <c r="AC2408" t="s">
        <v>91</v>
      </c>
      <c r="AE2408">
        <v>0</v>
      </c>
      <c r="AF2408" t="s">
        <v>110</v>
      </c>
    </row>
    <row r="2409" hidden="1" spans="1:32">
      <c r="A2409" s="34">
        <v>46099.7600347222</v>
      </c>
      <c r="B2409" t="s">
        <v>49</v>
      </c>
      <c r="C2409">
        <v>519</v>
      </c>
      <c r="D2409" t="s">
        <v>1900</v>
      </c>
      <c r="E2409" t="s">
        <v>1901</v>
      </c>
      <c r="F2409" t="s">
        <v>12</v>
      </c>
      <c r="H2409" t="s">
        <v>52</v>
      </c>
      <c r="I2409" t="s">
        <v>3790</v>
      </c>
      <c r="J2409" t="s">
        <v>95</v>
      </c>
      <c r="K2409" t="s">
        <v>96</v>
      </c>
      <c r="L2409" t="s">
        <v>56</v>
      </c>
      <c r="M2409" t="s">
        <v>97</v>
      </c>
      <c r="N2409" t="s">
        <v>462</v>
      </c>
      <c r="O2409" t="s">
        <v>99</v>
      </c>
      <c r="P2409" t="s">
        <v>422</v>
      </c>
      <c r="Q2409" t="s">
        <v>423</v>
      </c>
      <c r="S2409" t="s">
        <v>136</v>
      </c>
      <c r="T2409" t="s">
        <v>1902</v>
      </c>
      <c r="U2409" t="s">
        <v>1903</v>
      </c>
      <c r="V2409" t="s">
        <v>65</v>
      </c>
      <c r="W2409" t="s">
        <v>139</v>
      </c>
      <c r="X2409" t="s">
        <v>89</v>
      </c>
      <c r="Y2409" t="s">
        <v>424</v>
      </c>
      <c r="Z2409" t="s">
        <v>107</v>
      </c>
      <c r="AA2409" t="s">
        <v>419</v>
      </c>
      <c r="AB2409" t="s">
        <v>70</v>
      </c>
      <c r="AC2409" t="s">
        <v>66</v>
      </c>
      <c r="AD2409" t="s">
        <v>3791</v>
      </c>
      <c r="AE2409">
        <v>8.65</v>
      </c>
      <c r="AF2409" t="s">
        <v>248</v>
      </c>
    </row>
    <row r="2410" hidden="1" spans="1:33">
      <c r="A2410" s="34">
        <v>46099.7556018519</v>
      </c>
      <c r="B2410" t="s">
        <v>49</v>
      </c>
      <c r="C2410">
        <v>310</v>
      </c>
      <c r="D2410" t="s">
        <v>573</v>
      </c>
      <c r="E2410" t="s">
        <v>574</v>
      </c>
      <c r="F2410" t="s">
        <v>10</v>
      </c>
      <c r="G2410" t="str">
        <f>VLOOKUP(D2410,'人员清单-202603'!D:J,7,FALSE)</f>
        <v>应用开发组</v>
      </c>
      <c r="H2410" t="s">
        <v>75</v>
      </c>
      <c r="I2410" t="s">
        <v>2064</v>
      </c>
      <c r="M2410" t="s">
        <v>97</v>
      </c>
      <c r="N2410" t="s">
        <v>576</v>
      </c>
      <c r="T2410" t="s">
        <v>577</v>
      </c>
      <c r="U2410" t="s">
        <v>574</v>
      </c>
      <c r="V2410" t="s">
        <v>80</v>
      </c>
      <c r="W2410" t="s">
        <v>578</v>
      </c>
      <c r="AC2410" t="s">
        <v>70</v>
      </c>
      <c r="AD2410" t="s">
        <v>3792</v>
      </c>
      <c r="AE2410">
        <v>5.1667</v>
      </c>
      <c r="AG2410" t="s">
        <v>81</v>
      </c>
    </row>
    <row r="2411" hidden="1" spans="1:33">
      <c r="A2411" s="34">
        <v>46099.755474537</v>
      </c>
      <c r="B2411" t="s">
        <v>49</v>
      </c>
      <c r="C2411">
        <v>200</v>
      </c>
      <c r="D2411" t="s">
        <v>573</v>
      </c>
      <c r="E2411" t="s">
        <v>574</v>
      </c>
      <c r="F2411" t="s">
        <v>10</v>
      </c>
      <c r="G2411" t="str">
        <f>VLOOKUP(D2411,'人员清单-202603'!D:J,7,FALSE)</f>
        <v>应用开发组</v>
      </c>
      <c r="H2411" t="s">
        <v>75</v>
      </c>
      <c r="I2411" t="s">
        <v>575</v>
      </c>
      <c r="M2411" t="s">
        <v>97</v>
      </c>
      <c r="N2411" t="s">
        <v>576</v>
      </c>
      <c r="T2411" t="s">
        <v>577</v>
      </c>
      <c r="U2411" t="s">
        <v>574</v>
      </c>
      <c r="V2411" t="s">
        <v>80</v>
      </c>
      <c r="W2411" t="s">
        <v>578</v>
      </c>
      <c r="AC2411" t="s">
        <v>70</v>
      </c>
      <c r="AD2411" t="s">
        <v>3793</v>
      </c>
      <c r="AE2411">
        <v>3.3333</v>
      </c>
      <c r="AG2411" t="s">
        <v>580</v>
      </c>
    </row>
    <row r="2412" hidden="1" spans="1:31">
      <c r="A2412" s="34">
        <v>46099.7531712963</v>
      </c>
      <c r="B2412" t="s">
        <v>49</v>
      </c>
      <c r="C2412">
        <v>510</v>
      </c>
      <c r="D2412" t="s">
        <v>434</v>
      </c>
      <c r="E2412" t="s">
        <v>435</v>
      </c>
      <c r="F2412" t="s">
        <v>10</v>
      </c>
      <c r="H2412" t="s">
        <v>52</v>
      </c>
      <c r="I2412" t="s">
        <v>3128</v>
      </c>
      <c r="J2412" t="s">
        <v>54</v>
      </c>
      <c r="K2412" t="s">
        <v>55</v>
      </c>
      <c r="L2412" t="s">
        <v>56</v>
      </c>
      <c r="M2412" t="s">
        <v>57</v>
      </c>
      <c r="N2412" t="s">
        <v>58</v>
      </c>
      <c r="O2412" t="s">
        <v>59</v>
      </c>
      <c r="S2412" t="s">
        <v>62</v>
      </c>
      <c r="T2412" t="s">
        <v>437</v>
      </c>
      <c r="U2412" t="s">
        <v>438</v>
      </c>
      <c r="V2412" t="s">
        <v>65</v>
      </c>
      <c r="W2412" t="s">
        <v>66</v>
      </c>
      <c r="Z2412" t="s">
        <v>69</v>
      </c>
      <c r="AC2412" t="s">
        <v>91</v>
      </c>
      <c r="AD2412" t="s">
        <v>3794</v>
      </c>
      <c r="AE2412">
        <v>8.5</v>
      </c>
    </row>
    <row r="2413" hidden="1" spans="1:34">
      <c r="A2413" s="34">
        <v>46099.7509143518</v>
      </c>
      <c r="B2413" t="s">
        <v>49</v>
      </c>
      <c r="C2413">
        <v>510</v>
      </c>
      <c r="D2413" t="s">
        <v>3795</v>
      </c>
      <c r="E2413" t="s">
        <v>3796</v>
      </c>
      <c r="F2413" t="s">
        <v>13</v>
      </c>
      <c r="H2413" t="s">
        <v>52</v>
      </c>
      <c r="I2413" t="s">
        <v>3797</v>
      </c>
      <c r="J2413" t="s">
        <v>133</v>
      </c>
      <c r="K2413" t="s">
        <v>55</v>
      </c>
      <c r="L2413" t="s">
        <v>56</v>
      </c>
      <c r="M2413" t="s">
        <v>97</v>
      </c>
      <c r="O2413" t="s">
        <v>530</v>
      </c>
      <c r="S2413" t="s">
        <v>62</v>
      </c>
      <c r="T2413" t="s">
        <v>3798</v>
      </c>
      <c r="U2413" t="s">
        <v>3799</v>
      </c>
      <c r="V2413" t="s">
        <v>80</v>
      </c>
      <c r="W2413" t="s">
        <v>66</v>
      </c>
      <c r="Z2413" t="s">
        <v>534</v>
      </c>
      <c r="AC2413" t="s">
        <v>70</v>
      </c>
      <c r="AD2413" t="s">
        <v>3800</v>
      </c>
      <c r="AE2413">
        <v>8.5</v>
      </c>
      <c r="AG2413" t="s">
        <v>955</v>
      </c>
      <c r="AH2413" t="s">
        <v>955</v>
      </c>
    </row>
    <row r="2414" hidden="1" spans="1:32">
      <c r="A2414" s="34">
        <v>46099.749525463</v>
      </c>
      <c r="B2414" t="s">
        <v>49</v>
      </c>
      <c r="C2414">
        <v>630</v>
      </c>
      <c r="D2414" t="s">
        <v>3024</v>
      </c>
      <c r="E2414" t="s">
        <v>3025</v>
      </c>
      <c r="F2414" t="s">
        <v>10</v>
      </c>
      <c r="H2414" t="s">
        <v>52</v>
      </c>
      <c r="I2414" t="s">
        <v>3026</v>
      </c>
      <c r="J2414" t="s">
        <v>274</v>
      </c>
      <c r="K2414" t="s">
        <v>55</v>
      </c>
      <c r="L2414" t="s">
        <v>56</v>
      </c>
      <c r="M2414" t="s">
        <v>57</v>
      </c>
      <c r="N2414" t="s">
        <v>85</v>
      </c>
      <c r="O2414" t="s">
        <v>59</v>
      </c>
      <c r="P2414" t="s">
        <v>297</v>
      </c>
      <c r="Q2414" t="s">
        <v>298</v>
      </c>
      <c r="S2414" t="s">
        <v>62</v>
      </c>
      <c r="T2414" t="s">
        <v>3027</v>
      </c>
      <c r="U2414" t="s">
        <v>3028</v>
      </c>
      <c r="V2414" t="s">
        <v>65</v>
      </c>
      <c r="X2414" t="s">
        <v>67</v>
      </c>
      <c r="Y2414" t="s">
        <v>301</v>
      </c>
      <c r="Z2414" t="s">
        <v>69</v>
      </c>
      <c r="AB2414" t="s">
        <v>70</v>
      </c>
      <c r="AC2414" t="s">
        <v>91</v>
      </c>
      <c r="AD2414" t="s">
        <v>3029</v>
      </c>
      <c r="AE2414">
        <v>10.5</v>
      </c>
      <c r="AF2414" t="s">
        <v>10</v>
      </c>
    </row>
    <row r="2415" hidden="1" spans="1:33">
      <c r="A2415" s="34">
        <v>46099.7442592593</v>
      </c>
      <c r="B2415" t="s">
        <v>49</v>
      </c>
      <c r="C2415">
        <v>510</v>
      </c>
      <c r="D2415" t="s">
        <v>855</v>
      </c>
      <c r="E2415" t="s">
        <v>856</v>
      </c>
      <c r="F2415" t="s">
        <v>12</v>
      </c>
      <c r="G2415" t="str">
        <f>VLOOKUP(D2415,'人员清单-202603'!D:J,7,FALSE)</f>
        <v>应用开发组</v>
      </c>
      <c r="H2415" t="s">
        <v>75</v>
      </c>
      <c r="I2415" t="s">
        <v>3801</v>
      </c>
      <c r="M2415" t="s">
        <v>97</v>
      </c>
      <c r="N2415" t="s">
        <v>370</v>
      </c>
      <c r="T2415" t="s">
        <v>859</v>
      </c>
      <c r="U2415" t="s">
        <v>856</v>
      </c>
      <c r="V2415" t="s">
        <v>80</v>
      </c>
      <c r="W2415" t="s">
        <v>66</v>
      </c>
      <c r="AC2415" t="s">
        <v>70</v>
      </c>
      <c r="AE2415">
        <v>8.5</v>
      </c>
      <c r="AG2415" t="s">
        <v>568</v>
      </c>
    </row>
    <row r="2416" hidden="1" spans="1:32">
      <c r="A2416" s="34">
        <v>46099.7407291667</v>
      </c>
      <c r="B2416" t="s">
        <v>49</v>
      </c>
      <c r="C2416">
        <v>510</v>
      </c>
      <c r="D2416" t="s">
        <v>1686</v>
      </c>
      <c r="E2416" t="s">
        <v>1687</v>
      </c>
      <c r="F2416" t="s">
        <v>10</v>
      </c>
      <c r="H2416" t="s">
        <v>52</v>
      </c>
      <c r="I2416" t="s">
        <v>3160</v>
      </c>
      <c r="J2416" t="s">
        <v>145</v>
      </c>
      <c r="K2416" t="s">
        <v>55</v>
      </c>
      <c r="L2416" t="s">
        <v>56</v>
      </c>
      <c r="M2416" t="s">
        <v>57</v>
      </c>
      <c r="N2416" t="s">
        <v>85</v>
      </c>
      <c r="O2416" t="s">
        <v>59</v>
      </c>
      <c r="P2416" t="s">
        <v>3161</v>
      </c>
      <c r="Q2416" t="s">
        <v>3162</v>
      </c>
      <c r="S2416" t="s">
        <v>62</v>
      </c>
      <c r="T2416" t="s">
        <v>1688</v>
      </c>
      <c r="U2416" t="s">
        <v>1689</v>
      </c>
      <c r="V2416" t="s">
        <v>65</v>
      </c>
      <c r="W2416" t="s">
        <v>66</v>
      </c>
      <c r="X2416" t="s">
        <v>89</v>
      </c>
      <c r="Y2416" t="s">
        <v>3163</v>
      </c>
      <c r="Z2416" t="s">
        <v>69</v>
      </c>
      <c r="AB2416" t="s">
        <v>70</v>
      </c>
      <c r="AC2416" t="s">
        <v>784</v>
      </c>
      <c r="AD2416" t="s">
        <v>3802</v>
      </c>
      <c r="AE2416">
        <v>8.5</v>
      </c>
      <c r="AF2416" t="s">
        <v>12</v>
      </c>
    </row>
    <row r="2417" hidden="1" spans="1:32">
      <c r="A2417" s="34">
        <v>46099.7399189815</v>
      </c>
      <c r="B2417" t="s">
        <v>49</v>
      </c>
      <c r="C2417">
        <v>560</v>
      </c>
      <c r="D2417" t="s">
        <v>1509</v>
      </c>
      <c r="E2417" t="s">
        <v>1510</v>
      </c>
      <c r="F2417" t="s">
        <v>12</v>
      </c>
      <c r="H2417" t="s">
        <v>52</v>
      </c>
      <c r="I2417" t="s">
        <v>461</v>
      </c>
      <c r="J2417" t="s">
        <v>95</v>
      </c>
      <c r="K2417" t="s">
        <v>96</v>
      </c>
      <c r="L2417" t="s">
        <v>56</v>
      </c>
      <c r="M2417" t="s">
        <v>97</v>
      </c>
      <c r="N2417" t="s">
        <v>462</v>
      </c>
      <c r="O2417" t="s">
        <v>99</v>
      </c>
      <c r="P2417" t="s">
        <v>463</v>
      </c>
      <c r="Q2417" t="s">
        <v>464</v>
      </c>
      <c r="S2417" t="s">
        <v>102</v>
      </c>
      <c r="T2417" t="s">
        <v>1512</v>
      </c>
      <c r="U2417" t="s">
        <v>1513</v>
      </c>
      <c r="V2417" t="s">
        <v>65</v>
      </c>
      <c r="W2417" t="s">
        <v>66</v>
      </c>
      <c r="X2417" t="s">
        <v>89</v>
      </c>
      <c r="Y2417" t="s">
        <v>467</v>
      </c>
      <c r="Z2417" t="s">
        <v>107</v>
      </c>
      <c r="AB2417" t="s">
        <v>70</v>
      </c>
      <c r="AC2417" t="s">
        <v>91</v>
      </c>
      <c r="AD2417" t="s">
        <v>3065</v>
      </c>
      <c r="AE2417">
        <v>9.3333</v>
      </c>
      <c r="AF2417" t="s">
        <v>12</v>
      </c>
    </row>
    <row r="2418" hidden="1" spans="1:32">
      <c r="A2418" s="34">
        <v>46099.7374884259</v>
      </c>
      <c r="B2418" t="s">
        <v>49</v>
      </c>
      <c r="C2418">
        <v>550</v>
      </c>
      <c r="D2418" t="s">
        <v>3033</v>
      </c>
      <c r="E2418" t="s">
        <v>3034</v>
      </c>
      <c r="F2418" t="s">
        <v>10</v>
      </c>
      <c r="H2418" t="s">
        <v>52</v>
      </c>
      <c r="I2418" t="s">
        <v>682</v>
      </c>
      <c r="J2418" t="s">
        <v>133</v>
      </c>
      <c r="K2418" t="s">
        <v>186</v>
      </c>
      <c r="L2418" t="s">
        <v>56</v>
      </c>
      <c r="M2418" t="s">
        <v>187</v>
      </c>
      <c r="N2418" t="s">
        <v>799</v>
      </c>
      <c r="O2418" t="s">
        <v>683</v>
      </c>
      <c r="P2418" t="s">
        <v>160</v>
      </c>
      <c r="Q2418" t="s">
        <v>161</v>
      </c>
      <c r="S2418" t="s">
        <v>136</v>
      </c>
      <c r="T2418" t="s">
        <v>3035</v>
      </c>
      <c r="U2418" t="s">
        <v>3036</v>
      </c>
      <c r="V2418" t="s">
        <v>65</v>
      </c>
      <c r="W2418" t="s">
        <v>139</v>
      </c>
      <c r="X2418" t="s">
        <v>67</v>
      </c>
      <c r="Y2418" t="s">
        <v>166</v>
      </c>
      <c r="Z2418" t="s">
        <v>686</v>
      </c>
      <c r="AB2418" t="s">
        <v>70</v>
      </c>
      <c r="AC2418" t="s">
        <v>91</v>
      </c>
      <c r="AD2418" t="s">
        <v>3803</v>
      </c>
      <c r="AE2418">
        <v>9.1667</v>
      </c>
      <c r="AF2418" t="s">
        <v>10</v>
      </c>
    </row>
    <row r="2419" hidden="1" spans="1:33">
      <c r="A2419" s="34">
        <v>46099.7352430555</v>
      </c>
      <c r="B2419" t="s">
        <v>49</v>
      </c>
      <c r="C2419">
        <v>120</v>
      </c>
      <c r="D2419" t="s">
        <v>3038</v>
      </c>
      <c r="E2419" t="s">
        <v>3039</v>
      </c>
      <c r="F2419" t="s">
        <v>12</v>
      </c>
      <c r="G2419" t="str">
        <f>VLOOKUP(D2419,'人员清单-202603'!D:J,7,FALSE)</f>
        <v>应用开发组</v>
      </c>
      <c r="H2419" t="s">
        <v>75</v>
      </c>
      <c r="I2419" t="s">
        <v>3049</v>
      </c>
      <c r="M2419" t="s">
        <v>97</v>
      </c>
      <c r="N2419" t="s">
        <v>500</v>
      </c>
      <c r="O2419" t="s">
        <v>3050</v>
      </c>
      <c r="T2419" t="s">
        <v>3041</v>
      </c>
      <c r="U2419" t="s">
        <v>3039</v>
      </c>
      <c r="V2419" t="s">
        <v>80</v>
      </c>
      <c r="W2419" t="s">
        <v>1215</v>
      </c>
      <c r="Z2419" t="s">
        <v>3051</v>
      </c>
      <c r="AC2419" t="s">
        <v>70</v>
      </c>
      <c r="AE2419">
        <v>2</v>
      </c>
      <c r="AG2419" t="s">
        <v>404</v>
      </c>
    </row>
    <row r="2420" hidden="1" spans="1:33">
      <c r="A2420" s="34">
        <v>46099.7352430555</v>
      </c>
      <c r="B2420" t="s">
        <v>49</v>
      </c>
      <c r="C2420">
        <v>120</v>
      </c>
      <c r="D2420" t="s">
        <v>3038</v>
      </c>
      <c r="E2420" t="s">
        <v>3039</v>
      </c>
      <c r="F2420" t="s">
        <v>12</v>
      </c>
      <c r="G2420" t="str">
        <f>VLOOKUP(D2420,'人员清单-202603'!D:J,7,FALSE)</f>
        <v>应用开发组</v>
      </c>
      <c r="H2420" t="s">
        <v>75</v>
      </c>
      <c r="I2420" t="s">
        <v>3040</v>
      </c>
      <c r="M2420" t="s">
        <v>97</v>
      </c>
      <c r="N2420" t="s">
        <v>500</v>
      </c>
      <c r="T2420" t="s">
        <v>3041</v>
      </c>
      <c r="U2420" t="s">
        <v>3039</v>
      </c>
      <c r="V2420" t="s">
        <v>80</v>
      </c>
      <c r="W2420" t="s">
        <v>1215</v>
      </c>
      <c r="AC2420" t="s">
        <v>70</v>
      </c>
      <c r="AE2420">
        <v>2</v>
      </c>
      <c r="AG2420" t="s">
        <v>572</v>
      </c>
    </row>
    <row r="2421" hidden="1" spans="1:33">
      <c r="A2421" s="34">
        <v>46099.7352430555</v>
      </c>
      <c r="B2421" t="s">
        <v>49</v>
      </c>
      <c r="C2421">
        <v>120</v>
      </c>
      <c r="D2421" t="s">
        <v>3038</v>
      </c>
      <c r="E2421" t="s">
        <v>3039</v>
      </c>
      <c r="F2421" t="s">
        <v>12</v>
      </c>
      <c r="G2421" t="str">
        <f>VLOOKUP(D2421,'人员清单-202603'!D:J,7,FALSE)</f>
        <v>应用开发组</v>
      </c>
      <c r="H2421" t="s">
        <v>75</v>
      </c>
      <c r="I2421" t="s">
        <v>3048</v>
      </c>
      <c r="M2421" t="s">
        <v>97</v>
      </c>
      <c r="N2421" t="s">
        <v>500</v>
      </c>
      <c r="O2421" t="s">
        <v>3043</v>
      </c>
      <c r="T2421" t="s">
        <v>3041</v>
      </c>
      <c r="U2421" t="s">
        <v>3039</v>
      </c>
      <c r="V2421" t="s">
        <v>80</v>
      </c>
      <c r="W2421" t="s">
        <v>1215</v>
      </c>
      <c r="Z2421" t="s">
        <v>3044</v>
      </c>
      <c r="AC2421" t="s">
        <v>70</v>
      </c>
      <c r="AE2421">
        <v>2</v>
      </c>
      <c r="AG2421" t="s">
        <v>572</v>
      </c>
    </row>
    <row r="2422" hidden="1" spans="1:33">
      <c r="A2422" s="34">
        <v>46099.7352430555</v>
      </c>
      <c r="B2422" t="s">
        <v>49</v>
      </c>
      <c r="C2422">
        <v>120</v>
      </c>
      <c r="D2422" t="s">
        <v>3038</v>
      </c>
      <c r="E2422" t="s">
        <v>3039</v>
      </c>
      <c r="F2422" t="s">
        <v>12</v>
      </c>
      <c r="G2422" t="str">
        <f>VLOOKUP(D2422,'人员清单-202603'!D:J,7,FALSE)</f>
        <v>应用开发组</v>
      </c>
      <c r="H2422" t="s">
        <v>75</v>
      </c>
      <c r="I2422" t="s">
        <v>3045</v>
      </c>
      <c r="M2422" t="s">
        <v>97</v>
      </c>
      <c r="N2422" t="s">
        <v>500</v>
      </c>
      <c r="O2422" t="s">
        <v>3046</v>
      </c>
      <c r="T2422" t="s">
        <v>3041</v>
      </c>
      <c r="U2422" t="s">
        <v>3039</v>
      </c>
      <c r="V2422" t="s">
        <v>80</v>
      </c>
      <c r="W2422" t="s">
        <v>1215</v>
      </c>
      <c r="Z2422" t="s">
        <v>3047</v>
      </c>
      <c r="AC2422" t="s">
        <v>70</v>
      </c>
      <c r="AE2422">
        <v>2</v>
      </c>
      <c r="AG2422" t="s">
        <v>580</v>
      </c>
    </row>
    <row r="2423" hidden="1" spans="1:33">
      <c r="A2423" s="34">
        <v>46099.7352430555</v>
      </c>
      <c r="B2423" t="s">
        <v>49</v>
      </c>
      <c r="C2423">
        <v>120</v>
      </c>
      <c r="D2423" t="s">
        <v>3038</v>
      </c>
      <c r="E2423" t="s">
        <v>3039</v>
      </c>
      <c r="F2423" t="s">
        <v>12</v>
      </c>
      <c r="G2423" t="str">
        <f>VLOOKUP(D2423,'人员清单-202603'!D:J,7,FALSE)</f>
        <v>应用开发组</v>
      </c>
      <c r="H2423" t="s">
        <v>75</v>
      </c>
      <c r="I2423" t="s">
        <v>3042</v>
      </c>
      <c r="M2423" t="s">
        <v>97</v>
      </c>
      <c r="N2423" t="s">
        <v>500</v>
      </c>
      <c r="O2423" t="s">
        <v>3043</v>
      </c>
      <c r="T2423" t="s">
        <v>3041</v>
      </c>
      <c r="U2423" t="s">
        <v>3039</v>
      </c>
      <c r="V2423" t="s">
        <v>80</v>
      </c>
      <c r="W2423" t="s">
        <v>1215</v>
      </c>
      <c r="Z2423" t="s">
        <v>3044</v>
      </c>
      <c r="AC2423" t="s">
        <v>70</v>
      </c>
      <c r="AE2423">
        <v>2</v>
      </c>
      <c r="AG2423" t="s">
        <v>404</v>
      </c>
    </row>
    <row r="2424" hidden="1" spans="1:32">
      <c r="A2424" s="34">
        <v>46099.7349305555</v>
      </c>
      <c r="B2424" t="s">
        <v>49</v>
      </c>
      <c r="C2424">
        <v>660</v>
      </c>
      <c r="D2424" t="s">
        <v>3052</v>
      </c>
      <c r="E2424" t="s">
        <v>3053</v>
      </c>
      <c r="F2424" t="s">
        <v>10</v>
      </c>
      <c r="H2424" t="s">
        <v>52</v>
      </c>
      <c r="I2424" t="s">
        <v>682</v>
      </c>
      <c r="J2424" t="s">
        <v>133</v>
      </c>
      <c r="K2424" t="s">
        <v>186</v>
      </c>
      <c r="L2424" t="s">
        <v>56</v>
      </c>
      <c r="M2424" t="s">
        <v>158</v>
      </c>
      <c r="N2424" t="s">
        <v>159</v>
      </c>
      <c r="O2424" t="s">
        <v>683</v>
      </c>
      <c r="P2424" t="s">
        <v>160</v>
      </c>
      <c r="Q2424" t="s">
        <v>161</v>
      </c>
      <c r="S2424" t="s">
        <v>62</v>
      </c>
      <c r="T2424" t="s">
        <v>3054</v>
      </c>
      <c r="U2424" t="s">
        <v>3055</v>
      </c>
      <c r="V2424" t="s">
        <v>65</v>
      </c>
      <c r="W2424" t="s">
        <v>66</v>
      </c>
      <c r="X2424" t="s">
        <v>67</v>
      </c>
      <c r="Y2424" t="s">
        <v>166</v>
      </c>
      <c r="Z2424" t="s">
        <v>686</v>
      </c>
      <c r="AB2424" t="s">
        <v>70</v>
      </c>
      <c r="AC2424" t="s">
        <v>91</v>
      </c>
      <c r="AD2424" t="s">
        <v>3056</v>
      </c>
      <c r="AE2424">
        <v>11</v>
      </c>
      <c r="AF2424" t="s">
        <v>10</v>
      </c>
    </row>
    <row r="2425" hidden="1" spans="1:32">
      <c r="A2425" s="34">
        <v>46099.7335300926</v>
      </c>
      <c r="B2425" t="s">
        <v>49</v>
      </c>
      <c r="C2425">
        <v>510</v>
      </c>
      <c r="D2425" t="s">
        <v>1352</v>
      </c>
      <c r="E2425" t="s">
        <v>1353</v>
      </c>
      <c r="F2425" t="s">
        <v>10</v>
      </c>
      <c r="H2425" t="s">
        <v>52</v>
      </c>
      <c r="I2425" t="s">
        <v>1354</v>
      </c>
      <c r="J2425" t="s">
        <v>133</v>
      </c>
      <c r="K2425" t="s">
        <v>55</v>
      </c>
      <c r="L2425" t="s">
        <v>56</v>
      </c>
      <c r="M2425" t="s">
        <v>97</v>
      </c>
      <c r="N2425" t="s">
        <v>146</v>
      </c>
      <c r="O2425" t="s">
        <v>231</v>
      </c>
      <c r="P2425" t="s">
        <v>100</v>
      </c>
      <c r="Q2425" t="s">
        <v>101</v>
      </c>
      <c r="S2425" t="s">
        <v>62</v>
      </c>
      <c r="T2425" t="s">
        <v>1355</v>
      </c>
      <c r="U2425" t="s">
        <v>1356</v>
      </c>
      <c r="V2425" t="s">
        <v>65</v>
      </c>
      <c r="W2425" t="s">
        <v>66</v>
      </c>
      <c r="X2425" t="s">
        <v>67</v>
      </c>
      <c r="Y2425" t="s">
        <v>106</v>
      </c>
      <c r="Z2425" t="s">
        <v>234</v>
      </c>
      <c r="AA2425" t="s">
        <v>108</v>
      </c>
      <c r="AB2425" t="s">
        <v>70</v>
      </c>
      <c r="AC2425" t="s">
        <v>71</v>
      </c>
      <c r="AD2425" t="s">
        <v>3804</v>
      </c>
      <c r="AE2425">
        <v>8.5</v>
      </c>
      <c r="AF2425" t="s">
        <v>110</v>
      </c>
    </row>
    <row r="2426" hidden="1" spans="1:32">
      <c r="A2426" s="34">
        <v>46099.7302662037</v>
      </c>
      <c r="B2426" t="s">
        <v>49</v>
      </c>
      <c r="C2426">
        <v>510</v>
      </c>
      <c r="D2426" t="s">
        <v>620</v>
      </c>
      <c r="E2426" t="s">
        <v>621</v>
      </c>
      <c r="F2426" t="s">
        <v>11</v>
      </c>
      <c r="H2426" t="s">
        <v>52</v>
      </c>
      <c r="I2426" t="s">
        <v>3805</v>
      </c>
      <c r="J2426" t="s">
        <v>178</v>
      </c>
      <c r="L2426" t="s">
        <v>157</v>
      </c>
      <c r="M2426" t="s">
        <v>57</v>
      </c>
      <c r="N2426" t="s">
        <v>179</v>
      </c>
      <c r="P2426" t="s">
        <v>3806</v>
      </c>
      <c r="Q2426" t="s">
        <v>3807</v>
      </c>
      <c r="S2426" t="s">
        <v>62</v>
      </c>
      <c r="T2426" t="s">
        <v>625</v>
      </c>
      <c r="U2426" t="s">
        <v>626</v>
      </c>
      <c r="V2426" t="s">
        <v>164</v>
      </c>
      <c r="W2426" t="s">
        <v>165</v>
      </c>
      <c r="X2426" t="s">
        <v>89</v>
      </c>
      <c r="Y2426" t="s">
        <v>3808</v>
      </c>
      <c r="AA2426" t="s">
        <v>317</v>
      </c>
      <c r="AB2426" t="s">
        <v>70</v>
      </c>
      <c r="AC2426" t="s">
        <v>302</v>
      </c>
      <c r="AE2426">
        <v>8.5</v>
      </c>
      <c r="AF2426" t="s">
        <v>248</v>
      </c>
    </row>
    <row r="2427" hidden="1" spans="1:32">
      <c r="A2427" s="34">
        <v>46099.7302662037</v>
      </c>
      <c r="B2427" t="s">
        <v>49</v>
      </c>
      <c r="C2427">
        <v>510</v>
      </c>
      <c r="D2427" t="s">
        <v>339</v>
      </c>
      <c r="E2427" t="s">
        <v>340</v>
      </c>
      <c r="F2427" t="s">
        <v>10</v>
      </c>
      <c r="H2427" t="s">
        <v>52</v>
      </c>
      <c r="I2427" t="s">
        <v>2572</v>
      </c>
      <c r="J2427" t="s">
        <v>133</v>
      </c>
      <c r="K2427" t="s">
        <v>55</v>
      </c>
      <c r="L2427" t="s">
        <v>56</v>
      </c>
      <c r="O2427" t="s">
        <v>231</v>
      </c>
      <c r="P2427" t="s">
        <v>2573</v>
      </c>
      <c r="Q2427" t="s">
        <v>2574</v>
      </c>
      <c r="S2427" t="s">
        <v>62</v>
      </c>
      <c r="T2427" t="s">
        <v>344</v>
      </c>
      <c r="U2427" t="s">
        <v>345</v>
      </c>
      <c r="V2427" t="s">
        <v>65</v>
      </c>
      <c r="W2427" t="s">
        <v>139</v>
      </c>
      <c r="X2427" t="s">
        <v>89</v>
      </c>
      <c r="Y2427" t="s">
        <v>2575</v>
      </c>
      <c r="Z2427" t="s">
        <v>234</v>
      </c>
      <c r="AB2427" t="s">
        <v>70</v>
      </c>
      <c r="AC2427" t="s">
        <v>71</v>
      </c>
      <c r="AD2427" t="s">
        <v>3809</v>
      </c>
      <c r="AE2427">
        <v>8.5</v>
      </c>
      <c r="AF2427" t="s">
        <v>10</v>
      </c>
    </row>
    <row r="2428" hidden="1" spans="1:32">
      <c r="A2428" s="34">
        <v>46099.7287152778</v>
      </c>
      <c r="B2428" t="s">
        <v>49</v>
      </c>
      <c r="C2428">
        <v>510</v>
      </c>
      <c r="D2428" t="s">
        <v>553</v>
      </c>
      <c r="E2428" t="s">
        <v>554</v>
      </c>
      <c r="F2428" t="s">
        <v>10</v>
      </c>
      <c r="H2428" t="s">
        <v>52</v>
      </c>
      <c r="I2428" t="s">
        <v>556</v>
      </c>
      <c r="J2428" t="s">
        <v>145</v>
      </c>
      <c r="K2428" t="s">
        <v>55</v>
      </c>
      <c r="L2428" t="s">
        <v>56</v>
      </c>
      <c r="M2428" t="s">
        <v>77</v>
      </c>
      <c r="N2428" t="s">
        <v>556</v>
      </c>
      <c r="O2428" t="s">
        <v>59</v>
      </c>
      <c r="P2428" t="s">
        <v>2059</v>
      </c>
      <c r="Q2428" t="s">
        <v>2060</v>
      </c>
      <c r="S2428" t="s">
        <v>62</v>
      </c>
      <c r="T2428" t="s">
        <v>559</v>
      </c>
      <c r="U2428" t="s">
        <v>560</v>
      </c>
      <c r="V2428" t="s">
        <v>65</v>
      </c>
      <c r="W2428" t="s">
        <v>66</v>
      </c>
      <c r="X2428" t="s">
        <v>89</v>
      </c>
      <c r="Y2428" t="s">
        <v>2061</v>
      </c>
      <c r="Z2428" t="s">
        <v>69</v>
      </c>
      <c r="AA2428" t="s">
        <v>419</v>
      </c>
      <c r="AB2428" t="s">
        <v>70</v>
      </c>
      <c r="AC2428" t="s">
        <v>71</v>
      </c>
      <c r="AD2428" t="s">
        <v>562</v>
      </c>
      <c r="AE2428">
        <v>8.5</v>
      </c>
      <c r="AF2428" t="s">
        <v>248</v>
      </c>
    </row>
    <row r="2429" hidden="1" spans="1:31">
      <c r="A2429" s="34">
        <v>46099.7272337963</v>
      </c>
      <c r="B2429" t="s">
        <v>49</v>
      </c>
      <c r="C2429">
        <v>520</v>
      </c>
      <c r="D2429" t="s">
        <v>585</v>
      </c>
      <c r="E2429" t="s">
        <v>586</v>
      </c>
      <c r="F2429" t="s">
        <v>13</v>
      </c>
      <c r="H2429" t="s">
        <v>52</v>
      </c>
      <c r="I2429" t="s">
        <v>587</v>
      </c>
      <c r="J2429" t="s">
        <v>145</v>
      </c>
      <c r="K2429" t="s">
        <v>55</v>
      </c>
      <c r="L2429" t="s">
        <v>56</v>
      </c>
      <c r="O2429" t="s">
        <v>588</v>
      </c>
      <c r="S2429" t="s">
        <v>62</v>
      </c>
      <c r="T2429" t="s">
        <v>589</v>
      </c>
      <c r="U2429" t="s">
        <v>590</v>
      </c>
      <c r="V2429" t="s">
        <v>65</v>
      </c>
      <c r="W2429" t="s">
        <v>66</v>
      </c>
      <c r="Z2429" t="s">
        <v>591</v>
      </c>
      <c r="AC2429" t="s">
        <v>91</v>
      </c>
      <c r="AD2429" t="s">
        <v>3810</v>
      </c>
      <c r="AE2429">
        <v>8.6667</v>
      </c>
    </row>
    <row r="2430" hidden="1" spans="1:32">
      <c r="A2430" s="34">
        <v>46099.7263773148</v>
      </c>
      <c r="B2430" t="s">
        <v>49</v>
      </c>
      <c r="C2430">
        <v>510</v>
      </c>
      <c r="D2430" t="s">
        <v>111</v>
      </c>
      <c r="E2430" t="s">
        <v>112</v>
      </c>
      <c r="F2430" t="s">
        <v>12</v>
      </c>
      <c r="H2430" t="s">
        <v>52</v>
      </c>
      <c r="I2430" t="s">
        <v>113</v>
      </c>
      <c r="J2430" t="s">
        <v>114</v>
      </c>
      <c r="K2430" t="s">
        <v>96</v>
      </c>
      <c r="L2430" t="s">
        <v>56</v>
      </c>
      <c r="M2430" t="s">
        <v>97</v>
      </c>
      <c r="N2430" t="s">
        <v>115</v>
      </c>
      <c r="O2430" t="s">
        <v>99</v>
      </c>
      <c r="Q2430" t="s">
        <v>116</v>
      </c>
      <c r="S2430" t="s">
        <v>62</v>
      </c>
      <c r="T2430" t="s">
        <v>117</v>
      </c>
      <c r="U2430" t="s">
        <v>118</v>
      </c>
      <c r="V2430" t="s">
        <v>65</v>
      </c>
      <c r="W2430" t="s">
        <v>66</v>
      </c>
      <c r="X2430" t="s">
        <v>89</v>
      </c>
      <c r="Y2430" t="s">
        <v>119</v>
      </c>
      <c r="Z2430" t="s">
        <v>107</v>
      </c>
      <c r="AB2430" t="s">
        <v>70</v>
      </c>
      <c r="AC2430" t="s">
        <v>91</v>
      </c>
      <c r="AE2430">
        <v>8.5</v>
      </c>
      <c r="AF2430" t="s">
        <v>12</v>
      </c>
    </row>
    <row r="2431" hidden="1" spans="1:32">
      <c r="A2431" s="34">
        <v>46099.7262847222</v>
      </c>
      <c r="B2431" t="s">
        <v>49</v>
      </c>
      <c r="C2431">
        <v>510</v>
      </c>
      <c r="D2431" t="s">
        <v>1541</v>
      </c>
      <c r="E2431" t="s">
        <v>1542</v>
      </c>
      <c r="F2431" t="s">
        <v>753</v>
      </c>
      <c r="H2431" t="s">
        <v>52</v>
      </c>
      <c r="I2431" t="s">
        <v>1543</v>
      </c>
      <c r="J2431" t="s">
        <v>54</v>
      </c>
      <c r="K2431" t="s">
        <v>55</v>
      </c>
      <c r="L2431" t="s">
        <v>56</v>
      </c>
      <c r="M2431" t="s">
        <v>158</v>
      </c>
      <c r="N2431" t="s">
        <v>159</v>
      </c>
      <c r="O2431" t="s">
        <v>261</v>
      </c>
      <c r="P2431" t="s">
        <v>262</v>
      </c>
      <c r="Q2431" t="s">
        <v>263</v>
      </c>
      <c r="S2431" t="s">
        <v>62</v>
      </c>
      <c r="T2431" t="s">
        <v>1544</v>
      </c>
      <c r="U2431" t="s">
        <v>1545</v>
      </c>
      <c r="V2431" t="s">
        <v>65</v>
      </c>
      <c r="W2431" t="s">
        <v>66</v>
      </c>
      <c r="X2431" t="s">
        <v>67</v>
      </c>
      <c r="Y2431" t="s">
        <v>267</v>
      </c>
      <c r="Z2431" t="s">
        <v>268</v>
      </c>
      <c r="AA2431" t="s">
        <v>269</v>
      </c>
      <c r="AB2431" t="s">
        <v>70</v>
      </c>
      <c r="AC2431" t="s">
        <v>91</v>
      </c>
      <c r="AD2431" t="s">
        <v>3387</v>
      </c>
      <c r="AE2431">
        <v>8.5</v>
      </c>
      <c r="AF2431" t="s">
        <v>110</v>
      </c>
    </row>
    <row r="2432" hidden="1" spans="1:33">
      <c r="A2432" s="34">
        <v>46099.7250810185</v>
      </c>
      <c r="B2432" t="s">
        <v>49</v>
      </c>
      <c r="C2432">
        <v>60</v>
      </c>
      <c r="D2432" t="s">
        <v>563</v>
      </c>
      <c r="E2432" t="s">
        <v>564</v>
      </c>
      <c r="F2432" t="s">
        <v>10</v>
      </c>
      <c r="G2432" t="str">
        <f>VLOOKUP(D2432,'人员清单-202603'!D:J,7,FALSE)</f>
        <v>应用开发组</v>
      </c>
      <c r="H2432" t="s">
        <v>75</v>
      </c>
      <c r="I2432" t="s">
        <v>3132</v>
      </c>
      <c r="M2432" t="s">
        <v>97</v>
      </c>
      <c r="N2432" t="s">
        <v>566</v>
      </c>
      <c r="T2432" t="s">
        <v>567</v>
      </c>
      <c r="U2432" t="s">
        <v>564</v>
      </c>
      <c r="V2432" t="s">
        <v>80</v>
      </c>
      <c r="W2432" t="s">
        <v>403</v>
      </c>
      <c r="AC2432" t="s">
        <v>70</v>
      </c>
      <c r="AE2432">
        <v>1</v>
      </c>
      <c r="AG2432" t="s">
        <v>572</v>
      </c>
    </row>
    <row r="2433" hidden="1" spans="1:33">
      <c r="A2433" s="34">
        <v>46099.7250810185</v>
      </c>
      <c r="B2433" t="s">
        <v>49</v>
      </c>
      <c r="C2433">
        <v>180</v>
      </c>
      <c r="D2433" t="s">
        <v>563</v>
      </c>
      <c r="E2433" t="s">
        <v>564</v>
      </c>
      <c r="F2433" t="s">
        <v>10</v>
      </c>
      <c r="G2433" t="str">
        <f>VLOOKUP(D2433,'人员清单-202603'!D:J,7,FALSE)</f>
        <v>应用开发组</v>
      </c>
      <c r="H2433" t="s">
        <v>75</v>
      </c>
      <c r="I2433" t="s">
        <v>571</v>
      </c>
      <c r="M2433" t="s">
        <v>97</v>
      </c>
      <c r="N2433" t="s">
        <v>566</v>
      </c>
      <c r="T2433" t="s">
        <v>567</v>
      </c>
      <c r="U2433" t="s">
        <v>564</v>
      </c>
      <c r="V2433" t="s">
        <v>80</v>
      </c>
      <c r="W2433" t="s">
        <v>403</v>
      </c>
      <c r="AC2433" t="s">
        <v>70</v>
      </c>
      <c r="AE2433">
        <v>3</v>
      </c>
      <c r="AG2433" t="s">
        <v>572</v>
      </c>
    </row>
    <row r="2434" hidden="1" spans="1:33">
      <c r="A2434" s="34">
        <v>46099.7250810185</v>
      </c>
      <c r="B2434" t="s">
        <v>49</v>
      </c>
      <c r="C2434">
        <v>180</v>
      </c>
      <c r="D2434" t="s">
        <v>563</v>
      </c>
      <c r="E2434" t="s">
        <v>564</v>
      </c>
      <c r="F2434" t="s">
        <v>10</v>
      </c>
      <c r="G2434" t="str">
        <f>VLOOKUP(D2434,'人员清单-202603'!D:J,7,FALSE)</f>
        <v>应用开发组</v>
      </c>
      <c r="H2434" t="s">
        <v>75</v>
      </c>
      <c r="I2434" t="s">
        <v>569</v>
      </c>
      <c r="M2434" t="s">
        <v>97</v>
      </c>
      <c r="N2434" t="s">
        <v>566</v>
      </c>
      <c r="T2434" t="s">
        <v>567</v>
      </c>
      <c r="U2434" t="s">
        <v>564</v>
      </c>
      <c r="V2434" t="s">
        <v>80</v>
      </c>
      <c r="W2434" t="s">
        <v>403</v>
      </c>
      <c r="AC2434" t="s">
        <v>70</v>
      </c>
      <c r="AE2434">
        <v>3</v>
      </c>
      <c r="AG2434" t="s">
        <v>570</v>
      </c>
    </row>
    <row r="2435" hidden="1" spans="1:34">
      <c r="A2435" s="34">
        <v>46099.7250810185</v>
      </c>
      <c r="B2435" t="s">
        <v>49</v>
      </c>
      <c r="C2435">
        <v>60</v>
      </c>
      <c r="D2435" t="s">
        <v>563</v>
      </c>
      <c r="E2435" t="s">
        <v>564</v>
      </c>
      <c r="F2435" t="s">
        <v>10</v>
      </c>
      <c r="G2435" t="str">
        <f>VLOOKUP(D2435,'人员清单-202603'!D:J,7,FALSE)</f>
        <v>应用开发组</v>
      </c>
      <c r="H2435" t="s">
        <v>75</v>
      </c>
      <c r="I2435" t="s">
        <v>3811</v>
      </c>
      <c r="M2435" t="s">
        <v>97</v>
      </c>
      <c r="N2435" t="s">
        <v>566</v>
      </c>
      <c r="T2435" t="s">
        <v>567</v>
      </c>
      <c r="U2435" t="s">
        <v>564</v>
      </c>
      <c r="V2435" t="s">
        <v>80</v>
      </c>
      <c r="W2435" t="s">
        <v>403</v>
      </c>
      <c r="AC2435" t="s">
        <v>70</v>
      </c>
      <c r="AE2435">
        <v>1</v>
      </c>
      <c r="AG2435" t="s">
        <v>572</v>
      </c>
      <c r="AH2435" t="s">
        <v>537</v>
      </c>
    </row>
    <row r="2436" hidden="1" spans="1:34">
      <c r="A2436" s="34">
        <v>46099.7250810185</v>
      </c>
      <c r="B2436" t="s">
        <v>49</v>
      </c>
      <c r="C2436">
        <v>60</v>
      </c>
      <c r="D2436" t="s">
        <v>563</v>
      </c>
      <c r="E2436" t="s">
        <v>564</v>
      </c>
      <c r="F2436" t="s">
        <v>10</v>
      </c>
      <c r="G2436" t="str">
        <f>VLOOKUP(D2436,'人员清单-202603'!D:J,7,FALSE)</f>
        <v>应用开发组</v>
      </c>
      <c r="H2436" t="s">
        <v>75</v>
      </c>
      <c r="I2436" t="s">
        <v>3812</v>
      </c>
      <c r="M2436" t="s">
        <v>97</v>
      </c>
      <c r="N2436" t="s">
        <v>566</v>
      </c>
      <c r="T2436" t="s">
        <v>567</v>
      </c>
      <c r="U2436" t="s">
        <v>564</v>
      </c>
      <c r="V2436" t="s">
        <v>80</v>
      </c>
      <c r="W2436" t="s">
        <v>403</v>
      </c>
      <c r="AC2436" t="s">
        <v>70</v>
      </c>
      <c r="AE2436">
        <v>1</v>
      </c>
      <c r="AG2436" t="s">
        <v>572</v>
      </c>
      <c r="AH2436" t="s">
        <v>537</v>
      </c>
    </row>
    <row r="2437" hidden="1" spans="1:32">
      <c r="A2437" s="34">
        <v>46099.7246064815</v>
      </c>
      <c r="B2437" t="s">
        <v>49</v>
      </c>
      <c r="C2437">
        <v>510</v>
      </c>
      <c r="D2437" t="s">
        <v>379</v>
      </c>
      <c r="E2437" t="s">
        <v>380</v>
      </c>
      <c r="F2437" t="s">
        <v>10</v>
      </c>
      <c r="H2437" t="s">
        <v>52</v>
      </c>
      <c r="I2437" t="s">
        <v>381</v>
      </c>
      <c r="J2437" t="s">
        <v>145</v>
      </c>
      <c r="K2437" t="s">
        <v>55</v>
      </c>
      <c r="L2437" t="s">
        <v>56</v>
      </c>
      <c r="M2437" t="s">
        <v>57</v>
      </c>
      <c r="N2437" t="s">
        <v>85</v>
      </c>
      <c r="O2437" t="s">
        <v>261</v>
      </c>
      <c r="P2437" t="s">
        <v>262</v>
      </c>
      <c r="Q2437" t="s">
        <v>263</v>
      </c>
      <c r="S2437" t="s">
        <v>62</v>
      </c>
      <c r="T2437" t="s">
        <v>382</v>
      </c>
      <c r="U2437" t="s">
        <v>383</v>
      </c>
      <c r="V2437" t="s">
        <v>65</v>
      </c>
      <c r="W2437" t="s">
        <v>66</v>
      </c>
      <c r="X2437" t="s">
        <v>67</v>
      </c>
      <c r="Y2437" t="s">
        <v>267</v>
      </c>
      <c r="Z2437" t="s">
        <v>268</v>
      </c>
      <c r="AA2437" t="s">
        <v>269</v>
      </c>
      <c r="AB2437" t="s">
        <v>70</v>
      </c>
      <c r="AC2437" t="s">
        <v>66</v>
      </c>
      <c r="AD2437" t="s">
        <v>3813</v>
      </c>
      <c r="AE2437">
        <v>8.5</v>
      </c>
      <c r="AF2437" t="s">
        <v>110</v>
      </c>
    </row>
    <row r="2438" hidden="1" spans="1:31">
      <c r="A2438" s="34">
        <v>46099.7231597222</v>
      </c>
      <c r="B2438" t="s">
        <v>49</v>
      </c>
      <c r="C2438">
        <v>510</v>
      </c>
      <c r="D2438" t="s">
        <v>168</v>
      </c>
      <c r="E2438" t="s">
        <v>169</v>
      </c>
      <c r="F2438" t="s">
        <v>12</v>
      </c>
      <c r="H2438" t="s">
        <v>52</v>
      </c>
      <c r="I2438" t="s">
        <v>2931</v>
      </c>
      <c r="J2438" t="s">
        <v>54</v>
      </c>
      <c r="K2438" t="s">
        <v>55</v>
      </c>
      <c r="L2438" t="s">
        <v>56</v>
      </c>
      <c r="O2438" t="s">
        <v>171</v>
      </c>
      <c r="S2438" t="s">
        <v>62</v>
      </c>
      <c r="T2438" t="s">
        <v>172</v>
      </c>
      <c r="U2438" t="s">
        <v>173</v>
      </c>
      <c r="V2438" t="s">
        <v>65</v>
      </c>
      <c r="W2438" t="s">
        <v>66</v>
      </c>
      <c r="Z2438" t="s">
        <v>174</v>
      </c>
      <c r="AC2438" t="s">
        <v>91</v>
      </c>
      <c r="AD2438" t="s">
        <v>3814</v>
      </c>
      <c r="AE2438">
        <v>8.5</v>
      </c>
    </row>
    <row r="2439" hidden="1" spans="1:32">
      <c r="A2439" s="34">
        <v>46099.7229398148</v>
      </c>
      <c r="B2439" t="s">
        <v>49</v>
      </c>
      <c r="C2439">
        <v>680</v>
      </c>
      <c r="D2439" t="s">
        <v>2712</v>
      </c>
      <c r="E2439" t="s">
        <v>2713</v>
      </c>
      <c r="F2439" t="s">
        <v>10</v>
      </c>
      <c r="H2439" t="s">
        <v>52</v>
      </c>
      <c r="I2439" t="s">
        <v>682</v>
      </c>
      <c r="J2439" t="s">
        <v>133</v>
      </c>
      <c r="K2439" t="s">
        <v>186</v>
      </c>
      <c r="L2439" t="s">
        <v>56</v>
      </c>
      <c r="M2439" t="s">
        <v>187</v>
      </c>
      <c r="N2439" t="s">
        <v>188</v>
      </c>
      <c r="O2439" t="s">
        <v>683</v>
      </c>
      <c r="P2439" t="s">
        <v>160</v>
      </c>
      <c r="Q2439" t="s">
        <v>161</v>
      </c>
      <c r="S2439" t="s">
        <v>62</v>
      </c>
      <c r="T2439" t="s">
        <v>2714</v>
      </c>
      <c r="U2439" t="s">
        <v>2715</v>
      </c>
      <c r="V2439" t="s">
        <v>65</v>
      </c>
      <c r="W2439" t="s">
        <v>66</v>
      </c>
      <c r="X2439" t="s">
        <v>67</v>
      </c>
      <c r="Y2439" t="s">
        <v>166</v>
      </c>
      <c r="Z2439" t="s">
        <v>686</v>
      </c>
      <c r="AB2439" t="s">
        <v>70</v>
      </c>
      <c r="AC2439" t="s">
        <v>91</v>
      </c>
      <c r="AE2439">
        <v>11.3333</v>
      </c>
      <c r="AF2439" t="s">
        <v>10</v>
      </c>
    </row>
    <row r="2440" hidden="1" spans="1:33">
      <c r="A2440" s="34">
        <v>46099.7217708333</v>
      </c>
      <c r="B2440" t="s">
        <v>49</v>
      </c>
      <c r="C2440">
        <v>510</v>
      </c>
      <c r="D2440" t="s">
        <v>1387</v>
      </c>
      <c r="E2440" t="s">
        <v>1388</v>
      </c>
      <c r="F2440" t="s">
        <v>13</v>
      </c>
      <c r="H2440" t="s">
        <v>52</v>
      </c>
      <c r="I2440" t="s">
        <v>3167</v>
      </c>
      <c r="J2440" t="s">
        <v>690</v>
      </c>
      <c r="K2440" t="s">
        <v>1390</v>
      </c>
      <c r="L2440" t="s">
        <v>157</v>
      </c>
      <c r="M2440" t="s">
        <v>97</v>
      </c>
      <c r="N2440" t="s">
        <v>691</v>
      </c>
      <c r="Q2440" t="s">
        <v>1391</v>
      </c>
      <c r="S2440" t="s">
        <v>62</v>
      </c>
      <c r="T2440" t="s">
        <v>1392</v>
      </c>
      <c r="U2440" t="s">
        <v>1393</v>
      </c>
      <c r="V2440" t="s">
        <v>80</v>
      </c>
      <c r="W2440" t="s">
        <v>66</v>
      </c>
      <c r="X2440" t="s">
        <v>225</v>
      </c>
      <c r="Y2440" t="s">
        <v>1394</v>
      </c>
      <c r="AB2440" t="s">
        <v>70</v>
      </c>
      <c r="AC2440" t="s">
        <v>70</v>
      </c>
      <c r="AE2440">
        <v>8.5</v>
      </c>
      <c r="AF2440" t="s">
        <v>13</v>
      </c>
      <c r="AG2440" t="s">
        <v>81</v>
      </c>
    </row>
    <row r="2441" hidden="1" spans="1:32">
      <c r="A2441" s="34">
        <v>46099.7217361111</v>
      </c>
      <c r="B2441" t="s">
        <v>49</v>
      </c>
      <c r="C2441">
        <v>510</v>
      </c>
      <c r="D2441" t="s">
        <v>505</v>
      </c>
      <c r="E2441" t="s">
        <v>506</v>
      </c>
      <c r="F2441" t="s">
        <v>11</v>
      </c>
      <c r="H2441" t="s">
        <v>52</v>
      </c>
      <c r="I2441" t="s">
        <v>155</v>
      </c>
      <c r="J2441" t="s">
        <v>54</v>
      </c>
      <c r="L2441" t="s">
        <v>157</v>
      </c>
      <c r="M2441" t="s">
        <v>57</v>
      </c>
      <c r="N2441" t="s">
        <v>197</v>
      </c>
      <c r="P2441" t="s">
        <v>160</v>
      </c>
      <c r="Q2441" t="s">
        <v>161</v>
      </c>
      <c r="S2441" t="s">
        <v>62</v>
      </c>
      <c r="T2441" t="s">
        <v>507</v>
      </c>
      <c r="U2441" t="s">
        <v>508</v>
      </c>
      <c r="V2441" t="s">
        <v>164</v>
      </c>
      <c r="X2441" t="s">
        <v>67</v>
      </c>
      <c r="Y2441" t="s">
        <v>166</v>
      </c>
      <c r="AB2441" t="s">
        <v>70</v>
      </c>
      <c r="AC2441" t="s">
        <v>167</v>
      </c>
      <c r="AE2441">
        <v>8.5</v>
      </c>
      <c r="AF2441" t="s">
        <v>10</v>
      </c>
    </row>
    <row r="2442" hidden="1" spans="1:32">
      <c r="A2442" s="34">
        <v>46099.721400463</v>
      </c>
      <c r="B2442" t="s">
        <v>49</v>
      </c>
      <c r="C2442">
        <v>510</v>
      </c>
      <c r="D2442" t="s">
        <v>2477</v>
      </c>
      <c r="E2442" t="s">
        <v>2478</v>
      </c>
      <c r="F2442" t="s">
        <v>11</v>
      </c>
      <c r="H2442" t="s">
        <v>52</v>
      </c>
      <c r="I2442" t="s">
        <v>155</v>
      </c>
      <c r="J2442" t="s">
        <v>336</v>
      </c>
      <c r="L2442" t="s">
        <v>157</v>
      </c>
      <c r="M2442" t="s">
        <v>57</v>
      </c>
      <c r="N2442" t="s">
        <v>179</v>
      </c>
      <c r="P2442" t="s">
        <v>160</v>
      </c>
      <c r="Q2442" t="s">
        <v>161</v>
      </c>
      <c r="S2442" t="s">
        <v>62</v>
      </c>
      <c r="T2442" t="s">
        <v>2479</v>
      </c>
      <c r="U2442" t="s">
        <v>2480</v>
      </c>
      <c r="V2442" t="s">
        <v>164</v>
      </c>
      <c r="W2442" t="s">
        <v>165</v>
      </c>
      <c r="X2442" t="s">
        <v>67</v>
      </c>
      <c r="Y2442" t="s">
        <v>166</v>
      </c>
      <c r="AB2442" t="s">
        <v>70</v>
      </c>
      <c r="AC2442" t="s">
        <v>167</v>
      </c>
      <c r="AE2442">
        <v>8.5</v>
      </c>
      <c r="AF2442" t="s">
        <v>10</v>
      </c>
    </row>
    <row r="2443" hidden="1" spans="1:32">
      <c r="A2443" s="34">
        <v>46099.7206597222</v>
      </c>
      <c r="B2443" t="s">
        <v>49</v>
      </c>
      <c r="C2443">
        <v>510</v>
      </c>
      <c r="D2443" t="s">
        <v>3075</v>
      </c>
      <c r="E2443" t="s">
        <v>3076</v>
      </c>
      <c r="F2443" t="s">
        <v>10</v>
      </c>
      <c r="H2443" t="s">
        <v>52</v>
      </c>
      <c r="I2443" t="s">
        <v>1269</v>
      </c>
      <c r="J2443" t="s">
        <v>54</v>
      </c>
      <c r="K2443" t="s">
        <v>55</v>
      </c>
      <c r="L2443" t="s">
        <v>56</v>
      </c>
      <c r="M2443" t="s">
        <v>57</v>
      </c>
      <c r="N2443" t="s">
        <v>85</v>
      </c>
      <c r="O2443" t="s">
        <v>59</v>
      </c>
      <c r="P2443" t="s">
        <v>1270</v>
      </c>
      <c r="Q2443" t="s">
        <v>1271</v>
      </c>
      <c r="S2443" t="s">
        <v>62</v>
      </c>
      <c r="T2443" t="s">
        <v>3077</v>
      </c>
      <c r="U2443" t="s">
        <v>3078</v>
      </c>
      <c r="V2443" t="s">
        <v>65</v>
      </c>
      <c r="W2443" t="s">
        <v>66</v>
      </c>
      <c r="X2443" t="s">
        <v>89</v>
      </c>
      <c r="Y2443" t="s">
        <v>1274</v>
      </c>
      <c r="Z2443" t="s">
        <v>69</v>
      </c>
      <c r="AB2443" t="s">
        <v>70</v>
      </c>
      <c r="AC2443" t="s">
        <v>71</v>
      </c>
      <c r="AD2443" t="s">
        <v>3815</v>
      </c>
      <c r="AE2443">
        <v>8.5</v>
      </c>
      <c r="AF2443" t="s">
        <v>10</v>
      </c>
    </row>
    <row r="2444" hidden="1" spans="1:33">
      <c r="A2444" s="34">
        <v>46099.7193518518</v>
      </c>
      <c r="B2444" t="s">
        <v>49</v>
      </c>
      <c r="C2444">
        <v>510</v>
      </c>
      <c r="D2444" t="s">
        <v>1696</v>
      </c>
      <c r="E2444" t="s">
        <v>1697</v>
      </c>
      <c r="F2444" t="s">
        <v>129</v>
      </c>
      <c r="H2444" t="s">
        <v>52</v>
      </c>
      <c r="I2444" t="s">
        <v>1698</v>
      </c>
      <c r="J2444" t="s">
        <v>156</v>
      </c>
      <c r="L2444" t="s">
        <v>157</v>
      </c>
      <c r="M2444" t="s">
        <v>756</v>
      </c>
      <c r="N2444" t="s">
        <v>1699</v>
      </c>
      <c r="Q2444" t="s">
        <v>124</v>
      </c>
      <c r="S2444" t="s">
        <v>208</v>
      </c>
      <c r="T2444" t="s">
        <v>1700</v>
      </c>
      <c r="U2444" t="s">
        <v>1701</v>
      </c>
      <c r="V2444" t="s">
        <v>80</v>
      </c>
      <c r="W2444" t="s">
        <v>1234</v>
      </c>
      <c r="X2444" t="s">
        <v>67</v>
      </c>
      <c r="Y2444" t="s">
        <v>127</v>
      </c>
      <c r="AB2444" t="s">
        <v>70</v>
      </c>
      <c r="AC2444" t="s">
        <v>70</v>
      </c>
      <c r="AE2444">
        <v>8.5</v>
      </c>
      <c r="AF2444" t="s">
        <v>129</v>
      </c>
      <c r="AG2444" t="s">
        <v>1698</v>
      </c>
    </row>
    <row r="2445" hidden="1" spans="1:34">
      <c r="A2445" s="34">
        <v>46099.7180208333</v>
      </c>
      <c r="B2445" t="s">
        <v>49</v>
      </c>
      <c r="C2445">
        <v>510</v>
      </c>
      <c r="D2445" t="s">
        <v>767</v>
      </c>
      <c r="E2445" t="s">
        <v>768</v>
      </c>
      <c r="F2445" t="s">
        <v>10</v>
      </c>
      <c r="G2445" t="str">
        <f>VLOOKUP(D2445,'人员清单-202603'!D:J,7,FALSE)</f>
        <v>应用开发组</v>
      </c>
      <c r="H2445" t="s">
        <v>75</v>
      </c>
      <c r="I2445" t="s">
        <v>769</v>
      </c>
      <c r="M2445" t="s">
        <v>57</v>
      </c>
      <c r="N2445" t="s">
        <v>770</v>
      </c>
      <c r="T2445" t="s">
        <v>771</v>
      </c>
      <c r="U2445" t="s">
        <v>768</v>
      </c>
      <c r="V2445" t="s">
        <v>80</v>
      </c>
      <c r="W2445" t="s">
        <v>403</v>
      </c>
      <c r="AC2445" t="s">
        <v>70</v>
      </c>
      <c r="AE2445">
        <v>8.5</v>
      </c>
      <c r="AG2445" t="s">
        <v>404</v>
      </c>
      <c r="AH2445" t="s">
        <v>772</v>
      </c>
    </row>
    <row r="2446" hidden="1" spans="1:32">
      <c r="A2446" s="34">
        <v>46099.7171296296</v>
      </c>
      <c r="B2446" t="s">
        <v>49</v>
      </c>
      <c r="C2446">
        <v>510</v>
      </c>
      <c r="D2446" t="s">
        <v>593</v>
      </c>
      <c r="E2446" t="s">
        <v>594</v>
      </c>
      <c r="F2446" t="s">
        <v>10</v>
      </c>
      <c r="H2446" t="s">
        <v>52</v>
      </c>
      <c r="I2446" t="s">
        <v>3134</v>
      </c>
      <c r="J2446" t="s">
        <v>145</v>
      </c>
      <c r="K2446" t="s">
        <v>55</v>
      </c>
      <c r="L2446" t="s">
        <v>56</v>
      </c>
      <c r="M2446" t="s">
        <v>412</v>
      </c>
      <c r="N2446" t="s">
        <v>413</v>
      </c>
      <c r="O2446" t="s">
        <v>59</v>
      </c>
      <c r="P2446" t="s">
        <v>3135</v>
      </c>
      <c r="Q2446" t="s">
        <v>3136</v>
      </c>
      <c r="S2446" t="s">
        <v>136</v>
      </c>
      <c r="T2446" t="s">
        <v>598</v>
      </c>
      <c r="U2446" t="s">
        <v>599</v>
      </c>
      <c r="V2446" t="s">
        <v>65</v>
      </c>
      <c r="W2446" t="s">
        <v>66</v>
      </c>
      <c r="X2446" t="s">
        <v>225</v>
      </c>
      <c r="Y2446" t="s">
        <v>3137</v>
      </c>
      <c r="Z2446" t="s">
        <v>69</v>
      </c>
      <c r="AA2446" t="s">
        <v>628</v>
      </c>
      <c r="AB2446" t="s">
        <v>70</v>
      </c>
      <c r="AC2446" t="s">
        <v>66</v>
      </c>
      <c r="AD2446" t="s">
        <v>3816</v>
      </c>
      <c r="AE2446">
        <v>8.5</v>
      </c>
      <c r="AF2446" t="s">
        <v>110</v>
      </c>
    </row>
    <row r="2447" hidden="1" spans="1:32">
      <c r="A2447" s="34">
        <v>46099.7166666667</v>
      </c>
      <c r="B2447" t="s">
        <v>49</v>
      </c>
      <c r="C2447">
        <v>510</v>
      </c>
      <c r="D2447" t="s">
        <v>696</v>
      </c>
      <c r="E2447" t="s">
        <v>697</v>
      </c>
      <c r="F2447" t="s">
        <v>10</v>
      </c>
      <c r="H2447" t="s">
        <v>52</v>
      </c>
      <c r="I2447" t="s">
        <v>3817</v>
      </c>
      <c r="J2447" t="s">
        <v>145</v>
      </c>
      <c r="K2447" t="s">
        <v>55</v>
      </c>
      <c r="L2447" t="s">
        <v>56</v>
      </c>
      <c r="M2447" t="s">
        <v>412</v>
      </c>
      <c r="N2447" t="s">
        <v>413</v>
      </c>
      <c r="O2447" t="s">
        <v>59</v>
      </c>
      <c r="P2447" t="s">
        <v>262</v>
      </c>
      <c r="Q2447" t="s">
        <v>263</v>
      </c>
      <c r="S2447" t="s">
        <v>208</v>
      </c>
      <c r="T2447" t="s">
        <v>701</v>
      </c>
      <c r="U2447" t="s">
        <v>702</v>
      </c>
      <c r="V2447" t="s">
        <v>65</v>
      </c>
      <c r="W2447" t="s">
        <v>66</v>
      </c>
      <c r="X2447" t="s">
        <v>67</v>
      </c>
      <c r="Y2447" t="s">
        <v>267</v>
      </c>
      <c r="Z2447" t="s">
        <v>69</v>
      </c>
      <c r="AA2447" t="s">
        <v>269</v>
      </c>
      <c r="AB2447" t="s">
        <v>70</v>
      </c>
      <c r="AC2447" t="s">
        <v>66</v>
      </c>
      <c r="AD2447" t="s">
        <v>3818</v>
      </c>
      <c r="AE2447">
        <v>8.5</v>
      </c>
      <c r="AF2447" t="s">
        <v>110</v>
      </c>
    </row>
    <row r="2448" hidden="1" spans="1:32">
      <c r="A2448" s="34">
        <v>46099.7158101852</v>
      </c>
      <c r="B2448" t="s">
        <v>49</v>
      </c>
      <c r="C2448">
        <v>655</v>
      </c>
      <c r="D2448" t="s">
        <v>3102</v>
      </c>
      <c r="E2448" t="s">
        <v>3103</v>
      </c>
      <c r="F2448" t="s">
        <v>10</v>
      </c>
      <c r="H2448" t="s">
        <v>52</v>
      </c>
      <c r="I2448" t="s">
        <v>3819</v>
      </c>
      <c r="J2448" t="s">
        <v>133</v>
      </c>
      <c r="K2448" t="s">
        <v>186</v>
      </c>
      <c r="L2448" t="s">
        <v>56</v>
      </c>
      <c r="M2448" t="s">
        <v>187</v>
      </c>
      <c r="N2448" t="s">
        <v>799</v>
      </c>
      <c r="O2448" t="s">
        <v>683</v>
      </c>
      <c r="P2448" t="s">
        <v>3820</v>
      </c>
      <c r="Q2448" t="s">
        <v>3821</v>
      </c>
      <c r="S2448" t="s">
        <v>208</v>
      </c>
      <c r="T2448" t="s">
        <v>3105</v>
      </c>
      <c r="U2448" t="s">
        <v>3106</v>
      </c>
      <c r="V2448" t="s">
        <v>65</v>
      </c>
      <c r="W2448" t="s">
        <v>66</v>
      </c>
      <c r="X2448" t="s">
        <v>225</v>
      </c>
      <c r="Y2448" t="s">
        <v>3822</v>
      </c>
      <c r="Z2448" t="s">
        <v>686</v>
      </c>
      <c r="AA2448" t="s">
        <v>108</v>
      </c>
      <c r="AB2448" t="s">
        <v>70</v>
      </c>
      <c r="AC2448" t="s">
        <v>71</v>
      </c>
      <c r="AD2448" t="s">
        <v>3823</v>
      </c>
      <c r="AE2448">
        <v>10.9167</v>
      </c>
      <c r="AF2448" t="s">
        <v>110</v>
      </c>
    </row>
    <row r="2449" hidden="1" spans="1:32">
      <c r="A2449" s="34">
        <v>46099.7148611111</v>
      </c>
      <c r="B2449" t="s">
        <v>49</v>
      </c>
      <c r="C2449">
        <v>510</v>
      </c>
      <c r="D2449" t="s">
        <v>639</v>
      </c>
      <c r="E2449" t="s">
        <v>640</v>
      </c>
      <c r="F2449" t="s">
        <v>10</v>
      </c>
      <c r="H2449" t="s">
        <v>52</v>
      </c>
      <c r="I2449" t="s">
        <v>2044</v>
      </c>
      <c r="J2449" t="s">
        <v>145</v>
      </c>
      <c r="K2449" t="s">
        <v>55</v>
      </c>
      <c r="L2449" t="s">
        <v>56</v>
      </c>
      <c r="M2449" t="s">
        <v>57</v>
      </c>
      <c r="N2449" t="s">
        <v>85</v>
      </c>
      <c r="O2449" t="s">
        <v>59</v>
      </c>
      <c r="P2449" t="s">
        <v>2045</v>
      </c>
      <c r="Q2449" t="s">
        <v>2046</v>
      </c>
      <c r="S2449" t="s">
        <v>62</v>
      </c>
      <c r="T2449" t="s">
        <v>641</v>
      </c>
      <c r="U2449" t="s">
        <v>642</v>
      </c>
      <c r="V2449" t="s">
        <v>65</v>
      </c>
      <c r="W2449" t="s">
        <v>66</v>
      </c>
      <c r="X2449" t="s">
        <v>225</v>
      </c>
      <c r="Y2449" t="s">
        <v>2047</v>
      </c>
      <c r="Z2449" t="s">
        <v>69</v>
      </c>
      <c r="AA2449" t="s">
        <v>419</v>
      </c>
      <c r="AB2449" t="s">
        <v>70</v>
      </c>
      <c r="AC2449" t="s">
        <v>66</v>
      </c>
      <c r="AD2449" t="s">
        <v>3824</v>
      </c>
      <c r="AE2449">
        <v>8.5</v>
      </c>
      <c r="AF2449" t="s">
        <v>110</v>
      </c>
    </row>
    <row r="2450" hidden="1" spans="1:32">
      <c r="A2450" s="34">
        <v>46099.7142708333</v>
      </c>
      <c r="B2450" t="s">
        <v>49</v>
      </c>
      <c r="C2450">
        <v>510</v>
      </c>
      <c r="D2450" t="s">
        <v>893</v>
      </c>
      <c r="E2450" t="s">
        <v>894</v>
      </c>
      <c r="F2450" t="s">
        <v>10</v>
      </c>
      <c r="H2450" t="s">
        <v>52</v>
      </c>
      <c r="I2450" t="s">
        <v>895</v>
      </c>
      <c r="J2450" t="s">
        <v>145</v>
      </c>
      <c r="K2450" t="s">
        <v>55</v>
      </c>
      <c r="L2450" t="s">
        <v>56</v>
      </c>
      <c r="M2450" t="s">
        <v>57</v>
      </c>
      <c r="N2450" t="s">
        <v>85</v>
      </c>
      <c r="O2450" t="s">
        <v>59</v>
      </c>
      <c r="P2450" t="s">
        <v>297</v>
      </c>
      <c r="Q2450" t="s">
        <v>298</v>
      </c>
      <c r="S2450" t="s">
        <v>62</v>
      </c>
      <c r="T2450" t="s">
        <v>896</v>
      </c>
      <c r="U2450" t="s">
        <v>897</v>
      </c>
      <c r="V2450" t="s">
        <v>65</v>
      </c>
      <c r="W2450" t="s">
        <v>66</v>
      </c>
      <c r="X2450" t="s">
        <v>67</v>
      </c>
      <c r="Y2450" t="s">
        <v>301</v>
      </c>
      <c r="Z2450" t="s">
        <v>69</v>
      </c>
      <c r="AB2450" t="s">
        <v>70</v>
      </c>
      <c r="AC2450" t="s">
        <v>784</v>
      </c>
      <c r="AD2450" t="s">
        <v>3825</v>
      </c>
      <c r="AE2450">
        <v>8.5</v>
      </c>
      <c r="AF2450" t="s">
        <v>10</v>
      </c>
    </row>
    <row r="2451" hidden="1" spans="1:32">
      <c r="A2451" s="34">
        <v>46099.7141203704</v>
      </c>
      <c r="B2451" t="s">
        <v>49</v>
      </c>
      <c r="C2451">
        <v>510</v>
      </c>
      <c r="D2451" t="s">
        <v>1083</v>
      </c>
      <c r="E2451" t="s">
        <v>1084</v>
      </c>
      <c r="F2451" t="s">
        <v>10</v>
      </c>
      <c r="H2451" t="s">
        <v>52</v>
      </c>
      <c r="I2451" t="s">
        <v>1085</v>
      </c>
      <c r="J2451" t="s">
        <v>133</v>
      </c>
      <c r="K2451" t="s">
        <v>55</v>
      </c>
      <c r="L2451" t="s">
        <v>56</v>
      </c>
      <c r="M2451" t="s">
        <v>97</v>
      </c>
      <c r="N2451" t="s">
        <v>1086</v>
      </c>
      <c r="O2451" t="s">
        <v>135</v>
      </c>
      <c r="P2451" t="s">
        <v>60</v>
      </c>
      <c r="Q2451" t="s">
        <v>61</v>
      </c>
      <c r="S2451" t="s">
        <v>62</v>
      </c>
      <c r="T2451" t="s">
        <v>1087</v>
      </c>
      <c r="U2451" t="s">
        <v>1088</v>
      </c>
      <c r="V2451" t="s">
        <v>65</v>
      </c>
      <c r="W2451" t="s">
        <v>578</v>
      </c>
      <c r="X2451" t="s">
        <v>67</v>
      </c>
      <c r="Y2451" t="s">
        <v>68</v>
      </c>
      <c r="Z2451" t="s">
        <v>140</v>
      </c>
      <c r="AB2451" t="s">
        <v>70</v>
      </c>
      <c r="AC2451" t="s">
        <v>71</v>
      </c>
      <c r="AD2451" t="s">
        <v>3826</v>
      </c>
      <c r="AE2451">
        <v>8.5</v>
      </c>
      <c r="AF2451" t="s">
        <v>12</v>
      </c>
    </row>
    <row r="2452" hidden="1" spans="1:32">
      <c r="A2452" s="34">
        <v>46099.7137268518</v>
      </c>
      <c r="B2452" t="s">
        <v>49</v>
      </c>
      <c r="C2452">
        <v>510</v>
      </c>
      <c r="D2452" t="s">
        <v>1896</v>
      </c>
      <c r="E2452" t="s">
        <v>1897</v>
      </c>
      <c r="F2452" t="s">
        <v>11</v>
      </c>
      <c r="H2452" t="s">
        <v>52</v>
      </c>
      <c r="I2452" t="s">
        <v>1886</v>
      </c>
      <c r="J2452" t="s">
        <v>274</v>
      </c>
      <c r="L2452" t="s">
        <v>157</v>
      </c>
      <c r="M2452" t="s">
        <v>57</v>
      </c>
      <c r="N2452" t="s">
        <v>179</v>
      </c>
      <c r="Q2452" t="s">
        <v>1887</v>
      </c>
      <c r="S2452" t="s">
        <v>136</v>
      </c>
      <c r="T2452" t="s">
        <v>1898</v>
      </c>
      <c r="U2452" t="s">
        <v>1899</v>
      </c>
      <c r="V2452" t="s">
        <v>164</v>
      </c>
      <c r="X2452" t="s">
        <v>225</v>
      </c>
      <c r="Y2452" t="s">
        <v>1890</v>
      </c>
      <c r="AB2452" t="s">
        <v>70</v>
      </c>
      <c r="AC2452" t="s">
        <v>1891</v>
      </c>
      <c r="AE2452">
        <v>8.5</v>
      </c>
      <c r="AF2452" t="s">
        <v>10</v>
      </c>
    </row>
    <row r="2453" hidden="1" spans="1:32">
      <c r="A2453" s="34">
        <v>46099.7133333333</v>
      </c>
      <c r="B2453" t="s">
        <v>49</v>
      </c>
      <c r="C2453">
        <v>510</v>
      </c>
      <c r="D2453" t="s">
        <v>2039</v>
      </c>
      <c r="E2453" t="s">
        <v>2040</v>
      </c>
      <c r="F2453" t="s">
        <v>11</v>
      </c>
      <c r="H2453" t="s">
        <v>52</v>
      </c>
      <c r="I2453" t="s">
        <v>155</v>
      </c>
      <c r="J2453" t="s">
        <v>178</v>
      </c>
      <c r="L2453" t="s">
        <v>157</v>
      </c>
      <c r="M2453" t="s">
        <v>57</v>
      </c>
      <c r="N2453" t="s">
        <v>197</v>
      </c>
      <c r="P2453" t="s">
        <v>160</v>
      </c>
      <c r="Q2453" t="s">
        <v>161</v>
      </c>
      <c r="S2453" t="s">
        <v>62</v>
      </c>
      <c r="T2453" t="s">
        <v>2041</v>
      </c>
      <c r="U2453" t="s">
        <v>2042</v>
      </c>
      <c r="V2453" t="s">
        <v>164</v>
      </c>
      <c r="W2453" t="s">
        <v>165</v>
      </c>
      <c r="X2453" t="s">
        <v>67</v>
      </c>
      <c r="Y2453" t="s">
        <v>166</v>
      </c>
      <c r="AB2453" t="s">
        <v>70</v>
      </c>
      <c r="AC2453" t="s">
        <v>167</v>
      </c>
      <c r="AD2453" t="s">
        <v>3827</v>
      </c>
      <c r="AE2453">
        <v>8.5</v>
      </c>
      <c r="AF2453" t="s">
        <v>10</v>
      </c>
    </row>
    <row r="2454" hidden="1" spans="1:32">
      <c r="A2454" s="34">
        <v>46099.7130092593</v>
      </c>
      <c r="B2454" t="s">
        <v>49</v>
      </c>
      <c r="C2454">
        <v>510</v>
      </c>
      <c r="D2454" t="s">
        <v>630</v>
      </c>
      <c r="E2454" t="s">
        <v>631</v>
      </c>
      <c r="F2454" t="s">
        <v>10</v>
      </c>
      <c r="H2454" t="s">
        <v>52</v>
      </c>
      <c r="I2454" t="s">
        <v>2488</v>
      </c>
      <c r="J2454" t="s">
        <v>145</v>
      </c>
      <c r="K2454" t="s">
        <v>55</v>
      </c>
      <c r="L2454" t="s">
        <v>56</v>
      </c>
      <c r="M2454" t="s">
        <v>57</v>
      </c>
      <c r="N2454" t="s">
        <v>85</v>
      </c>
      <c r="O2454" t="s">
        <v>59</v>
      </c>
      <c r="P2454" t="s">
        <v>2269</v>
      </c>
      <c r="Q2454" t="s">
        <v>2270</v>
      </c>
      <c r="S2454" t="s">
        <v>62</v>
      </c>
      <c r="T2454" t="s">
        <v>635</v>
      </c>
      <c r="U2454" t="s">
        <v>636</v>
      </c>
      <c r="V2454" t="s">
        <v>65</v>
      </c>
      <c r="W2454" t="s">
        <v>66</v>
      </c>
      <c r="X2454" t="s">
        <v>67</v>
      </c>
      <c r="Y2454" t="s">
        <v>2271</v>
      </c>
      <c r="Z2454" t="s">
        <v>69</v>
      </c>
      <c r="AA2454" t="s">
        <v>628</v>
      </c>
      <c r="AB2454" t="s">
        <v>70</v>
      </c>
      <c r="AC2454" t="s">
        <v>71</v>
      </c>
      <c r="AD2454" t="s">
        <v>2489</v>
      </c>
      <c r="AE2454">
        <v>8.5</v>
      </c>
      <c r="AF2454" t="s">
        <v>110</v>
      </c>
    </row>
    <row r="2455" hidden="1" spans="1:32">
      <c r="A2455" s="34">
        <v>46099.7126041667</v>
      </c>
      <c r="B2455" t="s">
        <v>49</v>
      </c>
      <c r="C2455">
        <v>510</v>
      </c>
      <c r="D2455" t="s">
        <v>738</v>
      </c>
      <c r="E2455" t="s">
        <v>739</v>
      </c>
      <c r="F2455" t="s">
        <v>10</v>
      </c>
      <c r="H2455" t="s">
        <v>52</v>
      </c>
      <c r="I2455" t="s">
        <v>59</v>
      </c>
      <c r="J2455" t="s">
        <v>145</v>
      </c>
      <c r="K2455" t="s">
        <v>55</v>
      </c>
      <c r="L2455" t="s">
        <v>56</v>
      </c>
      <c r="M2455" t="s">
        <v>412</v>
      </c>
      <c r="N2455" t="s">
        <v>413</v>
      </c>
      <c r="O2455" t="s">
        <v>59</v>
      </c>
      <c r="P2455" t="s">
        <v>3292</v>
      </c>
      <c r="Q2455" t="s">
        <v>3293</v>
      </c>
      <c r="S2455" t="s">
        <v>62</v>
      </c>
      <c r="T2455" t="s">
        <v>740</v>
      </c>
      <c r="U2455" t="s">
        <v>741</v>
      </c>
      <c r="V2455" t="s">
        <v>65</v>
      </c>
      <c r="W2455" t="s">
        <v>403</v>
      </c>
      <c r="X2455" t="s">
        <v>89</v>
      </c>
      <c r="Y2455" t="s">
        <v>3294</v>
      </c>
      <c r="Z2455" t="s">
        <v>69</v>
      </c>
      <c r="AA2455" t="s">
        <v>601</v>
      </c>
      <c r="AB2455" t="s">
        <v>70</v>
      </c>
      <c r="AC2455" t="s">
        <v>66</v>
      </c>
      <c r="AD2455" t="s">
        <v>3828</v>
      </c>
      <c r="AE2455">
        <v>8.5</v>
      </c>
      <c r="AF2455" t="s">
        <v>248</v>
      </c>
    </row>
    <row r="2456" hidden="1" spans="1:32">
      <c r="A2456" s="34">
        <v>46099.7125925926</v>
      </c>
      <c r="B2456" t="s">
        <v>49</v>
      </c>
      <c r="C2456">
        <v>510</v>
      </c>
      <c r="D2456" t="s">
        <v>761</v>
      </c>
      <c r="E2456" t="s">
        <v>762</v>
      </c>
      <c r="F2456" t="s">
        <v>10</v>
      </c>
      <c r="H2456" t="s">
        <v>52</v>
      </c>
      <c r="I2456" t="s">
        <v>763</v>
      </c>
      <c r="J2456" t="s">
        <v>133</v>
      </c>
      <c r="K2456" t="s">
        <v>55</v>
      </c>
      <c r="L2456" t="s">
        <v>56</v>
      </c>
      <c r="M2456" t="s">
        <v>97</v>
      </c>
      <c r="N2456" t="s">
        <v>576</v>
      </c>
      <c r="O2456" t="s">
        <v>135</v>
      </c>
      <c r="P2456" t="s">
        <v>123</v>
      </c>
      <c r="Q2456" t="s">
        <v>124</v>
      </c>
      <c r="S2456" t="s">
        <v>62</v>
      </c>
      <c r="T2456" t="s">
        <v>764</v>
      </c>
      <c r="U2456" t="s">
        <v>765</v>
      </c>
      <c r="V2456" t="s">
        <v>65</v>
      </c>
      <c r="W2456" t="s">
        <v>66</v>
      </c>
      <c r="X2456" t="s">
        <v>67</v>
      </c>
      <c r="Y2456" t="s">
        <v>127</v>
      </c>
      <c r="Z2456" t="s">
        <v>140</v>
      </c>
      <c r="AB2456" t="s">
        <v>70</v>
      </c>
      <c r="AC2456" t="s">
        <v>91</v>
      </c>
      <c r="AD2456" t="s">
        <v>3829</v>
      </c>
      <c r="AE2456">
        <v>8.5</v>
      </c>
      <c r="AF2456" t="s">
        <v>129</v>
      </c>
    </row>
    <row r="2457" hidden="1" spans="1:32">
      <c r="A2457" s="34">
        <v>46099.7121064815</v>
      </c>
      <c r="B2457" t="s">
        <v>49</v>
      </c>
      <c r="C2457">
        <v>540</v>
      </c>
      <c r="D2457" t="s">
        <v>644</v>
      </c>
      <c r="E2457" t="s">
        <v>645</v>
      </c>
      <c r="F2457" t="s">
        <v>10</v>
      </c>
      <c r="H2457" t="s">
        <v>52</v>
      </c>
      <c r="I2457" t="s">
        <v>144</v>
      </c>
      <c r="J2457" t="s">
        <v>145</v>
      </c>
      <c r="K2457" t="s">
        <v>55</v>
      </c>
      <c r="L2457" t="s">
        <v>56</v>
      </c>
      <c r="M2457" t="s">
        <v>97</v>
      </c>
      <c r="N2457" t="s">
        <v>146</v>
      </c>
      <c r="O2457" t="s">
        <v>59</v>
      </c>
      <c r="P2457" t="s">
        <v>147</v>
      </c>
      <c r="Q2457" t="s">
        <v>148</v>
      </c>
      <c r="S2457" t="s">
        <v>136</v>
      </c>
      <c r="T2457" t="s">
        <v>646</v>
      </c>
      <c r="U2457" t="s">
        <v>647</v>
      </c>
      <c r="V2457" t="s">
        <v>65</v>
      </c>
      <c r="W2457" t="s">
        <v>578</v>
      </c>
      <c r="X2457" t="s">
        <v>67</v>
      </c>
      <c r="Y2457" t="s">
        <v>151</v>
      </c>
      <c r="Z2457" t="s">
        <v>69</v>
      </c>
      <c r="AB2457" t="s">
        <v>70</v>
      </c>
      <c r="AC2457" t="s">
        <v>66</v>
      </c>
      <c r="AD2457" t="s">
        <v>3830</v>
      </c>
      <c r="AE2457">
        <v>9</v>
      </c>
      <c r="AF2457" t="s">
        <v>13</v>
      </c>
    </row>
    <row r="2458" hidden="1" spans="1:32">
      <c r="A2458" s="34">
        <v>46099.7120717593</v>
      </c>
      <c r="B2458" t="s">
        <v>49</v>
      </c>
      <c r="C2458">
        <v>510</v>
      </c>
      <c r="D2458" t="s">
        <v>3094</v>
      </c>
      <c r="E2458" t="s">
        <v>3095</v>
      </c>
      <c r="F2458" t="s">
        <v>10</v>
      </c>
      <c r="H2458" t="s">
        <v>52</v>
      </c>
      <c r="I2458" t="s">
        <v>1015</v>
      </c>
      <c r="J2458" t="s">
        <v>239</v>
      </c>
      <c r="K2458" t="s">
        <v>55</v>
      </c>
      <c r="L2458" t="s">
        <v>56</v>
      </c>
      <c r="M2458" t="s">
        <v>57</v>
      </c>
      <c r="N2458" t="s">
        <v>2085</v>
      </c>
      <c r="O2458" t="s">
        <v>354</v>
      </c>
      <c r="P2458" t="s">
        <v>147</v>
      </c>
      <c r="Q2458" t="s">
        <v>148</v>
      </c>
      <c r="S2458" t="s">
        <v>62</v>
      </c>
      <c r="T2458" t="s">
        <v>3096</v>
      </c>
      <c r="U2458" t="s">
        <v>3097</v>
      </c>
      <c r="V2458" t="s">
        <v>65</v>
      </c>
      <c r="W2458" t="s">
        <v>66</v>
      </c>
      <c r="X2458" t="s">
        <v>67</v>
      </c>
      <c r="Y2458" t="s">
        <v>151</v>
      </c>
      <c r="Z2458" t="s">
        <v>360</v>
      </c>
      <c r="AB2458" t="s">
        <v>70</v>
      </c>
      <c r="AC2458" t="s">
        <v>71</v>
      </c>
      <c r="AD2458" t="s">
        <v>3831</v>
      </c>
      <c r="AE2458">
        <v>8.5</v>
      </c>
      <c r="AF2458" t="s">
        <v>13</v>
      </c>
    </row>
    <row r="2459" hidden="1" spans="1:31">
      <c r="A2459" s="34">
        <v>46099.7100810185</v>
      </c>
      <c r="B2459" t="s">
        <v>49</v>
      </c>
      <c r="C2459">
        <v>547</v>
      </c>
      <c r="D2459" t="s">
        <v>728</v>
      </c>
      <c r="E2459" t="s">
        <v>729</v>
      </c>
      <c r="F2459" t="s">
        <v>13</v>
      </c>
      <c r="H2459" t="s">
        <v>52</v>
      </c>
      <c r="I2459" t="s">
        <v>730</v>
      </c>
      <c r="J2459" t="s">
        <v>145</v>
      </c>
      <c r="K2459" t="s">
        <v>55</v>
      </c>
      <c r="L2459" t="s">
        <v>56</v>
      </c>
      <c r="M2459" t="s">
        <v>57</v>
      </c>
      <c r="N2459" t="s">
        <v>197</v>
      </c>
      <c r="O2459" t="s">
        <v>59</v>
      </c>
      <c r="S2459" t="s">
        <v>62</v>
      </c>
      <c r="T2459" t="s">
        <v>731</v>
      </c>
      <c r="U2459" t="s">
        <v>732</v>
      </c>
      <c r="V2459" t="s">
        <v>65</v>
      </c>
      <c r="W2459" t="s">
        <v>66</v>
      </c>
      <c r="Z2459" t="s">
        <v>69</v>
      </c>
      <c r="AC2459" t="s">
        <v>91</v>
      </c>
      <c r="AD2459" t="s">
        <v>3832</v>
      </c>
      <c r="AE2459">
        <v>9.1167</v>
      </c>
    </row>
    <row r="2460" hidden="1" spans="1:32">
      <c r="A2460" s="34">
        <v>46099.7097916667</v>
      </c>
      <c r="B2460" t="s">
        <v>49</v>
      </c>
      <c r="C2460">
        <v>510</v>
      </c>
      <c r="D2460" t="s">
        <v>1079</v>
      </c>
      <c r="E2460" t="s">
        <v>1080</v>
      </c>
      <c r="F2460" t="s">
        <v>10</v>
      </c>
      <c r="H2460" t="s">
        <v>52</v>
      </c>
      <c r="I2460" t="s">
        <v>3155</v>
      </c>
      <c r="J2460" t="s">
        <v>133</v>
      </c>
      <c r="K2460" t="s">
        <v>55</v>
      </c>
      <c r="L2460" t="s">
        <v>56</v>
      </c>
      <c r="M2460" t="s">
        <v>97</v>
      </c>
      <c r="N2460" t="s">
        <v>566</v>
      </c>
      <c r="O2460" t="s">
        <v>231</v>
      </c>
      <c r="P2460" t="s">
        <v>60</v>
      </c>
      <c r="Q2460" t="s">
        <v>61</v>
      </c>
      <c r="S2460" t="s">
        <v>208</v>
      </c>
      <c r="T2460" t="s">
        <v>1081</v>
      </c>
      <c r="U2460" t="s">
        <v>1082</v>
      </c>
      <c r="V2460" t="s">
        <v>65</v>
      </c>
      <c r="W2460" t="s">
        <v>66</v>
      </c>
      <c r="X2460" t="s">
        <v>67</v>
      </c>
      <c r="Y2460" t="s">
        <v>68</v>
      </c>
      <c r="Z2460" t="s">
        <v>234</v>
      </c>
      <c r="AB2460" t="s">
        <v>70</v>
      </c>
      <c r="AC2460" t="s">
        <v>66</v>
      </c>
      <c r="AD2460" t="s">
        <v>3833</v>
      </c>
      <c r="AE2460">
        <v>8.5</v>
      </c>
      <c r="AF2460" t="s">
        <v>12</v>
      </c>
    </row>
    <row r="2461" hidden="1" spans="1:32">
      <c r="A2461" s="34">
        <v>46099.7094675926</v>
      </c>
      <c r="B2461" t="s">
        <v>49</v>
      </c>
      <c r="C2461">
        <v>510</v>
      </c>
      <c r="D2461" t="s">
        <v>1371</v>
      </c>
      <c r="E2461" t="s">
        <v>1372</v>
      </c>
      <c r="F2461" t="s">
        <v>14</v>
      </c>
      <c r="G2461" t="str">
        <f>VLOOKUP(D2461,'人员清单-202603'!D:J,7,FALSE)</f>
        <v>应用组</v>
      </c>
      <c r="H2461" t="s">
        <v>75</v>
      </c>
      <c r="I2461" t="s">
        <v>1373</v>
      </c>
      <c r="M2461" t="s">
        <v>77</v>
      </c>
      <c r="N2461" t="s">
        <v>879</v>
      </c>
      <c r="P2461" t="s">
        <v>1374</v>
      </c>
      <c r="Q2461" t="s">
        <v>1375</v>
      </c>
      <c r="T2461" t="s">
        <v>1376</v>
      </c>
      <c r="U2461" t="s">
        <v>1372</v>
      </c>
      <c r="V2461" t="s">
        <v>164</v>
      </c>
      <c r="W2461" t="s">
        <v>403</v>
      </c>
      <c r="X2461" t="s">
        <v>89</v>
      </c>
      <c r="Y2461" t="s">
        <v>1377</v>
      </c>
      <c r="AA2461" t="s">
        <v>317</v>
      </c>
      <c r="AB2461" t="s">
        <v>70</v>
      </c>
      <c r="AC2461" t="s">
        <v>167</v>
      </c>
      <c r="AE2461">
        <v>8.5</v>
      </c>
      <c r="AF2461" t="s">
        <v>248</v>
      </c>
    </row>
    <row r="2462" hidden="1" spans="1:32">
      <c r="A2462" s="34">
        <v>46099.7081365741</v>
      </c>
      <c r="B2462" t="s">
        <v>49</v>
      </c>
      <c r="C2462">
        <v>535</v>
      </c>
      <c r="D2462" t="s">
        <v>1504</v>
      </c>
      <c r="E2462" t="s">
        <v>1505</v>
      </c>
      <c r="F2462" t="s">
        <v>12</v>
      </c>
      <c r="H2462" t="s">
        <v>52</v>
      </c>
      <c r="I2462" t="s">
        <v>3834</v>
      </c>
      <c r="J2462" t="s">
        <v>95</v>
      </c>
      <c r="K2462" t="s">
        <v>96</v>
      </c>
      <c r="L2462" t="s">
        <v>56</v>
      </c>
      <c r="M2462" t="s">
        <v>97</v>
      </c>
      <c r="N2462" t="s">
        <v>462</v>
      </c>
      <c r="O2462" t="s">
        <v>546</v>
      </c>
      <c r="P2462" t="s">
        <v>1155</v>
      </c>
      <c r="Q2462" t="s">
        <v>1156</v>
      </c>
      <c r="S2462" t="s">
        <v>62</v>
      </c>
      <c r="T2462" t="s">
        <v>1506</v>
      </c>
      <c r="U2462" t="s">
        <v>1507</v>
      </c>
      <c r="V2462" t="s">
        <v>65</v>
      </c>
      <c r="W2462" t="s">
        <v>66</v>
      </c>
      <c r="X2462" t="s">
        <v>89</v>
      </c>
      <c r="Y2462" t="s">
        <v>1158</v>
      </c>
      <c r="Z2462" t="s">
        <v>551</v>
      </c>
      <c r="AB2462" t="s">
        <v>70</v>
      </c>
      <c r="AC2462" t="s">
        <v>91</v>
      </c>
      <c r="AD2462" t="s">
        <v>3835</v>
      </c>
      <c r="AE2462">
        <v>8.9167</v>
      </c>
      <c r="AF2462" t="s">
        <v>12</v>
      </c>
    </row>
    <row r="2463" hidden="1" spans="1:32">
      <c r="A2463" s="34">
        <v>46099.7071990741</v>
      </c>
      <c r="B2463" t="s">
        <v>49</v>
      </c>
      <c r="C2463">
        <v>510</v>
      </c>
      <c r="D2463" t="s">
        <v>876</v>
      </c>
      <c r="E2463" t="s">
        <v>877</v>
      </c>
      <c r="F2463" t="s">
        <v>14</v>
      </c>
      <c r="G2463" t="str">
        <f>VLOOKUP(D2463,'人员清单-202603'!D:J,7,FALSE)</f>
        <v>应用组</v>
      </c>
      <c r="H2463" t="s">
        <v>75</v>
      </c>
      <c r="I2463" t="s">
        <v>3289</v>
      </c>
      <c r="M2463" t="s">
        <v>77</v>
      </c>
      <c r="N2463" t="s">
        <v>879</v>
      </c>
      <c r="O2463" t="s">
        <v>3290</v>
      </c>
      <c r="P2463" t="s">
        <v>3234</v>
      </c>
      <c r="Q2463" t="s">
        <v>3235</v>
      </c>
      <c r="T2463" t="s">
        <v>883</v>
      </c>
      <c r="U2463" t="s">
        <v>877</v>
      </c>
      <c r="V2463" t="s">
        <v>65</v>
      </c>
      <c r="W2463" t="s">
        <v>578</v>
      </c>
      <c r="X2463" t="s">
        <v>225</v>
      </c>
      <c r="Y2463" t="s">
        <v>3236</v>
      </c>
      <c r="Z2463" t="s">
        <v>3291</v>
      </c>
      <c r="AA2463" t="s">
        <v>419</v>
      </c>
      <c r="AB2463" t="s">
        <v>70</v>
      </c>
      <c r="AC2463" t="s">
        <v>66</v>
      </c>
      <c r="AE2463">
        <v>8.5</v>
      </c>
      <c r="AF2463" t="s">
        <v>248</v>
      </c>
    </row>
    <row r="2464" hidden="1" spans="1:32">
      <c r="A2464" s="34">
        <v>46099.7062268518</v>
      </c>
      <c r="B2464" t="s">
        <v>49</v>
      </c>
      <c r="C2464">
        <v>510</v>
      </c>
      <c r="D2464" t="s">
        <v>2070</v>
      </c>
      <c r="E2464" t="s">
        <v>2071</v>
      </c>
      <c r="F2464" t="s">
        <v>10</v>
      </c>
      <c r="H2464" t="s">
        <v>52</v>
      </c>
      <c r="I2464" t="s">
        <v>3488</v>
      </c>
      <c r="J2464" t="s">
        <v>54</v>
      </c>
      <c r="K2464" t="s">
        <v>55</v>
      </c>
      <c r="L2464" t="s">
        <v>56</v>
      </c>
      <c r="M2464" t="s">
        <v>57</v>
      </c>
      <c r="N2464" t="s">
        <v>489</v>
      </c>
      <c r="O2464" t="s">
        <v>3489</v>
      </c>
      <c r="P2464" t="s">
        <v>3490</v>
      </c>
      <c r="Q2464" t="s">
        <v>3491</v>
      </c>
      <c r="S2464" t="s">
        <v>136</v>
      </c>
      <c r="T2464" t="s">
        <v>2072</v>
      </c>
      <c r="U2464" t="s">
        <v>2073</v>
      </c>
      <c r="V2464" t="s">
        <v>65</v>
      </c>
      <c r="W2464" t="s">
        <v>139</v>
      </c>
      <c r="X2464" t="s">
        <v>89</v>
      </c>
      <c r="Y2464" t="s">
        <v>3492</v>
      </c>
      <c r="Z2464" t="s">
        <v>3493</v>
      </c>
      <c r="AB2464" t="s">
        <v>70</v>
      </c>
      <c r="AC2464" t="s">
        <v>91</v>
      </c>
      <c r="AD2464" t="s">
        <v>3836</v>
      </c>
      <c r="AE2464">
        <v>8.5</v>
      </c>
      <c r="AF2464" t="s">
        <v>12</v>
      </c>
    </row>
    <row r="2465" hidden="1" spans="1:32">
      <c r="A2465" s="34">
        <v>46099.7042708333</v>
      </c>
      <c r="B2465" t="s">
        <v>49</v>
      </c>
      <c r="C2465">
        <v>510</v>
      </c>
      <c r="D2465" t="s">
        <v>672</v>
      </c>
      <c r="E2465" t="s">
        <v>673</v>
      </c>
      <c r="F2465" t="s">
        <v>13</v>
      </c>
      <c r="H2465" t="s">
        <v>52</v>
      </c>
      <c r="I2465" t="s">
        <v>674</v>
      </c>
      <c r="J2465" t="s">
        <v>145</v>
      </c>
      <c r="K2465" t="s">
        <v>55</v>
      </c>
      <c r="L2465" t="s">
        <v>56</v>
      </c>
      <c r="M2465" t="s">
        <v>57</v>
      </c>
      <c r="N2465" t="s">
        <v>197</v>
      </c>
      <c r="O2465" t="s">
        <v>59</v>
      </c>
      <c r="Q2465" t="s">
        <v>675</v>
      </c>
      <c r="S2465" t="s">
        <v>62</v>
      </c>
      <c r="T2465" t="s">
        <v>676</v>
      </c>
      <c r="U2465" t="s">
        <v>677</v>
      </c>
      <c r="V2465" t="s">
        <v>65</v>
      </c>
      <c r="X2465" t="s">
        <v>89</v>
      </c>
      <c r="Y2465" t="s">
        <v>678</v>
      </c>
      <c r="Z2465" t="s">
        <v>69</v>
      </c>
      <c r="AB2465" t="s">
        <v>70</v>
      </c>
      <c r="AC2465" t="s">
        <v>91</v>
      </c>
      <c r="AD2465" t="s">
        <v>3837</v>
      </c>
      <c r="AE2465">
        <v>8.5</v>
      </c>
      <c r="AF2465" t="s">
        <v>13</v>
      </c>
    </row>
    <row r="2466" hidden="1" spans="1:33">
      <c r="A2466" s="34">
        <v>46099.7042592593</v>
      </c>
      <c r="B2466" t="s">
        <v>49</v>
      </c>
      <c r="C2466">
        <v>170</v>
      </c>
      <c r="D2466" t="s">
        <v>1323</v>
      </c>
      <c r="E2466" t="s">
        <v>1324</v>
      </c>
      <c r="F2466" t="s">
        <v>10</v>
      </c>
      <c r="G2466" t="str">
        <f>VLOOKUP(D2466,'人员清单-202603'!D:J,7,FALSE)</f>
        <v>应用开发组</v>
      </c>
      <c r="H2466" t="s">
        <v>75</v>
      </c>
      <c r="I2466" t="s">
        <v>3838</v>
      </c>
      <c r="M2466" t="s">
        <v>57</v>
      </c>
      <c r="N2466" t="s">
        <v>282</v>
      </c>
      <c r="O2466" t="s">
        <v>1129</v>
      </c>
      <c r="Q2466" t="s">
        <v>3839</v>
      </c>
      <c r="T2466" t="s">
        <v>1326</v>
      </c>
      <c r="U2466" t="s">
        <v>1324</v>
      </c>
      <c r="V2466" t="s">
        <v>80</v>
      </c>
      <c r="X2466" t="s">
        <v>3840</v>
      </c>
      <c r="Y2466" t="s">
        <v>3841</v>
      </c>
      <c r="Z2466" t="s">
        <v>1131</v>
      </c>
      <c r="AB2466" t="s">
        <v>70</v>
      </c>
      <c r="AC2466" t="s">
        <v>70</v>
      </c>
      <c r="AE2466">
        <v>2.8333</v>
      </c>
      <c r="AF2466" t="s">
        <v>12</v>
      </c>
      <c r="AG2466" t="s">
        <v>568</v>
      </c>
    </row>
    <row r="2467" hidden="1" spans="1:33">
      <c r="A2467" s="34">
        <v>46099.7041782407</v>
      </c>
      <c r="B2467" t="s">
        <v>49</v>
      </c>
      <c r="C2467">
        <v>510</v>
      </c>
      <c r="D2467" t="s">
        <v>2264</v>
      </c>
      <c r="E2467" t="s">
        <v>2265</v>
      </c>
      <c r="F2467" t="s">
        <v>10</v>
      </c>
      <c r="G2467" t="str">
        <f>VLOOKUP(D2467,'人员清单-202603'!D:J,7,FALSE)</f>
        <v>数仓开发组</v>
      </c>
      <c r="H2467" t="s">
        <v>75</v>
      </c>
      <c r="I2467" t="s">
        <v>3842</v>
      </c>
      <c r="M2467" t="s">
        <v>57</v>
      </c>
      <c r="N2467" t="s">
        <v>85</v>
      </c>
      <c r="T2467" t="s">
        <v>2267</v>
      </c>
      <c r="U2467" t="s">
        <v>2265</v>
      </c>
      <c r="V2467" t="s">
        <v>80</v>
      </c>
      <c r="AC2467" t="s">
        <v>70</v>
      </c>
      <c r="AE2467">
        <v>8.5</v>
      </c>
      <c r="AG2467" t="s">
        <v>580</v>
      </c>
    </row>
    <row r="2468" hidden="1" spans="1:32">
      <c r="A2468" s="34">
        <v>46099.7025231482</v>
      </c>
      <c r="B2468" t="s">
        <v>49</v>
      </c>
      <c r="C2468">
        <v>510</v>
      </c>
      <c r="D2468" t="s">
        <v>705</v>
      </c>
      <c r="E2468" t="s">
        <v>706</v>
      </c>
      <c r="F2468" t="s">
        <v>10</v>
      </c>
      <c r="H2468" t="s">
        <v>52</v>
      </c>
      <c r="I2468" t="s">
        <v>84</v>
      </c>
      <c r="J2468" t="s">
        <v>145</v>
      </c>
      <c r="K2468" t="s">
        <v>55</v>
      </c>
      <c r="L2468" t="s">
        <v>56</v>
      </c>
      <c r="M2468" t="s">
        <v>57</v>
      </c>
      <c r="N2468" t="s">
        <v>85</v>
      </c>
      <c r="O2468" t="s">
        <v>59</v>
      </c>
      <c r="Q2468" t="s">
        <v>86</v>
      </c>
      <c r="S2468" t="s">
        <v>62</v>
      </c>
      <c r="T2468" t="s">
        <v>707</v>
      </c>
      <c r="U2468" t="s">
        <v>708</v>
      </c>
      <c r="V2468" t="s">
        <v>65</v>
      </c>
      <c r="W2468" t="s">
        <v>66</v>
      </c>
      <c r="X2468" t="s">
        <v>89</v>
      </c>
      <c r="Y2468" t="s">
        <v>90</v>
      </c>
      <c r="Z2468" t="s">
        <v>69</v>
      </c>
      <c r="AB2468" t="s">
        <v>70</v>
      </c>
      <c r="AC2468" t="s">
        <v>91</v>
      </c>
      <c r="AD2468" t="s">
        <v>3843</v>
      </c>
      <c r="AE2468">
        <v>8.5</v>
      </c>
      <c r="AF2468" t="s">
        <v>10</v>
      </c>
    </row>
    <row r="2469" hidden="1" spans="1:33">
      <c r="A2469" s="34">
        <v>46099.7015972222</v>
      </c>
      <c r="B2469" t="s">
        <v>49</v>
      </c>
      <c r="C2469">
        <v>170</v>
      </c>
      <c r="D2469" t="s">
        <v>817</v>
      </c>
      <c r="E2469" t="s">
        <v>818</v>
      </c>
      <c r="F2469" t="s">
        <v>11</v>
      </c>
      <c r="G2469" t="str">
        <f>VLOOKUP(D2469,'人员清单-202603'!D:J,7,FALSE)</f>
        <v>测试管理组</v>
      </c>
      <c r="H2469" t="s">
        <v>75</v>
      </c>
      <c r="I2469" t="s">
        <v>3844</v>
      </c>
      <c r="M2469" t="s">
        <v>820</v>
      </c>
      <c r="N2469" t="s">
        <v>821</v>
      </c>
      <c r="T2469" t="s">
        <v>822</v>
      </c>
      <c r="U2469" t="s">
        <v>818</v>
      </c>
      <c r="V2469" t="s">
        <v>80</v>
      </c>
      <c r="W2469" t="s">
        <v>578</v>
      </c>
      <c r="AC2469" t="s">
        <v>70</v>
      </c>
      <c r="AE2469">
        <v>2.8333</v>
      </c>
      <c r="AG2469" t="s">
        <v>866</v>
      </c>
    </row>
    <row r="2470" hidden="1" spans="1:32">
      <c r="A2470" s="34">
        <v>46099.7015046296</v>
      </c>
      <c r="B2470" t="s">
        <v>49</v>
      </c>
      <c r="C2470">
        <v>510</v>
      </c>
      <c r="D2470" t="s">
        <v>2244</v>
      </c>
      <c r="E2470" t="s">
        <v>2245</v>
      </c>
      <c r="F2470" t="s">
        <v>12</v>
      </c>
      <c r="H2470" t="s">
        <v>52</v>
      </c>
      <c r="I2470" t="s">
        <v>3845</v>
      </c>
      <c r="J2470" t="s">
        <v>145</v>
      </c>
      <c r="K2470" t="s">
        <v>55</v>
      </c>
      <c r="L2470" t="s">
        <v>56</v>
      </c>
      <c r="M2470" t="s">
        <v>412</v>
      </c>
      <c r="N2470" t="s">
        <v>1172</v>
      </c>
      <c r="O2470" t="s">
        <v>59</v>
      </c>
      <c r="P2470" t="s">
        <v>3846</v>
      </c>
      <c r="Q2470" t="s">
        <v>3847</v>
      </c>
      <c r="S2470" t="s">
        <v>102</v>
      </c>
      <c r="T2470" t="s">
        <v>2247</v>
      </c>
      <c r="U2470" t="s">
        <v>2248</v>
      </c>
      <c r="V2470" t="s">
        <v>65</v>
      </c>
      <c r="W2470" t="s">
        <v>578</v>
      </c>
      <c r="X2470" t="s">
        <v>89</v>
      </c>
      <c r="Y2470" t="s">
        <v>3848</v>
      </c>
      <c r="Z2470" t="s">
        <v>69</v>
      </c>
      <c r="AB2470" t="s">
        <v>70</v>
      </c>
      <c r="AC2470" t="s">
        <v>71</v>
      </c>
      <c r="AD2470" t="s">
        <v>3849</v>
      </c>
      <c r="AE2470">
        <v>8.5</v>
      </c>
      <c r="AF2470" t="s">
        <v>12</v>
      </c>
    </row>
    <row r="2471" hidden="1" spans="1:32">
      <c r="A2471" s="34">
        <v>46099.7014467593</v>
      </c>
      <c r="B2471" t="s">
        <v>49</v>
      </c>
      <c r="C2471">
        <v>510</v>
      </c>
      <c r="D2471" t="s">
        <v>2025</v>
      </c>
      <c r="E2471" t="s">
        <v>2026</v>
      </c>
      <c r="F2471" t="s">
        <v>10</v>
      </c>
      <c r="H2471" t="s">
        <v>52</v>
      </c>
      <c r="I2471" t="s">
        <v>895</v>
      </c>
      <c r="J2471" t="s">
        <v>145</v>
      </c>
      <c r="K2471" t="s">
        <v>55</v>
      </c>
      <c r="L2471" t="s">
        <v>56</v>
      </c>
      <c r="M2471" t="s">
        <v>57</v>
      </c>
      <c r="N2471" t="s">
        <v>85</v>
      </c>
      <c r="O2471" t="s">
        <v>59</v>
      </c>
      <c r="P2471" t="s">
        <v>297</v>
      </c>
      <c r="Q2471" t="s">
        <v>298</v>
      </c>
      <c r="S2471" t="s">
        <v>62</v>
      </c>
      <c r="T2471" t="s">
        <v>2027</v>
      </c>
      <c r="U2471" t="s">
        <v>2028</v>
      </c>
      <c r="V2471" t="s">
        <v>65</v>
      </c>
      <c r="W2471" t="s">
        <v>66</v>
      </c>
      <c r="X2471" t="s">
        <v>67</v>
      </c>
      <c r="Y2471" t="s">
        <v>301</v>
      </c>
      <c r="Z2471" t="s">
        <v>69</v>
      </c>
      <c r="AB2471" t="s">
        <v>70</v>
      </c>
      <c r="AC2471" t="s">
        <v>784</v>
      </c>
      <c r="AD2471" t="s">
        <v>3850</v>
      </c>
      <c r="AE2471">
        <v>8.5</v>
      </c>
      <c r="AF2471" t="s">
        <v>10</v>
      </c>
    </row>
    <row r="2472" hidden="1" spans="1:32">
      <c r="A2472" s="34">
        <v>46099.7004513889</v>
      </c>
      <c r="B2472" t="s">
        <v>49</v>
      </c>
      <c r="C2472">
        <v>510</v>
      </c>
      <c r="D2472" t="s">
        <v>385</v>
      </c>
      <c r="E2472" t="s">
        <v>386</v>
      </c>
      <c r="F2472" t="s">
        <v>13</v>
      </c>
      <c r="H2472" t="s">
        <v>52</v>
      </c>
      <c r="I2472" t="s">
        <v>230</v>
      </c>
      <c r="J2472" t="s">
        <v>133</v>
      </c>
      <c r="K2472" t="s">
        <v>55</v>
      </c>
      <c r="L2472" t="s">
        <v>56</v>
      </c>
      <c r="M2472" t="s">
        <v>97</v>
      </c>
      <c r="N2472" t="s">
        <v>370</v>
      </c>
      <c r="O2472" t="s">
        <v>231</v>
      </c>
      <c r="P2472" t="s">
        <v>123</v>
      </c>
      <c r="Q2472" t="s">
        <v>124</v>
      </c>
      <c r="S2472" t="s">
        <v>62</v>
      </c>
      <c r="T2472" t="s">
        <v>388</v>
      </c>
      <c r="U2472" t="s">
        <v>389</v>
      </c>
      <c r="V2472" t="s">
        <v>65</v>
      </c>
      <c r="X2472" t="s">
        <v>67</v>
      </c>
      <c r="Y2472" t="s">
        <v>127</v>
      </c>
      <c r="Z2472" t="s">
        <v>234</v>
      </c>
      <c r="AB2472" t="s">
        <v>70</v>
      </c>
      <c r="AC2472" t="s">
        <v>71</v>
      </c>
      <c r="AD2472" t="s">
        <v>1994</v>
      </c>
      <c r="AE2472">
        <v>8.5</v>
      </c>
      <c r="AF2472" t="s">
        <v>129</v>
      </c>
    </row>
    <row r="2473" hidden="1" spans="1:32">
      <c r="A2473" s="34">
        <v>46099.6999189815</v>
      </c>
      <c r="B2473" t="s">
        <v>49</v>
      </c>
      <c r="C2473">
        <v>510</v>
      </c>
      <c r="D2473" t="s">
        <v>142</v>
      </c>
      <c r="E2473" t="s">
        <v>143</v>
      </c>
      <c r="F2473" t="s">
        <v>10</v>
      </c>
      <c r="H2473" t="s">
        <v>52</v>
      </c>
      <c r="I2473" t="s">
        <v>3604</v>
      </c>
      <c r="J2473" t="s">
        <v>145</v>
      </c>
      <c r="K2473" t="s">
        <v>55</v>
      </c>
      <c r="L2473" t="s">
        <v>56</v>
      </c>
      <c r="M2473" t="s">
        <v>97</v>
      </c>
      <c r="N2473" t="s">
        <v>146</v>
      </c>
      <c r="O2473" t="s">
        <v>59</v>
      </c>
      <c r="P2473" t="s">
        <v>60</v>
      </c>
      <c r="Q2473" t="s">
        <v>61</v>
      </c>
      <c r="S2473" t="s">
        <v>136</v>
      </c>
      <c r="T2473" t="s">
        <v>149</v>
      </c>
      <c r="U2473" t="s">
        <v>150</v>
      </c>
      <c r="V2473" t="s">
        <v>65</v>
      </c>
      <c r="W2473" t="s">
        <v>66</v>
      </c>
      <c r="X2473" t="s">
        <v>67</v>
      </c>
      <c r="Y2473" t="s">
        <v>68</v>
      </c>
      <c r="Z2473" t="s">
        <v>69</v>
      </c>
      <c r="AB2473" t="s">
        <v>70</v>
      </c>
      <c r="AC2473" t="s">
        <v>91</v>
      </c>
      <c r="AD2473" t="s">
        <v>3851</v>
      </c>
      <c r="AE2473">
        <v>8.5</v>
      </c>
      <c r="AF2473" t="s">
        <v>12</v>
      </c>
    </row>
    <row r="2474" hidden="1" spans="1:32">
      <c r="A2474" s="34">
        <v>46099.6978009259</v>
      </c>
      <c r="B2474" t="s">
        <v>49</v>
      </c>
      <c r="C2474">
        <v>510</v>
      </c>
      <c r="D2474" t="s">
        <v>808</v>
      </c>
      <c r="E2474" t="s">
        <v>809</v>
      </c>
      <c r="F2474" t="s">
        <v>10</v>
      </c>
      <c r="H2474" t="s">
        <v>52</v>
      </c>
      <c r="I2474" t="s">
        <v>810</v>
      </c>
      <c r="J2474" t="s">
        <v>133</v>
      </c>
      <c r="K2474" t="s">
        <v>55</v>
      </c>
      <c r="L2474" t="s">
        <v>56</v>
      </c>
      <c r="M2474" t="s">
        <v>97</v>
      </c>
      <c r="N2474" t="s">
        <v>134</v>
      </c>
      <c r="O2474" t="s">
        <v>231</v>
      </c>
      <c r="P2474" t="s">
        <v>811</v>
      </c>
      <c r="Q2474" t="s">
        <v>812</v>
      </c>
      <c r="S2474" t="s">
        <v>136</v>
      </c>
      <c r="T2474" t="s">
        <v>813</v>
      </c>
      <c r="U2474" t="s">
        <v>814</v>
      </c>
      <c r="V2474" t="s">
        <v>65</v>
      </c>
      <c r="W2474" t="s">
        <v>66</v>
      </c>
      <c r="X2474" t="s">
        <v>89</v>
      </c>
      <c r="Y2474" t="s">
        <v>815</v>
      </c>
      <c r="Z2474" t="s">
        <v>234</v>
      </c>
      <c r="AB2474" t="s">
        <v>70</v>
      </c>
      <c r="AC2474" t="s">
        <v>66</v>
      </c>
      <c r="AD2474" t="s">
        <v>3852</v>
      </c>
      <c r="AE2474">
        <v>8.5</v>
      </c>
      <c r="AF2474" t="s">
        <v>10</v>
      </c>
    </row>
    <row r="2475" hidden="1" spans="1:32">
      <c r="A2475" s="34">
        <v>46099.6958449074</v>
      </c>
      <c r="B2475" t="s">
        <v>49</v>
      </c>
      <c r="C2475">
        <v>510</v>
      </c>
      <c r="D2475" t="s">
        <v>656</v>
      </c>
      <c r="E2475" t="s">
        <v>657</v>
      </c>
      <c r="F2475" t="s">
        <v>12</v>
      </c>
      <c r="H2475" t="s">
        <v>52</v>
      </c>
      <c r="I2475" t="s">
        <v>387</v>
      </c>
      <c r="J2475" t="s">
        <v>133</v>
      </c>
      <c r="K2475" t="s">
        <v>55</v>
      </c>
      <c r="L2475" t="s">
        <v>56</v>
      </c>
      <c r="M2475" t="s">
        <v>97</v>
      </c>
      <c r="N2475" t="s">
        <v>614</v>
      </c>
      <c r="O2475" t="s">
        <v>261</v>
      </c>
      <c r="P2475" t="s">
        <v>262</v>
      </c>
      <c r="Q2475" t="s">
        <v>263</v>
      </c>
      <c r="S2475" t="s">
        <v>136</v>
      </c>
      <c r="T2475" t="s">
        <v>661</v>
      </c>
      <c r="U2475" t="s">
        <v>662</v>
      </c>
      <c r="V2475" t="s">
        <v>65</v>
      </c>
      <c r="W2475" t="s">
        <v>663</v>
      </c>
      <c r="X2475" t="s">
        <v>67</v>
      </c>
      <c r="Y2475" t="s">
        <v>267</v>
      </c>
      <c r="Z2475" t="s">
        <v>268</v>
      </c>
      <c r="AA2475" t="s">
        <v>269</v>
      </c>
      <c r="AB2475" t="s">
        <v>70</v>
      </c>
      <c r="AC2475" t="s">
        <v>71</v>
      </c>
      <c r="AD2475" t="s">
        <v>2828</v>
      </c>
      <c r="AE2475">
        <v>8.5</v>
      </c>
      <c r="AF2475" t="s">
        <v>110</v>
      </c>
    </row>
    <row r="2476" hidden="1" spans="1:32">
      <c r="A2476" s="34">
        <v>46099.6941550926</v>
      </c>
      <c r="B2476" t="s">
        <v>49</v>
      </c>
      <c r="C2476">
        <v>800</v>
      </c>
      <c r="D2476" t="s">
        <v>3115</v>
      </c>
      <c r="E2476" t="s">
        <v>3116</v>
      </c>
      <c r="F2476" t="s">
        <v>10</v>
      </c>
      <c r="H2476" t="s">
        <v>52</v>
      </c>
      <c r="I2476" t="s">
        <v>3117</v>
      </c>
      <c r="J2476" t="s">
        <v>133</v>
      </c>
      <c r="K2476" t="s">
        <v>186</v>
      </c>
      <c r="L2476" t="s">
        <v>56</v>
      </c>
      <c r="M2476" t="s">
        <v>187</v>
      </c>
      <c r="N2476" t="s">
        <v>799</v>
      </c>
      <c r="O2476" t="s">
        <v>1328</v>
      </c>
      <c r="P2476" t="s">
        <v>2790</v>
      </c>
      <c r="Q2476" t="s">
        <v>2791</v>
      </c>
      <c r="S2476" t="s">
        <v>136</v>
      </c>
      <c r="T2476" t="s">
        <v>3118</v>
      </c>
      <c r="U2476" t="s">
        <v>3119</v>
      </c>
      <c r="V2476" t="s">
        <v>65</v>
      </c>
      <c r="W2476" t="s">
        <v>66</v>
      </c>
      <c r="X2476" t="s">
        <v>225</v>
      </c>
      <c r="Y2476" t="s">
        <v>2794</v>
      </c>
      <c r="Z2476" t="s">
        <v>1329</v>
      </c>
      <c r="AB2476" t="s">
        <v>70</v>
      </c>
      <c r="AC2476" t="s">
        <v>91</v>
      </c>
      <c r="AD2476" t="s">
        <v>3120</v>
      </c>
      <c r="AE2476">
        <v>13.3333</v>
      </c>
      <c r="AF2476" t="s">
        <v>10</v>
      </c>
    </row>
    <row r="2477" hidden="1" spans="1:32">
      <c r="A2477" s="34">
        <v>46099.6928703704</v>
      </c>
      <c r="B2477" t="s">
        <v>49</v>
      </c>
      <c r="C2477">
        <v>510</v>
      </c>
      <c r="D2477" t="s">
        <v>3121</v>
      </c>
      <c r="E2477" t="s">
        <v>3122</v>
      </c>
      <c r="F2477" t="s">
        <v>11</v>
      </c>
      <c r="H2477" t="s">
        <v>52</v>
      </c>
      <c r="I2477" t="s">
        <v>613</v>
      </c>
      <c r="J2477" t="s">
        <v>95</v>
      </c>
      <c r="L2477" t="s">
        <v>157</v>
      </c>
      <c r="M2477" t="s">
        <v>97</v>
      </c>
      <c r="N2477" t="s">
        <v>2719</v>
      </c>
      <c r="O2477" t="s">
        <v>135</v>
      </c>
      <c r="Q2477" t="s">
        <v>615</v>
      </c>
      <c r="S2477" t="s">
        <v>62</v>
      </c>
      <c r="T2477" t="s">
        <v>3123</v>
      </c>
      <c r="U2477" t="s">
        <v>3124</v>
      </c>
      <c r="V2477" t="s">
        <v>65</v>
      </c>
      <c r="W2477" t="s">
        <v>165</v>
      </c>
      <c r="X2477" t="s">
        <v>67</v>
      </c>
      <c r="Y2477" t="s">
        <v>618</v>
      </c>
      <c r="Z2477" t="s">
        <v>140</v>
      </c>
      <c r="AB2477" t="s">
        <v>70</v>
      </c>
      <c r="AC2477" t="s">
        <v>91</v>
      </c>
      <c r="AD2477" t="s">
        <v>3853</v>
      </c>
      <c r="AE2477">
        <v>8.5</v>
      </c>
      <c r="AF2477" t="s">
        <v>129</v>
      </c>
    </row>
    <row r="2478" hidden="1" spans="1:32">
      <c r="A2478" s="34">
        <v>46099.6926041667</v>
      </c>
      <c r="B2478" t="s">
        <v>49</v>
      </c>
      <c r="C2478">
        <v>573</v>
      </c>
      <c r="D2478" t="s">
        <v>2119</v>
      </c>
      <c r="E2478" t="s">
        <v>2120</v>
      </c>
      <c r="F2478" t="s">
        <v>10</v>
      </c>
      <c r="H2478" t="s">
        <v>52</v>
      </c>
      <c r="I2478" t="s">
        <v>3213</v>
      </c>
      <c r="J2478" t="s">
        <v>239</v>
      </c>
      <c r="K2478" t="s">
        <v>55</v>
      </c>
      <c r="L2478" t="s">
        <v>56</v>
      </c>
      <c r="M2478" t="s">
        <v>57</v>
      </c>
      <c r="N2478" t="s">
        <v>481</v>
      </c>
      <c r="O2478" t="s">
        <v>519</v>
      </c>
      <c r="P2478" t="s">
        <v>221</v>
      </c>
      <c r="Q2478" t="s">
        <v>222</v>
      </c>
      <c r="S2478" t="s">
        <v>62</v>
      </c>
      <c r="T2478" t="s">
        <v>2121</v>
      </c>
      <c r="U2478" t="s">
        <v>2122</v>
      </c>
      <c r="V2478" t="s">
        <v>65</v>
      </c>
      <c r="X2478" t="s">
        <v>225</v>
      </c>
      <c r="Y2478" t="s">
        <v>226</v>
      </c>
      <c r="Z2478" t="s">
        <v>525</v>
      </c>
      <c r="AA2478" t="s">
        <v>108</v>
      </c>
      <c r="AB2478" t="s">
        <v>70</v>
      </c>
      <c r="AC2478" t="s">
        <v>91</v>
      </c>
      <c r="AD2478" t="s">
        <v>3854</v>
      </c>
      <c r="AE2478">
        <v>9.55</v>
      </c>
      <c r="AF2478" t="s">
        <v>110</v>
      </c>
    </row>
    <row r="2479" hidden="1" spans="1:32">
      <c r="A2479" s="34">
        <v>46099.6859027778</v>
      </c>
      <c r="B2479" t="s">
        <v>49</v>
      </c>
      <c r="C2479">
        <v>510</v>
      </c>
      <c r="D2479" t="s">
        <v>391</v>
      </c>
      <c r="E2479" t="s">
        <v>392</v>
      </c>
      <c r="F2479" t="s">
        <v>10</v>
      </c>
      <c r="H2479" t="s">
        <v>52</v>
      </c>
      <c r="I2479" t="s">
        <v>3711</v>
      </c>
      <c r="J2479" t="s">
        <v>274</v>
      </c>
      <c r="K2479" t="s">
        <v>55</v>
      </c>
      <c r="L2479" t="s">
        <v>56</v>
      </c>
      <c r="M2479" t="s">
        <v>57</v>
      </c>
      <c r="N2479" t="s">
        <v>85</v>
      </c>
      <c r="O2479" t="s">
        <v>240</v>
      </c>
      <c r="P2479" t="s">
        <v>3712</v>
      </c>
      <c r="Q2479" t="s">
        <v>3713</v>
      </c>
      <c r="S2479" t="s">
        <v>62</v>
      </c>
      <c r="T2479" t="s">
        <v>395</v>
      </c>
      <c r="U2479" t="s">
        <v>396</v>
      </c>
      <c r="V2479" t="s">
        <v>65</v>
      </c>
      <c r="W2479" t="s">
        <v>66</v>
      </c>
      <c r="X2479" t="s">
        <v>89</v>
      </c>
      <c r="Y2479" t="s">
        <v>3714</v>
      </c>
      <c r="Z2479" t="s">
        <v>246</v>
      </c>
      <c r="AA2479" t="s">
        <v>419</v>
      </c>
      <c r="AB2479" t="s">
        <v>70</v>
      </c>
      <c r="AC2479" t="s">
        <v>66</v>
      </c>
      <c r="AD2479" t="s">
        <v>3855</v>
      </c>
      <c r="AE2479">
        <v>8.5</v>
      </c>
      <c r="AF2479" t="s">
        <v>248</v>
      </c>
    </row>
    <row r="2480" hidden="1" spans="1:32">
      <c r="A2480" s="34">
        <v>46099.6853009259</v>
      </c>
      <c r="B2480" t="s">
        <v>49</v>
      </c>
      <c r="C2480">
        <v>510</v>
      </c>
      <c r="D2480" t="s">
        <v>611</v>
      </c>
      <c r="E2480" t="s">
        <v>612</v>
      </c>
      <c r="F2480" t="s">
        <v>11</v>
      </c>
      <c r="H2480" t="s">
        <v>52</v>
      </c>
      <c r="I2480" t="s">
        <v>613</v>
      </c>
      <c r="J2480" t="s">
        <v>95</v>
      </c>
      <c r="L2480" t="s">
        <v>157</v>
      </c>
      <c r="M2480" t="s">
        <v>97</v>
      </c>
      <c r="N2480" t="s">
        <v>614</v>
      </c>
      <c r="O2480" t="s">
        <v>135</v>
      </c>
      <c r="Q2480" t="s">
        <v>615</v>
      </c>
      <c r="S2480" t="s">
        <v>62</v>
      </c>
      <c r="T2480" t="s">
        <v>616</v>
      </c>
      <c r="U2480" t="s">
        <v>617</v>
      </c>
      <c r="V2480" t="s">
        <v>65</v>
      </c>
      <c r="W2480" t="s">
        <v>66</v>
      </c>
      <c r="X2480" t="s">
        <v>67</v>
      </c>
      <c r="Y2480" t="s">
        <v>618</v>
      </c>
      <c r="Z2480" t="s">
        <v>140</v>
      </c>
      <c r="AB2480" t="s">
        <v>70</v>
      </c>
      <c r="AC2480" t="s">
        <v>91</v>
      </c>
      <c r="AD2480" t="s">
        <v>3856</v>
      </c>
      <c r="AE2480">
        <v>8.5</v>
      </c>
      <c r="AF2480" t="s">
        <v>129</v>
      </c>
    </row>
    <row r="2481" hidden="1" spans="1:32">
      <c r="A2481" s="34">
        <v>46099.6852777778</v>
      </c>
      <c r="B2481" t="s">
        <v>49</v>
      </c>
      <c r="C2481">
        <v>510</v>
      </c>
      <c r="D2481" t="s">
        <v>2926</v>
      </c>
      <c r="E2481" t="s">
        <v>2927</v>
      </c>
      <c r="F2481" t="s">
        <v>10</v>
      </c>
      <c r="H2481" t="s">
        <v>52</v>
      </c>
      <c r="I2481" t="s">
        <v>84</v>
      </c>
      <c r="J2481" t="s">
        <v>274</v>
      </c>
      <c r="K2481" t="s">
        <v>55</v>
      </c>
      <c r="L2481" t="s">
        <v>56</v>
      </c>
      <c r="M2481" t="s">
        <v>57</v>
      </c>
      <c r="N2481" t="s">
        <v>85</v>
      </c>
      <c r="O2481" t="s">
        <v>59</v>
      </c>
      <c r="Q2481" t="s">
        <v>86</v>
      </c>
      <c r="S2481" t="s">
        <v>62</v>
      </c>
      <c r="T2481" t="s">
        <v>2928</v>
      </c>
      <c r="U2481" t="s">
        <v>2929</v>
      </c>
      <c r="V2481" t="s">
        <v>65</v>
      </c>
      <c r="X2481" t="s">
        <v>89</v>
      </c>
      <c r="Y2481" t="s">
        <v>90</v>
      </c>
      <c r="Z2481" t="s">
        <v>69</v>
      </c>
      <c r="AB2481" t="s">
        <v>70</v>
      </c>
      <c r="AC2481" t="s">
        <v>91</v>
      </c>
      <c r="AD2481" t="s">
        <v>3632</v>
      </c>
      <c r="AE2481">
        <v>8.5</v>
      </c>
      <c r="AF2481" t="s">
        <v>10</v>
      </c>
    </row>
    <row r="2482" hidden="1" spans="1:32">
      <c r="A2482" s="34">
        <v>46099.6811574074</v>
      </c>
      <c r="B2482" t="s">
        <v>49</v>
      </c>
      <c r="C2482">
        <v>510</v>
      </c>
      <c r="D2482" t="s">
        <v>966</v>
      </c>
      <c r="E2482" t="s">
        <v>967</v>
      </c>
      <c r="F2482" t="s">
        <v>10</v>
      </c>
      <c r="H2482" t="s">
        <v>52</v>
      </c>
      <c r="I2482" t="s">
        <v>781</v>
      </c>
      <c r="J2482" t="s">
        <v>145</v>
      </c>
      <c r="K2482" t="s">
        <v>55</v>
      </c>
      <c r="L2482" t="s">
        <v>56</v>
      </c>
      <c r="M2482" t="s">
        <v>57</v>
      </c>
      <c r="N2482" t="s">
        <v>85</v>
      </c>
      <c r="O2482" t="s">
        <v>59</v>
      </c>
      <c r="P2482" t="s">
        <v>297</v>
      </c>
      <c r="Q2482" t="s">
        <v>298</v>
      </c>
      <c r="S2482" t="s">
        <v>62</v>
      </c>
      <c r="T2482" t="s">
        <v>968</v>
      </c>
      <c r="U2482" t="s">
        <v>969</v>
      </c>
      <c r="V2482" t="s">
        <v>65</v>
      </c>
      <c r="W2482" t="s">
        <v>66</v>
      </c>
      <c r="X2482" t="s">
        <v>67</v>
      </c>
      <c r="Y2482" t="s">
        <v>301</v>
      </c>
      <c r="Z2482" t="s">
        <v>69</v>
      </c>
      <c r="AB2482" t="s">
        <v>70</v>
      </c>
      <c r="AC2482" t="s">
        <v>784</v>
      </c>
      <c r="AD2482" t="s">
        <v>3857</v>
      </c>
      <c r="AE2482">
        <v>8.5</v>
      </c>
      <c r="AF2482" t="s">
        <v>10</v>
      </c>
    </row>
    <row r="2483" hidden="1" spans="1:32">
      <c r="A2483" s="34">
        <v>46099.680150463</v>
      </c>
      <c r="B2483" t="s">
        <v>49</v>
      </c>
      <c r="C2483">
        <v>580</v>
      </c>
      <c r="D2483" t="s">
        <v>2508</v>
      </c>
      <c r="E2483" t="s">
        <v>2509</v>
      </c>
      <c r="F2483" t="s">
        <v>10</v>
      </c>
      <c r="H2483" t="s">
        <v>52</v>
      </c>
      <c r="I2483" t="s">
        <v>3139</v>
      </c>
      <c r="J2483" t="s">
        <v>133</v>
      </c>
      <c r="K2483" t="s">
        <v>186</v>
      </c>
      <c r="L2483" t="s">
        <v>56</v>
      </c>
      <c r="M2483" t="s">
        <v>187</v>
      </c>
      <c r="N2483" t="s">
        <v>799</v>
      </c>
      <c r="O2483" t="s">
        <v>1487</v>
      </c>
      <c r="P2483" t="s">
        <v>3140</v>
      </c>
      <c r="Q2483" t="s">
        <v>2305</v>
      </c>
      <c r="S2483" t="s">
        <v>62</v>
      </c>
      <c r="T2483" t="s">
        <v>2512</v>
      </c>
      <c r="U2483" t="s">
        <v>2513</v>
      </c>
      <c r="V2483" t="s">
        <v>65</v>
      </c>
      <c r="W2483" t="s">
        <v>66</v>
      </c>
      <c r="X2483" t="s">
        <v>89</v>
      </c>
      <c r="Y2483" t="s">
        <v>2306</v>
      </c>
      <c r="Z2483" t="s">
        <v>1488</v>
      </c>
      <c r="AB2483" t="s">
        <v>70</v>
      </c>
      <c r="AC2483" t="s">
        <v>71</v>
      </c>
      <c r="AD2483" t="s">
        <v>3858</v>
      </c>
      <c r="AE2483">
        <v>9.6667</v>
      </c>
      <c r="AF2483" t="s">
        <v>10</v>
      </c>
    </row>
    <row r="2484" hidden="1" spans="1:32">
      <c r="A2484" s="34">
        <v>46099.6771759259</v>
      </c>
      <c r="B2484" t="s">
        <v>49</v>
      </c>
      <c r="C2484">
        <v>510</v>
      </c>
      <c r="D2484" t="s">
        <v>2123</v>
      </c>
      <c r="E2484" t="s">
        <v>2124</v>
      </c>
      <c r="F2484" t="s">
        <v>10</v>
      </c>
      <c r="H2484" t="s">
        <v>52</v>
      </c>
      <c r="I2484" t="s">
        <v>721</v>
      </c>
      <c r="J2484" t="s">
        <v>145</v>
      </c>
      <c r="K2484" t="s">
        <v>55</v>
      </c>
      <c r="L2484" t="s">
        <v>56</v>
      </c>
      <c r="M2484" t="s">
        <v>97</v>
      </c>
      <c r="N2484" t="s">
        <v>146</v>
      </c>
      <c r="O2484" t="s">
        <v>59</v>
      </c>
      <c r="P2484" t="s">
        <v>722</v>
      </c>
      <c r="Q2484" t="s">
        <v>723</v>
      </c>
      <c r="S2484" t="s">
        <v>62</v>
      </c>
      <c r="T2484" t="s">
        <v>2125</v>
      </c>
      <c r="U2484" t="s">
        <v>2126</v>
      </c>
      <c r="V2484" t="s">
        <v>65</v>
      </c>
      <c r="W2484" t="s">
        <v>66</v>
      </c>
      <c r="X2484" t="s">
        <v>225</v>
      </c>
      <c r="Y2484" t="s">
        <v>726</v>
      </c>
      <c r="Z2484" t="s">
        <v>69</v>
      </c>
      <c r="AB2484" t="s">
        <v>70</v>
      </c>
      <c r="AC2484" t="s">
        <v>784</v>
      </c>
      <c r="AD2484" t="s">
        <v>3859</v>
      </c>
      <c r="AE2484">
        <v>8.5</v>
      </c>
      <c r="AF2484" t="s">
        <v>12</v>
      </c>
    </row>
    <row r="2485" hidden="1" spans="1:32">
      <c r="A2485" s="34">
        <v>46099.6763657407</v>
      </c>
      <c r="B2485" t="s">
        <v>49</v>
      </c>
      <c r="C2485">
        <v>510</v>
      </c>
      <c r="D2485" t="s">
        <v>719</v>
      </c>
      <c r="E2485" t="s">
        <v>720</v>
      </c>
      <c r="F2485" t="s">
        <v>10</v>
      </c>
      <c r="H2485" t="s">
        <v>52</v>
      </c>
      <c r="I2485" t="s">
        <v>721</v>
      </c>
      <c r="J2485" t="s">
        <v>145</v>
      </c>
      <c r="K2485" t="s">
        <v>55</v>
      </c>
      <c r="L2485" t="s">
        <v>56</v>
      </c>
      <c r="M2485" t="s">
        <v>57</v>
      </c>
      <c r="N2485" t="s">
        <v>85</v>
      </c>
      <c r="O2485" t="s">
        <v>59</v>
      </c>
      <c r="P2485" t="s">
        <v>722</v>
      </c>
      <c r="Q2485" t="s">
        <v>723</v>
      </c>
      <c r="S2485" t="s">
        <v>136</v>
      </c>
      <c r="T2485" t="s">
        <v>724</v>
      </c>
      <c r="U2485" t="s">
        <v>725</v>
      </c>
      <c r="V2485" t="s">
        <v>65</v>
      </c>
      <c r="W2485" t="s">
        <v>66</v>
      </c>
      <c r="X2485" t="s">
        <v>225</v>
      </c>
      <c r="Y2485" t="s">
        <v>726</v>
      </c>
      <c r="Z2485" t="s">
        <v>69</v>
      </c>
      <c r="AB2485" t="s">
        <v>70</v>
      </c>
      <c r="AC2485" t="s">
        <v>784</v>
      </c>
      <c r="AD2485" t="s">
        <v>3860</v>
      </c>
      <c r="AE2485">
        <v>8.5</v>
      </c>
      <c r="AF2485" t="s">
        <v>12</v>
      </c>
    </row>
    <row r="2486" hidden="1" spans="1:33">
      <c r="A2486" s="34">
        <v>46099.6752777778</v>
      </c>
      <c r="B2486" t="s">
        <v>49</v>
      </c>
      <c r="C2486">
        <v>480</v>
      </c>
      <c r="D2486" t="s">
        <v>2115</v>
      </c>
      <c r="E2486" t="s">
        <v>2116</v>
      </c>
      <c r="F2486" t="s">
        <v>12</v>
      </c>
      <c r="G2486" t="str">
        <f>VLOOKUP(D2486,'人员清单-202603'!D:J,7,FALSE)</f>
        <v>运维支持组</v>
      </c>
      <c r="H2486" t="s">
        <v>75</v>
      </c>
      <c r="I2486" t="s">
        <v>3861</v>
      </c>
      <c r="M2486" t="s">
        <v>412</v>
      </c>
      <c r="N2486" t="s">
        <v>1106</v>
      </c>
      <c r="T2486" t="s">
        <v>2118</v>
      </c>
      <c r="U2486" t="s">
        <v>2116</v>
      </c>
      <c r="V2486" t="s">
        <v>80</v>
      </c>
      <c r="W2486" t="s">
        <v>578</v>
      </c>
      <c r="AC2486" t="s">
        <v>70</v>
      </c>
      <c r="AE2486">
        <v>8</v>
      </c>
      <c r="AG2486" t="s">
        <v>572</v>
      </c>
    </row>
    <row r="2487" hidden="1" spans="1:32">
      <c r="A2487" s="34">
        <v>46099.6751967593</v>
      </c>
      <c r="B2487" t="s">
        <v>49</v>
      </c>
      <c r="C2487">
        <v>510</v>
      </c>
      <c r="D2487" t="s">
        <v>2538</v>
      </c>
      <c r="E2487" t="s">
        <v>2539</v>
      </c>
      <c r="F2487" t="s">
        <v>11</v>
      </c>
      <c r="H2487" t="s">
        <v>52</v>
      </c>
      <c r="I2487" t="s">
        <v>3142</v>
      </c>
      <c r="J2487" t="s">
        <v>156</v>
      </c>
      <c r="L2487" t="s">
        <v>157</v>
      </c>
      <c r="M2487" t="s">
        <v>57</v>
      </c>
      <c r="N2487" t="s">
        <v>179</v>
      </c>
      <c r="P2487" t="s">
        <v>3143</v>
      </c>
      <c r="Q2487" t="s">
        <v>3144</v>
      </c>
      <c r="S2487" t="s">
        <v>62</v>
      </c>
      <c r="T2487" t="s">
        <v>2540</v>
      </c>
      <c r="U2487" t="s">
        <v>2541</v>
      </c>
      <c r="V2487" t="s">
        <v>164</v>
      </c>
      <c r="X2487" t="s">
        <v>225</v>
      </c>
      <c r="Y2487" t="s">
        <v>3145</v>
      </c>
      <c r="AB2487" t="s">
        <v>70</v>
      </c>
      <c r="AC2487" t="s">
        <v>302</v>
      </c>
      <c r="AE2487">
        <v>8.5</v>
      </c>
      <c r="AF2487" t="s">
        <v>10</v>
      </c>
    </row>
    <row r="2488" hidden="1" spans="1:32">
      <c r="A2488" s="34">
        <v>46099.6750462963</v>
      </c>
      <c r="B2488" t="s">
        <v>49</v>
      </c>
      <c r="C2488">
        <v>510</v>
      </c>
      <c r="D2488" t="s">
        <v>1964</v>
      </c>
      <c r="E2488" t="s">
        <v>1965</v>
      </c>
      <c r="F2488" t="s">
        <v>12</v>
      </c>
      <c r="H2488" t="s">
        <v>52</v>
      </c>
      <c r="I2488" t="s">
        <v>1442</v>
      </c>
      <c r="J2488" t="s">
        <v>54</v>
      </c>
      <c r="K2488" t="s">
        <v>55</v>
      </c>
      <c r="L2488" t="s">
        <v>56</v>
      </c>
      <c r="M2488" t="s">
        <v>57</v>
      </c>
      <c r="N2488" t="s">
        <v>1153</v>
      </c>
      <c r="O2488" t="s">
        <v>1443</v>
      </c>
      <c r="P2488" t="s">
        <v>297</v>
      </c>
      <c r="Q2488" t="s">
        <v>298</v>
      </c>
      <c r="S2488" t="s">
        <v>136</v>
      </c>
      <c r="T2488" t="s">
        <v>1969</v>
      </c>
      <c r="U2488" t="s">
        <v>1970</v>
      </c>
      <c r="V2488" t="s">
        <v>65</v>
      </c>
      <c r="W2488" t="s">
        <v>105</v>
      </c>
      <c r="X2488" t="s">
        <v>67</v>
      </c>
      <c r="Y2488" t="s">
        <v>301</v>
      </c>
      <c r="Z2488" t="s">
        <v>1446</v>
      </c>
      <c r="AB2488" t="s">
        <v>70</v>
      </c>
      <c r="AC2488" t="s">
        <v>71</v>
      </c>
      <c r="AD2488" t="s">
        <v>3410</v>
      </c>
      <c r="AE2488">
        <v>8.5</v>
      </c>
      <c r="AF2488" t="s">
        <v>10</v>
      </c>
    </row>
    <row r="2489" hidden="1" spans="1:32">
      <c r="A2489" s="34">
        <v>46099.6688773148</v>
      </c>
      <c r="B2489" t="s">
        <v>49</v>
      </c>
      <c r="C2489">
        <v>510</v>
      </c>
      <c r="D2489" t="s">
        <v>2313</v>
      </c>
      <c r="E2489" t="s">
        <v>2314</v>
      </c>
      <c r="F2489" t="s">
        <v>10</v>
      </c>
      <c r="H2489" t="s">
        <v>52</v>
      </c>
      <c r="I2489" t="s">
        <v>985</v>
      </c>
      <c r="J2489" t="s">
        <v>252</v>
      </c>
      <c r="K2489" t="s">
        <v>186</v>
      </c>
      <c r="L2489" t="s">
        <v>56</v>
      </c>
      <c r="M2489" t="s">
        <v>187</v>
      </c>
      <c r="N2489" t="s">
        <v>912</v>
      </c>
      <c r="O2489" t="s">
        <v>913</v>
      </c>
      <c r="P2489" t="s">
        <v>986</v>
      </c>
      <c r="Q2489" t="s">
        <v>987</v>
      </c>
      <c r="S2489" t="s">
        <v>62</v>
      </c>
      <c r="T2489" t="s">
        <v>2315</v>
      </c>
      <c r="U2489" t="s">
        <v>2316</v>
      </c>
      <c r="V2489" t="s">
        <v>65</v>
      </c>
      <c r="W2489" t="s">
        <v>66</v>
      </c>
      <c r="X2489" t="s">
        <v>89</v>
      </c>
      <c r="Y2489" t="s">
        <v>990</v>
      </c>
      <c r="Z2489" t="s">
        <v>918</v>
      </c>
      <c r="AB2489" t="s">
        <v>70</v>
      </c>
      <c r="AC2489" t="s">
        <v>91</v>
      </c>
      <c r="AD2489" t="s">
        <v>3304</v>
      </c>
      <c r="AE2489">
        <v>8.5</v>
      </c>
      <c r="AF2489" t="s">
        <v>10</v>
      </c>
    </row>
    <row r="2490" hidden="1" spans="1:32">
      <c r="A2490" s="34">
        <v>46099.6671527778</v>
      </c>
      <c r="B2490" t="s">
        <v>49</v>
      </c>
      <c r="C2490">
        <v>510</v>
      </c>
      <c r="D2490" t="s">
        <v>2723</v>
      </c>
      <c r="E2490" t="s">
        <v>2724</v>
      </c>
      <c r="F2490" t="s">
        <v>12</v>
      </c>
      <c r="H2490" t="s">
        <v>52</v>
      </c>
      <c r="I2490" t="s">
        <v>2725</v>
      </c>
      <c r="J2490" t="s">
        <v>133</v>
      </c>
      <c r="K2490" t="s">
        <v>55</v>
      </c>
      <c r="L2490" t="s">
        <v>56</v>
      </c>
      <c r="M2490" t="s">
        <v>97</v>
      </c>
      <c r="N2490" t="s">
        <v>370</v>
      </c>
      <c r="O2490" t="s">
        <v>231</v>
      </c>
      <c r="P2490" t="s">
        <v>123</v>
      </c>
      <c r="Q2490" t="s">
        <v>124</v>
      </c>
      <c r="S2490" t="s">
        <v>208</v>
      </c>
      <c r="T2490" t="s">
        <v>2726</v>
      </c>
      <c r="U2490" t="s">
        <v>2727</v>
      </c>
      <c r="V2490" t="s">
        <v>65</v>
      </c>
      <c r="W2490" t="s">
        <v>66</v>
      </c>
      <c r="X2490" t="s">
        <v>67</v>
      </c>
      <c r="Y2490" t="s">
        <v>127</v>
      </c>
      <c r="Z2490" t="s">
        <v>234</v>
      </c>
      <c r="AB2490" t="s">
        <v>70</v>
      </c>
      <c r="AC2490" t="s">
        <v>91</v>
      </c>
      <c r="AE2490">
        <v>8.5</v>
      </c>
      <c r="AF2490" t="s">
        <v>129</v>
      </c>
    </row>
    <row r="2491" hidden="1" spans="1:33">
      <c r="A2491" s="34">
        <v>46099.6638657407</v>
      </c>
      <c r="B2491" t="s">
        <v>49</v>
      </c>
      <c r="C2491">
        <v>63</v>
      </c>
      <c r="D2491" t="s">
        <v>399</v>
      </c>
      <c r="E2491" t="s">
        <v>400</v>
      </c>
      <c r="F2491" t="s">
        <v>12</v>
      </c>
      <c r="G2491" t="str">
        <f>VLOOKUP(D2491,'人员清单-202603'!D:J,7,FALSE)</f>
        <v>应用开发组</v>
      </c>
      <c r="H2491" t="s">
        <v>75</v>
      </c>
      <c r="I2491" t="s">
        <v>3862</v>
      </c>
      <c r="M2491" t="s">
        <v>97</v>
      </c>
      <c r="N2491" t="s">
        <v>115</v>
      </c>
      <c r="T2491" t="s">
        <v>402</v>
      </c>
      <c r="U2491" t="s">
        <v>400</v>
      </c>
      <c r="V2491" t="s">
        <v>80</v>
      </c>
      <c r="W2491" t="s">
        <v>403</v>
      </c>
      <c r="AC2491" t="s">
        <v>70</v>
      </c>
      <c r="AE2491">
        <v>1.05</v>
      </c>
      <c r="AG2491" t="s">
        <v>406</v>
      </c>
    </row>
    <row r="2492" hidden="1" spans="1:32">
      <c r="A2492" s="34">
        <v>46099.663599537</v>
      </c>
      <c r="B2492" t="s">
        <v>49</v>
      </c>
      <c r="C2492">
        <v>510</v>
      </c>
      <c r="D2492" t="s">
        <v>3147</v>
      </c>
      <c r="E2492" t="s">
        <v>3148</v>
      </c>
      <c r="F2492" t="s">
        <v>11</v>
      </c>
      <c r="H2492" t="s">
        <v>52</v>
      </c>
      <c r="I2492" t="s">
        <v>1886</v>
      </c>
      <c r="J2492" t="s">
        <v>156</v>
      </c>
      <c r="L2492" t="s">
        <v>157</v>
      </c>
      <c r="M2492" t="s">
        <v>57</v>
      </c>
      <c r="N2492" t="s">
        <v>179</v>
      </c>
      <c r="Q2492" t="s">
        <v>1887</v>
      </c>
      <c r="S2492" t="s">
        <v>62</v>
      </c>
      <c r="T2492" t="s">
        <v>3149</v>
      </c>
      <c r="U2492" t="s">
        <v>3150</v>
      </c>
      <c r="V2492" t="s">
        <v>164</v>
      </c>
      <c r="W2492" t="s">
        <v>165</v>
      </c>
      <c r="X2492" t="s">
        <v>225</v>
      </c>
      <c r="Y2492" t="s">
        <v>1890</v>
      </c>
      <c r="AB2492" t="s">
        <v>70</v>
      </c>
      <c r="AC2492" t="s">
        <v>1891</v>
      </c>
      <c r="AE2492">
        <v>8.5</v>
      </c>
      <c r="AF2492" t="s">
        <v>10</v>
      </c>
    </row>
    <row r="2493" hidden="1" spans="1:32">
      <c r="A2493" s="34">
        <v>46099.6552314815</v>
      </c>
      <c r="B2493" t="s">
        <v>49</v>
      </c>
      <c r="C2493">
        <v>510</v>
      </c>
      <c r="D2493" t="s">
        <v>1859</v>
      </c>
      <c r="E2493" t="s">
        <v>1860</v>
      </c>
      <c r="F2493" t="s">
        <v>13</v>
      </c>
      <c r="H2493" t="s">
        <v>52</v>
      </c>
      <c r="I2493" t="s">
        <v>230</v>
      </c>
      <c r="J2493" t="s">
        <v>133</v>
      </c>
      <c r="K2493" t="s">
        <v>55</v>
      </c>
      <c r="L2493" t="s">
        <v>56</v>
      </c>
      <c r="M2493" t="s">
        <v>97</v>
      </c>
      <c r="N2493" t="s">
        <v>614</v>
      </c>
      <c r="O2493" t="s">
        <v>231</v>
      </c>
      <c r="P2493" t="s">
        <v>123</v>
      </c>
      <c r="Q2493" t="s">
        <v>124</v>
      </c>
      <c r="S2493" t="s">
        <v>136</v>
      </c>
      <c r="T2493" t="s">
        <v>1861</v>
      </c>
      <c r="U2493" t="s">
        <v>1862</v>
      </c>
      <c r="V2493" t="s">
        <v>65</v>
      </c>
      <c r="W2493" t="s">
        <v>578</v>
      </c>
      <c r="X2493" t="s">
        <v>67</v>
      </c>
      <c r="Y2493" t="s">
        <v>127</v>
      </c>
      <c r="Z2493" t="s">
        <v>234</v>
      </c>
      <c r="AB2493" t="s">
        <v>70</v>
      </c>
      <c r="AC2493" t="s">
        <v>71</v>
      </c>
      <c r="AD2493" t="s">
        <v>3863</v>
      </c>
      <c r="AE2493">
        <v>8.5</v>
      </c>
      <c r="AF2493" t="s">
        <v>129</v>
      </c>
    </row>
    <row r="2494" hidden="1" spans="1:32">
      <c r="A2494" s="34">
        <v>46099.6549305556</v>
      </c>
      <c r="B2494" t="s">
        <v>49</v>
      </c>
      <c r="C2494">
        <v>510</v>
      </c>
      <c r="D2494" t="s">
        <v>2214</v>
      </c>
      <c r="E2494" t="s">
        <v>2215</v>
      </c>
      <c r="F2494" t="s">
        <v>12</v>
      </c>
      <c r="H2494" t="s">
        <v>52</v>
      </c>
      <c r="I2494" t="s">
        <v>3864</v>
      </c>
      <c r="J2494" t="s">
        <v>114</v>
      </c>
      <c r="K2494" t="s">
        <v>96</v>
      </c>
      <c r="L2494" t="s">
        <v>56</v>
      </c>
      <c r="M2494" t="s">
        <v>97</v>
      </c>
      <c r="N2494" t="s">
        <v>115</v>
      </c>
      <c r="O2494" t="s">
        <v>99</v>
      </c>
      <c r="P2494" t="s">
        <v>3865</v>
      </c>
      <c r="Q2494" t="s">
        <v>3866</v>
      </c>
      <c r="S2494" t="s">
        <v>62</v>
      </c>
      <c r="T2494" t="s">
        <v>2218</v>
      </c>
      <c r="U2494" t="s">
        <v>2219</v>
      </c>
      <c r="V2494" t="s">
        <v>65</v>
      </c>
      <c r="W2494" t="s">
        <v>578</v>
      </c>
      <c r="X2494" t="s">
        <v>89</v>
      </c>
      <c r="Y2494" t="s">
        <v>3867</v>
      </c>
      <c r="Z2494" t="s">
        <v>107</v>
      </c>
      <c r="AA2494" t="s">
        <v>601</v>
      </c>
      <c r="AB2494" t="s">
        <v>70</v>
      </c>
      <c r="AC2494" t="s">
        <v>91</v>
      </c>
      <c r="AE2494">
        <v>8.5</v>
      </c>
      <c r="AF2494" t="s">
        <v>248</v>
      </c>
    </row>
    <row r="2495" hidden="1" spans="1:32">
      <c r="A2495" s="34">
        <v>46099.6549074074</v>
      </c>
      <c r="B2495" t="s">
        <v>49</v>
      </c>
      <c r="C2495">
        <v>127</v>
      </c>
      <c r="D2495" t="s">
        <v>469</v>
      </c>
      <c r="E2495" t="s">
        <v>470</v>
      </c>
      <c r="F2495" t="s">
        <v>10</v>
      </c>
      <c r="G2495" t="str">
        <f>VLOOKUP(D2495,'人员清单-202603'!D:J,7,FALSE)</f>
        <v>数仓开发组</v>
      </c>
      <c r="H2495" t="s">
        <v>75</v>
      </c>
      <c r="I2495" t="s">
        <v>445</v>
      </c>
      <c r="M2495" t="s">
        <v>57</v>
      </c>
      <c r="N2495" t="s">
        <v>85</v>
      </c>
      <c r="O2495" t="s">
        <v>59</v>
      </c>
      <c r="P2495" t="s">
        <v>283</v>
      </c>
      <c r="Q2495" t="s">
        <v>284</v>
      </c>
      <c r="T2495" t="s">
        <v>472</v>
      </c>
      <c r="U2495" t="s">
        <v>470</v>
      </c>
      <c r="V2495" t="s">
        <v>65</v>
      </c>
      <c r="W2495" t="s">
        <v>66</v>
      </c>
      <c r="X2495" t="s">
        <v>225</v>
      </c>
      <c r="Y2495" t="s">
        <v>287</v>
      </c>
      <c r="Z2495" t="s">
        <v>69</v>
      </c>
      <c r="AB2495" t="s">
        <v>70</v>
      </c>
      <c r="AC2495" t="s">
        <v>91</v>
      </c>
      <c r="AE2495">
        <v>2.1167</v>
      </c>
      <c r="AF2495" t="s">
        <v>110</v>
      </c>
    </row>
    <row r="2496" hidden="1" spans="1:32">
      <c r="A2496" s="34">
        <v>46099.6454166667</v>
      </c>
      <c r="B2496" t="s">
        <v>49</v>
      </c>
      <c r="C2496">
        <v>510</v>
      </c>
      <c r="D2496" t="s">
        <v>459</v>
      </c>
      <c r="E2496" t="s">
        <v>460</v>
      </c>
      <c r="F2496" t="s">
        <v>12</v>
      </c>
      <c r="H2496" t="s">
        <v>52</v>
      </c>
      <c r="I2496" t="s">
        <v>3868</v>
      </c>
      <c r="J2496" t="s">
        <v>95</v>
      </c>
      <c r="K2496" t="s">
        <v>96</v>
      </c>
      <c r="L2496" t="s">
        <v>56</v>
      </c>
      <c r="M2496" t="s">
        <v>97</v>
      </c>
      <c r="N2496" t="s">
        <v>462</v>
      </c>
      <c r="O2496" t="s">
        <v>546</v>
      </c>
      <c r="Q2496" t="s">
        <v>3869</v>
      </c>
      <c r="S2496" t="s">
        <v>102</v>
      </c>
      <c r="T2496" t="s">
        <v>465</v>
      </c>
      <c r="U2496" t="s">
        <v>466</v>
      </c>
      <c r="V2496" t="s">
        <v>65</v>
      </c>
      <c r="W2496" t="s">
        <v>105</v>
      </c>
      <c r="X2496" t="s">
        <v>3840</v>
      </c>
      <c r="Y2496" t="s">
        <v>3870</v>
      </c>
      <c r="Z2496" t="s">
        <v>551</v>
      </c>
      <c r="AB2496" t="s">
        <v>70</v>
      </c>
      <c r="AC2496" t="s">
        <v>91</v>
      </c>
      <c r="AD2496" t="s">
        <v>3871</v>
      </c>
      <c r="AE2496">
        <v>8.5</v>
      </c>
      <c r="AF2496" t="s">
        <v>12</v>
      </c>
    </row>
    <row r="2497" hidden="1" spans="1:33">
      <c r="A2497" s="34">
        <v>46099.6359259259</v>
      </c>
      <c r="B2497" t="s">
        <v>49</v>
      </c>
      <c r="C2497">
        <v>127</v>
      </c>
      <c r="D2497" t="s">
        <v>751</v>
      </c>
      <c r="E2497" t="s">
        <v>752</v>
      </c>
      <c r="F2497" t="s">
        <v>753</v>
      </c>
      <c r="H2497" t="s">
        <v>52</v>
      </c>
      <c r="I2497" t="s">
        <v>3687</v>
      </c>
      <c r="J2497" t="s">
        <v>755</v>
      </c>
      <c r="L2497" t="s">
        <v>157</v>
      </c>
      <c r="M2497" t="s">
        <v>756</v>
      </c>
      <c r="N2497" t="s">
        <v>757</v>
      </c>
      <c r="S2497" t="s">
        <v>62</v>
      </c>
      <c r="T2497" t="s">
        <v>758</v>
      </c>
      <c r="U2497" t="s">
        <v>759</v>
      </c>
      <c r="V2497" t="s">
        <v>80</v>
      </c>
      <c r="AC2497" t="s">
        <v>70</v>
      </c>
      <c r="AE2497">
        <v>2.1167</v>
      </c>
      <c r="AG2497" t="s">
        <v>1911</v>
      </c>
    </row>
    <row r="2498" hidden="1" spans="1:32">
      <c r="A2498" s="34">
        <v>46099.6331018518</v>
      </c>
      <c r="B2498" t="s">
        <v>49</v>
      </c>
      <c r="C2498">
        <v>240</v>
      </c>
      <c r="D2498" t="s">
        <v>779</v>
      </c>
      <c r="E2498" t="s">
        <v>780</v>
      </c>
      <c r="F2498" t="s">
        <v>10</v>
      </c>
      <c r="H2498" t="s">
        <v>52</v>
      </c>
      <c r="I2498" t="s">
        <v>3241</v>
      </c>
      <c r="J2498" t="s">
        <v>145</v>
      </c>
      <c r="K2498" t="s">
        <v>55</v>
      </c>
      <c r="L2498" t="s">
        <v>56</v>
      </c>
      <c r="M2498" t="s">
        <v>57</v>
      </c>
      <c r="N2498" t="s">
        <v>85</v>
      </c>
      <c r="O2498" t="s">
        <v>240</v>
      </c>
      <c r="Q2498" t="s">
        <v>3242</v>
      </c>
      <c r="S2498" t="s">
        <v>62</v>
      </c>
      <c r="T2498" t="s">
        <v>782</v>
      </c>
      <c r="U2498" t="s">
        <v>783</v>
      </c>
      <c r="V2498" t="s">
        <v>65</v>
      </c>
      <c r="W2498" t="s">
        <v>66</v>
      </c>
      <c r="X2498" t="s">
        <v>225</v>
      </c>
      <c r="Y2498" t="s">
        <v>3243</v>
      </c>
      <c r="Z2498" t="s">
        <v>246</v>
      </c>
      <c r="AB2498" t="s">
        <v>70</v>
      </c>
      <c r="AC2498" t="s">
        <v>91</v>
      </c>
      <c r="AD2498" t="s">
        <v>3872</v>
      </c>
      <c r="AE2498">
        <v>4</v>
      </c>
      <c r="AF2498" t="s">
        <v>10</v>
      </c>
    </row>
    <row r="2499" hidden="1" spans="1:32">
      <c r="A2499" s="34">
        <v>46099.6327314815</v>
      </c>
      <c r="B2499" t="s">
        <v>49</v>
      </c>
      <c r="C2499">
        <v>510</v>
      </c>
      <c r="D2499" t="s">
        <v>948</v>
      </c>
      <c r="E2499" t="s">
        <v>949</v>
      </c>
      <c r="F2499" t="s">
        <v>10</v>
      </c>
      <c r="H2499" t="s">
        <v>52</v>
      </c>
      <c r="I2499" t="s">
        <v>3241</v>
      </c>
      <c r="J2499" t="s">
        <v>145</v>
      </c>
      <c r="K2499" t="s">
        <v>55</v>
      </c>
      <c r="L2499" t="s">
        <v>56</v>
      </c>
      <c r="M2499" t="s">
        <v>57</v>
      </c>
      <c r="N2499" t="s">
        <v>85</v>
      </c>
      <c r="O2499" t="s">
        <v>240</v>
      </c>
      <c r="Q2499" t="s">
        <v>3242</v>
      </c>
      <c r="S2499" t="s">
        <v>136</v>
      </c>
      <c r="T2499" t="s">
        <v>951</v>
      </c>
      <c r="U2499" t="s">
        <v>952</v>
      </c>
      <c r="V2499" t="s">
        <v>65</v>
      </c>
      <c r="W2499" t="s">
        <v>105</v>
      </c>
      <c r="X2499" t="s">
        <v>225</v>
      </c>
      <c r="Y2499" t="s">
        <v>3243</v>
      </c>
      <c r="Z2499" t="s">
        <v>246</v>
      </c>
      <c r="AB2499" t="s">
        <v>70</v>
      </c>
      <c r="AC2499" t="s">
        <v>91</v>
      </c>
      <c r="AD2499" t="s">
        <v>3873</v>
      </c>
      <c r="AE2499">
        <v>8.5</v>
      </c>
      <c r="AF2499" t="s">
        <v>10</v>
      </c>
    </row>
    <row r="2500" hidden="1" spans="1:32">
      <c r="A2500" s="34">
        <v>46099.629212963</v>
      </c>
      <c r="B2500" t="s">
        <v>49</v>
      </c>
      <c r="C2500">
        <v>510</v>
      </c>
      <c r="D2500" t="s">
        <v>447</v>
      </c>
      <c r="E2500" t="s">
        <v>448</v>
      </c>
      <c r="F2500" t="s">
        <v>10</v>
      </c>
      <c r="H2500" t="s">
        <v>52</v>
      </c>
      <c r="I2500" t="s">
        <v>3189</v>
      </c>
      <c r="J2500" t="s">
        <v>145</v>
      </c>
      <c r="K2500" t="s">
        <v>55</v>
      </c>
      <c r="L2500" t="s">
        <v>56</v>
      </c>
      <c r="M2500" t="s">
        <v>187</v>
      </c>
      <c r="N2500" t="s">
        <v>220</v>
      </c>
      <c r="O2500" t="s">
        <v>59</v>
      </c>
      <c r="P2500" t="s">
        <v>3190</v>
      </c>
      <c r="Q2500" t="s">
        <v>3191</v>
      </c>
      <c r="S2500" t="s">
        <v>62</v>
      </c>
      <c r="T2500" t="s">
        <v>450</v>
      </c>
      <c r="U2500" t="s">
        <v>451</v>
      </c>
      <c r="V2500" t="s">
        <v>65</v>
      </c>
      <c r="W2500" t="s">
        <v>66</v>
      </c>
      <c r="X2500" t="s">
        <v>89</v>
      </c>
      <c r="Y2500" t="s">
        <v>3192</v>
      </c>
      <c r="Z2500" t="s">
        <v>69</v>
      </c>
      <c r="AA2500" t="s">
        <v>601</v>
      </c>
      <c r="AB2500" t="s">
        <v>70</v>
      </c>
      <c r="AC2500" t="s">
        <v>784</v>
      </c>
      <c r="AD2500" t="s">
        <v>3874</v>
      </c>
      <c r="AE2500">
        <v>8.5</v>
      </c>
      <c r="AF2500" t="s">
        <v>110</v>
      </c>
    </row>
    <row r="2501" hidden="1" spans="1:32">
      <c r="A2501" s="34">
        <v>46099.6187615741</v>
      </c>
      <c r="B2501" t="s">
        <v>49</v>
      </c>
      <c r="C2501">
        <v>0</v>
      </c>
      <c r="D2501" t="s">
        <v>779</v>
      </c>
      <c r="E2501" t="s">
        <v>780</v>
      </c>
      <c r="F2501" t="s">
        <v>10</v>
      </c>
      <c r="H2501" t="s">
        <v>52</v>
      </c>
      <c r="I2501" t="s">
        <v>2600</v>
      </c>
      <c r="J2501" t="s">
        <v>145</v>
      </c>
      <c r="K2501" t="s">
        <v>55</v>
      </c>
      <c r="L2501" t="s">
        <v>56</v>
      </c>
      <c r="M2501" t="s">
        <v>57</v>
      </c>
      <c r="N2501" t="s">
        <v>85</v>
      </c>
      <c r="O2501" t="s">
        <v>59</v>
      </c>
      <c r="P2501" t="s">
        <v>2601</v>
      </c>
      <c r="Q2501" t="s">
        <v>2602</v>
      </c>
      <c r="S2501" t="s">
        <v>62</v>
      </c>
      <c r="T2501" t="s">
        <v>782</v>
      </c>
      <c r="U2501" t="s">
        <v>783</v>
      </c>
      <c r="V2501" t="s">
        <v>65</v>
      </c>
      <c r="W2501" t="s">
        <v>66</v>
      </c>
      <c r="X2501" t="s">
        <v>89</v>
      </c>
      <c r="Y2501" t="s">
        <v>2603</v>
      </c>
      <c r="Z2501" t="s">
        <v>69</v>
      </c>
      <c r="AA2501" t="s">
        <v>269</v>
      </c>
      <c r="AB2501" t="s">
        <v>70</v>
      </c>
      <c r="AC2501" t="s">
        <v>784</v>
      </c>
      <c r="AE2501">
        <v>0</v>
      </c>
      <c r="AF2501" t="s">
        <v>110</v>
      </c>
    </row>
    <row r="2502" hidden="1" spans="1:32">
      <c r="A2502" s="34">
        <v>46099.6176041667</v>
      </c>
      <c r="B2502" t="s">
        <v>49</v>
      </c>
      <c r="C2502">
        <v>255</v>
      </c>
      <c r="D2502" t="s">
        <v>1624</v>
      </c>
      <c r="E2502" t="s">
        <v>1625</v>
      </c>
      <c r="F2502" t="s">
        <v>14</v>
      </c>
      <c r="G2502" t="str">
        <f>VLOOKUP(D2502,'人员清单-202603'!D:J,7,FALSE)</f>
        <v>风险模型组</v>
      </c>
      <c r="H2502" t="s">
        <v>75</v>
      </c>
      <c r="I2502" t="s">
        <v>556</v>
      </c>
      <c r="M2502" t="s">
        <v>77</v>
      </c>
      <c r="N2502" t="s">
        <v>556</v>
      </c>
      <c r="O2502" t="s">
        <v>59</v>
      </c>
      <c r="P2502" t="s">
        <v>2059</v>
      </c>
      <c r="Q2502" t="s">
        <v>2060</v>
      </c>
      <c r="T2502" t="s">
        <v>1627</v>
      </c>
      <c r="U2502" t="s">
        <v>1625</v>
      </c>
      <c r="V2502" t="s">
        <v>65</v>
      </c>
      <c r="W2502" t="s">
        <v>66</v>
      </c>
      <c r="X2502" t="s">
        <v>89</v>
      </c>
      <c r="Y2502" t="s">
        <v>2061</v>
      </c>
      <c r="Z2502" t="s">
        <v>69</v>
      </c>
      <c r="AA2502" t="s">
        <v>419</v>
      </c>
      <c r="AB2502" t="s">
        <v>70</v>
      </c>
      <c r="AC2502" t="s">
        <v>71</v>
      </c>
      <c r="AE2502">
        <v>4.25</v>
      </c>
      <c r="AF2502" t="s">
        <v>248</v>
      </c>
    </row>
    <row r="2503" hidden="1" spans="1:33">
      <c r="A2503" s="34">
        <v>46099.614525463</v>
      </c>
      <c r="B2503" t="s">
        <v>49</v>
      </c>
      <c r="C2503">
        <v>102</v>
      </c>
      <c r="D2503" t="s">
        <v>905</v>
      </c>
      <c r="E2503" t="s">
        <v>906</v>
      </c>
      <c r="F2503" t="s">
        <v>10</v>
      </c>
      <c r="G2503" t="str">
        <f>VLOOKUP(D2503,'人员清单-202603'!D:J,7,FALSE)</f>
        <v>数仓开发组</v>
      </c>
      <c r="H2503" t="s">
        <v>75</v>
      </c>
      <c r="I2503" t="s">
        <v>3875</v>
      </c>
      <c r="M2503" t="s">
        <v>57</v>
      </c>
      <c r="N2503" t="s">
        <v>85</v>
      </c>
      <c r="T2503" t="s">
        <v>908</v>
      </c>
      <c r="U2503" t="s">
        <v>906</v>
      </c>
      <c r="V2503" t="s">
        <v>80</v>
      </c>
      <c r="W2503" t="s">
        <v>403</v>
      </c>
      <c r="AC2503" t="s">
        <v>70</v>
      </c>
      <c r="AE2503">
        <v>1.7</v>
      </c>
      <c r="AG2503" t="s">
        <v>580</v>
      </c>
    </row>
    <row r="2504" hidden="1" spans="1:33">
      <c r="A2504" s="34">
        <v>46099.6141319444</v>
      </c>
      <c r="B2504" t="s">
        <v>49</v>
      </c>
      <c r="C2504">
        <v>102</v>
      </c>
      <c r="D2504" t="s">
        <v>905</v>
      </c>
      <c r="E2504" t="s">
        <v>906</v>
      </c>
      <c r="F2504" t="s">
        <v>10</v>
      </c>
      <c r="G2504" t="str">
        <f>VLOOKUP(D2504,'人员清单-202603'!D:J,7,FALSE)</f>
        <v>数仓开发组</v>
      </c>
      <c r="H2504" t="s">
        <v>75</v>
      </c>
      <c r="I2504" t="s">
        <v>907</v>
      </c>
      <c r="M2504" t="s">
        <v>57</v>
      </c>
      <c r="N2504" t="s">
        <v>85</v>
      </c>
      <c r="T2504" t="s">
        <v>908</v>
      </c>
      <c r="U2504" t="s">
        <v>906</v>
      </c>
      <c r="V2504" t="s">
        <v>80</v>
      </c>
      <c r="W2504" t="s">
        <v>403</v>
      </c>
      <c r="AC2504" t="s">
        <v>70</v>
      </c>
      <c r="AE2504">
        <v>1.7</v>
      </c>
      <c r="AG2504" t="s">
        <v>570</v>
      </c>
    </row>
    <row r="2505" hidden="1" spans="1:33">
      <c r="A2505" s="34">
        <v>46099.6121527778</v>
      </c>
      <c r="B2505" t="s">
        <v>49</v>
      </c>
      <c r="C2505">
        <v>127</v>
      </c>
      <c r="D2505" t="s">
        <v>927</v>
      </c>
      <c r="E2505" t="s">
        <v>928</v>
      </c>
      <c r="F2505" t="s">
        <v>10</v>
      </c>
      <c r="G2505" t="str">
        <f>VLOOKUP(D2505,'人员清单-202603'!D:J,7,FALSE)</f>
        <v>应用开发组</v>
      </c>
      <c r="H2505" t="s">
        <v>75</v>
      </c>
      <c r="I2505" t="s">
        <v>2586</v>
      </c>
      <c r="M2505" t="s">
        <v>97</v>
      </c>
      <c r="N2505" t="s">
        <v>462</v>
      </c>
      <c r="T2505" t="s">
        <v>930</v>
      </c>
      <c r="U2505" t="s">
        <v>928</v>
      </c>
      <c r="V2505" t="s">
        <v>80</v>
      </c>
      <c r="W2505" t="s">
        <v>105</v>
      </c>
      <c r="AC2505" t="s">
        <v>70</v>
      </c>
      <c r="AE2505">
        <v>2.1167</v>
      </c>
      <c r="AG2505" t="s">
        <v>404</v>
      </c>
    </row>
    <row r="2506" hidden="1" spans="1:34">
      <c r="A2506" s="34">
        <v>46099.609224537</v>
      </c>
      <c r="B2506" t="s">
        <v>49</v>
      </c>
      <c r="C2506">
        <v>127</v>
      </c>
      <c r="D2506" t="s">
        <v>1019</v>
      </c>
      <c r="E2506" t="s">
        <v>1020</v>
      </c>
      <c r="F2506" t="s">
        <v>10</v>
      </c>
      <c r="G2506" t="str">
        <f>VLOOKUP(D2506,'人员清单-202603'!D:J,7,FALSE)</f>
        <v>模型设计组</v>
      </c>
      <c r="H2506" t="s">
        <v>75</v>
      </c>
      <c r="I2506" t="s">
        <v>1682</v>
      </c>
      <c r="M2506" t="s">
        <v>57</v>
      </c>
      <c r="N2506" t="s">
        <v>902</v>
      </c>
      <c r="T2506" t="s">
        <v>1022</v>
      </c>
      <c r="U2506" t="s">
        <v>1020</v>
      </c>
      <c r="V2506" t="s">
        <v>80</v>
      </c>
      <c r="W2506" t="s">
        <v>139</v>
      </c>
      <c r="AC2506" t="s">
        <v>70</v>
      </c>
      <c r="AE2506">
        <v>2.1167</v>
      </c>
      <c r="AG2506" t="s">
        <v>81</v>
      </c>
      <c r="AH2506" t="s">
        <v>955</v>
      </c>
    </row>
    <row r="2507" hidden="1" spans="1:34">
      <c r="A2507" s="34">
        <v>46099.6091435185</v>
      </c>
      <c r="B2507" t="s">
        <v>49</v>
      </c>
      <c r="C2507">
        <v>127</v>
      </c>
      <c r="D2507" t="s">
        <v>1019</v>
      </c>
      <c r="E2507" t="s">
        <v>1020</v>
      </c>
      <c r="F2507" t="s">
        <v>10</v>
      </c>
      <c r="G2507" t="str">
        <f>VLOOKUP(D2507,'人员清单-202603'!D:J,7,FALSE)</f>
        <v>模型设计组</v>
      </c>
      <c r="H2507" t="s">
        <v>75</v>
      </c>
      <c r="I2507" t="s">
        <v>1024</v>
      </c>
      <c r="M2507" t="s">
        <v>57</v>
      </c>
      <c r="N2507" t="s">
        <v>902</v>
      </c>
      <c r="T2507" t="s">
        <v>1022</v>
      </c>
      <c r="U2507" t="s">
        <v>1020</v>
      </c>
      <c r="V2507" t="s">
        <v>80</v>
      </c>
      <c r="W2507" t="s">
        <v>139</v>
      </c>
      <c r="AC2507" t="s">
        <v>70</v>
      </c>
      <c r="AE2507">
        <v>2.1167</v>
      </c>
      <c r="AG2507" t="s">
        <v>404</v>
      </c>
      <c r="AH2507" t="s">
        <v>772</v>
      </c>
    </row>
    <row r="2508" hidden="1" spans="1:33">
      <c r="A2508" s="34">
        <v>46099.6044791667</v>
      </c>
      <c r="B2508" t="s">
        <v>49</v>
      </c>
      <c r="C2508">
        <v>170</v>
      </c>
      <c r="D2508" t="s">
        <v>1126</v>
      </c>
      <c r="E2508" t="s">
        <v>1127</v>
      </c>
      <c r="F2508" t="s">
        <v>10</v>
      </c>
      <c r="G2508" t="str">
        <f>VLOOKUP(D2508,'人员清单-202603'!D:J,7,FALSE)</f>
        <v>应用开发组</v>
      </c>
      <c r="H2508" t="s">
        <v>75</v>
      </c>
      <c r="I2508" t="s">
        <v>2292</v>
      </c>
      <c r="M2508" t="s">
        <v>57</v>
      </c>
      <c r="N2508" t="s">
        <v>282</v>
      </c>
      <c r="O2508" t="s">
        <v>1129</v>
      </c>
      <c r="T2508" t="s">
        <v>1130</v>
      </c>
      <c r="U2508" t="s">
        <v>1127</v>
      </c>
      <c r="V2508" t="s">
        <v>80</v>
      </c>
      <c r="W2508" t="s">
        <v>66</v>
      </c>
      <c r="Z2508" t="s">
        <v>1131</v>
      </c>
      <c r="AC2508" t="s">
        <v>70</v>
      </c>
      <c r="AE2508">
        <v>2.8333</v>
      </c>
      <c r="AG2508" t="s">
        <v>570</v>
      </c>
    </row>
    <row r="2509" hidden="1" spans="1:32">
      <c r="A2509" s="34">
        <v>46099.6042939815</v>
      </c>
      <c r="B2509" t="s">
        <v>49</v>
      </c>
      <c r="C2509">
        <v>700</v>
      </c>
      <c r="D2509" t="s">
        <v>3175</v>
      </c>
      <c r="E2509" t="s">
        <v>3176</v>
      </c>
      <c r="F2509" t="s">
        <v>10</v>
      </c>
      <c r="H2509" t="s">
        <v>52</v>
      </c>
      <c r="I2509" t="s">
        <v>3876</v>
      </c>
      <c r="J2509" t="s">
        <v>133</v>
      </c>
      <c r="K2509" t="s">
        <v>186</v>
      </c>
      <c r="L2509" t="s">
        <v>56</v>
      </c>
      <c r="M2509" t="s">
        <v>187</v>
      </c>
      <c r="N2509" t="s">
        <v>799</v>
      </c>
      <c r="O2509" t="s">
        <v>1328</v>
      </c>
      <c r="P2509" t="s">
        <v>2790</v>
      </c>
      <c r="Q2509" t="s">
        <v>2791</v>
      </c>
      <c r="S2509" t="s">
        <v>136</v>
      </c>
      <c r="T2509" t="s">
        <v>3178</v>
      </c>
      <c r="U2509" t="s">
        <v>3179</v>
      </c>
      <c r="V2509" t="s">
        <v>65</v>
      </c>
      <c r="W2509" t="s">
        <v>66</v>
      </c>
      <c r="X2509" t="s">
        <v>225</v>
      </c>
      <c r="Y2509" t="s">
        <v>2794</v>
      </c>
      <c r="Z2509" t="s">
        <v>1329</v>
      </c>
      <c r="AB2509" t="s">
        <v>70</v>
      </c>
      <c r="AC2509" t="s">
        <v>91</v>
      </c>
      <c r="AD2509" t="s">
        <v>3877</v>
      </c>
      <c r="AE2509">
        <v>11.6667</v>
      </c>
      <c r="AF2509" t="s">
        <v>10</v>
      </c>
    </row>
    <row r="2510" hidden="1" spans="1:33">
      <c r="A2510" s="34">
        <v>46099.603287037</v>
      </c>
      <c r="B2510" t="s">
        <v>49</v>
      </c>
      <c r="C2510">
        <v>255</v>
      </c>
      <c r="D2510" t="s">
        <v>1822</v>
      </c>
      <c r="E2510" t="s">
        <v>1823</v>
      </c>
      <c r="F2510" t="s">
        <v>11</v>
      </c>
      <c r="G2510" t="str">
        <f>VLOOKUP(D2510,'人员清单-202603'!D:J,7,FALSE)</f>
        <v>测试管理组</v>
      </c>
      <c r="H2510" t="s">
        <v>75</v>
      </c>
      <c r="I2510" t="s">
        <v>3844</v>
      </c>
      <c r="M2510" t="s">
        <v>820</v>
      </c>
      <c r="N2510" t="s">
        <v>821</v>
      </c>
      <c r="T2510" t="s">
        <v>1824</v>
      </c>
      <c r="U2510" t="s">
        <v>1823</v>
      </c>
      <c r="V2510" t="s">
        <v>80</v>
      </c>
      <c r="W2510" t="s">
        <v>578</v>
      </c>
      <c r="AC2510" t="s">
        <v>70</v>
      </c>
      <c r="AE2510">
        <v>4.25</v>
      </c>
      <c r="AG2510" t="s">
        <v>866</v>
      </c>
    </row>
    <row r="2511" hidden="1" spans="1:33">
      <c r="A2511" s="34">
        <v>46099.603287037</v>
      </c>
      <c r="B2511" t="s">
        <v>49</v>
      </c>
      <c r="C2511">
        <v>255</v>
      </c>
      <c r="D2511" t="s">
        <v>1822</v>
      </c>
      <c r="E2511" t="s">
        <v>1823</v>
      </c>
      <c r="F2511" t="s">
        <v>11</v>
      </c>
      <c r="G2511" t="str">
        <f>VLOOKUP(D2511,'人员清单-202603'!D:J,7,FALSE)</f>
        <v>测试管理组</v>
      </c>
      <c r="H2511" t="s">
        <v>75</v>
      </c>
      <c r="I2511" t="s">
        <v>3878</v>
      </c>
      <c r="M2511" t="s">
        <v>820</v>
      </c>
      <c r="N2511" t="s">
        <v>821</v>
      </c>
      <c r="T2511" t="s">
        <v>1824</v>
      </c>
      <c r="U2511" t="s">
        <v>1823</v>
      </c>
      <c r="V2511" t="s">
        <v>80</v>
      </c>
      <c r="W2511" t="s">
        <v>578</v>
      </c>
      <c r="AC2511" t="s">
        <v>70</v>
      </c>
      <c r="AE2511">
        <v>4.25</v>
      </c>
      <c r="AG2511" t="s">
        <v>866</v>
      </c>
    </row>
    <row r="2512" hidden="1" spans="1:33">
      <c r="A2512" s="34">
        <v>46099.6028125</v>
      </c>
      <c r="B2512" t="s">
        <v>49</v>
      </c>
      <c r="C2512">
        <v>102</v>
      </c>
      <c r="D2512" t="s">
        <v>905</v>
      </c>
      <c r="E2512" t="s">
        <v>906</v>
      </c>
      <c r="F2512" t="s">
        <v>10</v>
      </c>
      <c r="G2512" t="str">
        <f>VLOOKUP(D2512,'人员清单-202603'!D:J,7,FALSE)</f>
        <v>数仓开发组</v>
      </c>
      <c r="H2512" t="s">
        <v>75</v>
      </c>
      <c r="I2512" t="s">
        <v>3879</v>
      </c>
      <c r="M2512" t="s">
        <v>57</v>
      </c>
      <c r="N2512" t="s">
        <v>85</v>
      </c>
      <c r="T2512" t="s">
        <v>908</v>
      </c>
      <c r="U2512" t="s">
        <v>906</v>
      </c>
      <c r="V2512" t="s">
        <v>80</v>
      </c>
      <c r="W2512" t="s">
        <v>403</v>
      </c>
      <c r="AC2512" t="s">
        <v>70</v>
      </c>
      <c r="AE2512">
        <v>1.7</v>
      </c>
      <c r="AG2512" t="s">
        <v>580</v>
      </c>
    </row>
    <row r="2513" hidden="1" spans="1:34">
      <c r="A2513" s="34">
        <v>46099.599849537</v>
      </c>
      <c r="B2513" t="s">
        <v>49</v>
      </c>
      <c r="C2513">
        <v>255</v>
      </c>
      <c r="D2513" t="s">
        <v>1436</v>
      </c>
      <c r="E2513" t="s">
        <v>1437</v>
      </c>
      <c r="F2513" t="s">
        <v>15</v>
      </c>
      <c r="G2513" t="str">
        <f>VLOOKUP(D2513,'人员清单-202603'!D:J,7,FALSE)</f>
        <v>平台研发组</v>
      </c>
      <c r="H2513" t="s">
        <v>75</v>
      </c>
      <c r="I2513" t="s">
        <v>2320</v>
      </c>
      <c r="M2513" t="s">
        <v>77</v>
      </c>
      <c r="N2513" t="s">
        <v>1208</v>
      </c>
      <c r="T2513" t="s">
        <v>1439</v>
      </c>
      <c r="U2513" t="s">
        <v>1437</v>
      </c>
      <c r="V2513" t="s">
        <v>80</v>
      </c>
      <c r="AC2513" t="s">
        <v>70</v>
      </c>
      <c r="AE2513">
        <v>4.25</v>
      </c>
      <c r="AG2513" t="s">
        <v>404</v>
      </c>
      <c r="AH2513" t="s">
        <v>772</v>
      </c>
    </row>
    <row r="2514" hidden="1" spans="1:34">
      <c r="A2514" s="34">
        <v>46099.5997800926</v>
      </c>
      <c r="B2514" t="s">
        <v>49</v>
      </c>
      <c r="C2514">
        <v>255</v>
      </c>
      <c r="D2514" t="s">
        <v>1436</v>
      </c>
      <c r="E2514" t="s">
        <v>1437</v>
      </c>
      <c r="F2514" t="s">
        <v>15</v>
      </c>
      <c r="G2514" t="str">
        <f>VLOOKUP(D2514,'人员清单-202603'!D:J,7,FALSE)</f>
        <v>平台研发组</v>
      </c>
      <c r="H2514" t="s">
        <v>75</v>
      </c>
      <c r="I2514" t="s">
        <v>1438</v>
      </c>
      <c r="M2514" t="s">
        <v>77</v>
      </c>
      <c r="N2514" t="s">
        <v>1208</v>
      </c>
      <c r="T2514" t="s">
        <v>1439</v>
      </c>
      <c r="U2514" t="s">
        <v>1437</v>
      </c>
      <c r="V2514" t="s">
        <v>80</v>
      </c>
      <c r="AC2514" t="s">
        <v>70</v>
      </c>
      <c r="AE2514">
        <v>4.25</v>
      </c>
      <c r="AG2514" t="s">
        <v>404</v>
      </c>
      <c r="AH2514" t="s">
        <v>772</v>
      </c>
    </row>
    <row r="2515" hidden="1" spans="1:33">
      <c r="A2515" s="34">
        <v>46099.5995601852</v>
      </c>
      <c r="B2515" t="s">
        <v>49</v>
      </c>
      <c r="C2515">
        <v>63</v>
      </c>
      <c r="D2515" t="s">
        <v>399</v>
      </c>
      <c r="E2515" t="s">
        <v>400</v>
      </c>
      <c r="F2515" t="s">
        <v>12</v>
      </c>
      <c r="G2515" t="str">
        <f>VLOOKUP(D2515,'人员清单-202603'!D:J,7,FALSE)</f>
        <v>应用开发组</v>
      </c>
      <c r="H2515" t="s">
        <v>75</v>
      </c>
      <c r="I2515" t="s">
        <v>3880</v>
      </c>
      <c r="M2515" t="s">
        <v>97</v>
      </c>
      <c r="N2515" t="s">
        <v>115</v>
      </c>
      <c r="T2515" t="s">
        <v>402</v>
      </c>
      <c r="U2515" t="s">
        <v>400</v>
      </c>
      <c r="V2515" t="s">
        <v>80</v>
      </c>
      <c r="W2515" t="s">
        <v>403</v>
      </c>
      <c r="AC2515" t="s">
        <v>71</v>
      </c>
      <c r="AE2515">
        <v>1.05</v>
      </c>
      <c r="AG2515" t="s">
        <v>572</v>
      </c>
    </row>
    <row r="2516" hidden="1" spans="1:33">
      <c r="A2516" s="34">
        <v>46099.5978472222</v>
      </c>
      <c r="B2516" t="s">
        <v>49</v>
      </c>
      <c r="C2516">
        <v>63</v>
      </c>
      <c r="D2516" t="s">
        <v>399</v>
      </c>
      <c r="E2516" t="s">
        <v>400</v>
      </c>
      <c r="F2516" t="s">
        <v>12</v>
      </c>
      <c r="G2516" t="str">
        <f>VLOOKUP(D2516,'人员清单-202603'!D:J,7,FALSE)</f>
        <v>应用开发组</v>
      </c>
      <c r="H2516" t="s">
        <v>75</v>
      </c>
      <c r="I2516" t="s">
        <v>3362</v>
      </c>
      <c r="M2516" t="s">
        <v>97</v>
      </c>
      <c r="N2516" t="s">
        <v>115</v>
      </c>
      <c r="T2516" t="s">
        <v>402</v>
      </c>
      <c r="U2516" t="s">
        <v>400</v>
      </c>
      <c r="V2516" t="s">
        <v>80</v>
      </c>
      <c r="W2516" t="s">
        <v>403</v>
      </c>
      <c r="AC2516" t="s">
        <v>70</v>
      </c>
      <c r="AE2516">
        <v>1.05</v>
      </c>
      <c r="AG2516" t="s">
        <v>572</v>
      </c>
    </row>
    <row r="2517" hidden="1" spans="1:34">
      <c r="A2517" s="34">
        <v>46099.5905092593</v>
      </c>
      <c r="B2517" t="s">
        <v>49</v>
      </c>
      <c r="C2517">
        <v>510</v>
      </c>
      <c r="D2517" t="s">
        <v>792</v>
      </c>
      <c r="E2517" t="s">
        <v>793</v>
      </c>
      <c r="F2517" t="s">
        <v>16</v>
      </c>
      <c r="G2517" t="str">
        <f>VLOOKUP(D2517,'人员清单-202603'!D:J,7,FALSE)</f>
        <v>对公应用组</v>
      </c>
      <c r="H2517" t="s">
        <v>75</v>
      </c>
      <c r="I2517" t="s">
        <v>794</v>
      </c>
      <c r="M2517" t="s">
        <v>77</v>
      </c>
      <c r="N2517" t="s">
        <v>746</v>
      </c>
      <c r="T2517" t="s">
        <v>795</v>
      </c>
      <c r="U2517" t="s">
        <v>793</v>
      </c>
      <c r="V2517" t="s">
        <v>80</v>
      </c>
      <c r="AC2517" t="s">
        <v>70</v>
      </c>
      <c r="AE2517">
        <v>8.5</v>
      </c>
      <c r="AG2517" t="s">
        <v>404</v>
      </c>
      <c r="AH2517" t="s">
        <v>772</v>
      </c>
    </row>
    <row r="2518" hidden="1" spans="1:32">
      <c r="A2518" s="34">
        <v>46099.5888888889</v>
      </c>
      <c r="B2518" t="s">
        <v>49</v>
      </c>
      <c r="C2518">
        <v>510</v>
      </c>
      <c r="D2518" t="s">
        <v>1872</v>
      </c>
      <c r="E2518" t="s">
        <v>1873</v>
      </c>
      <c r="F2518" t="s">
        <v>11</v>
      </c>
      <c r="H2518" t="s">
        <v>52</v>
      </c>
      <c r="I2518" t="s">
        <v>155</v>
      </c>
      <c r="J2518" t="s">
        <v>54</v>
      </c>
      <c r="L2518" t="s">
        <v>157</v>
      </c>
      <c r="M2518" t="s">
        <v>57</v>
      </c>
      <c r="N2518" t="s">
        <v>179</v>
      </c>
      <c r="P2518" t="s">
        <v>160</v>
      </c>
      <c r="Q2518" t="s">
        <v>161</v>
      </c>
      <c r="S2518" t="s">
        <v>136</v>
      </c>
      <c r="T2518" t="s">
        <v>1874</v>
      </c>
      <c r="U2518" t="s">
        <v>1875</v>
      </c>
      <c r="V2518" t="s">
        <v>164</v>
      </c>
      <c r="X2518" t="s">
        <v>67</v>
      </c>
      <c r="Y2518" t="s">
        <v>166</v>
      </c>
      <c r="AB2518" t="s">
        <v>70</v>
      </c>
      <c r="AC2518" t="s">
        <v>167</v>
      </c>
      <c r="AE2518">
        <v>8.5</v>
      </c>
      <c r="AF2518" t="s">
        <v>10</v>
      </c>
    </row>
    <row r="2519" hidden="1" spans="1:32">
      <c r="A2519" s="34">
        <v>46099.5862615741</v>
      </c>
      <c r="B2519" t="s">
        <v>49</v>
      </c>
      <c r="C2519">
        <v>510</v>
      </c>
      <c r="D2519" t="s">
        <v>1094</v>
      </c>
      <c r="E2519" t="s">
        <v>1095</v>
      </c>
      <c r="F2519" t="s">
        <v>14</v>
      </c>
      <c r="G2519" t="str">
        <f>VLOOKUP(D2519,'人员清单-202603'!D:J,7,FALSE)</f>
        <v>应用组</v>
      </c>
      <c r="H2519" t="s">
        <v>75</v>
      </c>
      <c r="I2519" t="s">
        <v>1096</v>
      </c>
      <c r="M2519" t="s">
        <v>77</v>
      </c>
      <c r="N2519" t="s">
        <v>879</v>
      </c>
      <c r="O2519" t="s">
        <v>1097</v>
      </c>
      <c r="P2519" t="s">
        <v>1374</v>
      </c>
      <c r="Q2519" t="s">
        <v>1375</v>
      </c>
      <c r="T2519" t="s">
        <v>1100</v>
      </c>
      <c r="U2519" t="s">
        <v>1095</v>
      </c>
      <c r="V2519" t="s">
        <v>65</v>
      </c>
      <c r="W2519" t="s">
        <v>578</v>
      </c>
      <c r="X2519" t="s">
        <v>89</v>
      </c>
      <c r="Y2519" t="s">
        <v>1377</v>
      </c>
      <c r="Z2519" t="s">
        <v>1102</v>
      </c>
      <c r="AA2519" t="s">
        <v>317</v>
      </c>
      <c r="AB2519" t="s">
        <v>70</v>
      </c>
      <c r="AC2519" t="s">
        <v>91</v>
      </c>
      <c r="AE2519">
        <v>8.5</v>
      </c>
      <c r="AF2519" t="s">
        <v>248</v>
      </c>
    </row>
    <row r="2520" hidden="1" spans="1:34">
      <c r="A2520" s="34">
        <v>46099.5847800926</v>
      </c>
      <c r="B2520" t="s">
        <v>49</v>
      </c>
      <c r="C2520">
        <v>255</v>
      </c>
      <c r="D2520" t="s">
        <v>3202</v>
      </c>
      <c r="E2520" t="s">
        <v>3203</v>
      </c>
      <c r="F2520" t="s">
        <v>10</v>
      </c>
      <c r="G2520" t="str">
        <f>VLOOKUP(D2520,'人员清单-202603'!D:J,7,FALSE)</f>
        <v>应用开发组</v>
      </c>
      <c r="H2520" t="s">
        <v>75</v>
      </c>
      <c r="I2520" t="s">
        <v>3881</v>
      </c>
      <c r="M2520" t="s">
        <v>97</v>
      </c>
      <c r="N2520" t="s">
        <v>146</v>
      </c>
      <c r="T2520" t="s">
        <v>3204</v>
      </c>
      <c r="U2520" t="s">
        <v>3203</v>
      </c>
      <c r="V2520" t="s">
        <v>80</v>
      </c>
      <c r="W2520" t="s">
        <v>403</v>
      </c>
      <c r="AC2520" t="s">
        <v>70</v>
      </c>
      <c r="AE2520">
        <v>4.25</v>
      </c>
      <c r="AG2520" t="s">
        <v>81</v>
      </c>
      <c r="AH2520" t="s">
        <v>955</v>
      </c>
    </row>
    <row r="2521" hidden="1" spans="1:33">
      <c r="A2521" s="34">
        <v>46099.5778472222</v>
      </c>
      <c r="B2521" t="s">
        <v>49</v>
      </c>
      <c r="C2521">
        <v>127</v>
      </c>
      <c r="D2521" t="s">
        <v>469</v>
      </c>
      <c r="E2521" t="s">
        <v>470</v>
      </c>
      <c r="F2521" t="s">
        <v>10</v>
      </c>
      <c r="G2521" t="str">
        <f>VLOOKUP(D2521,'人员清单-202603'!D:J,7,FALSE)</f>
        <v>数仓开发组</v>
      </c>
      <c r="H2521" t="s">
        <v>75</v>
      </c>
      <c r="I2521" t="s">
        <v>2836</v>
      </c>
      <c r="M2521" t="s">
        <v>57</v>
      </c>
      <c r="N2521" t="s">
        <v>85</v>
      </c>
      <c r="T2521" t="s">
        <v>472</v>
      </c>
      <c r="U2521" t="s">
        <v>470</v>
      </c>
      <c r="V2521" t="s">
        <v>80</v>
      </c>
      <c r="W2521" t="s">
        <v>66</v>
      </c>
      <c r="AC2521" t="s">
        <v>70</v>
      </c>
      <c r="AE2521">
        <v>2.1167</v>
      </c>
      <c r="AG2521" t="s">
        <v>568</v>
      </c>
    </row>
    <row r="2522" hidden="1" spans="1:32">
      <c r="A2522" s="34">
        <v>46099.576099537</v>
      </c>
      <c r="B2522" t="s">
        <v>49</v>
      </c>
      <c r="C2522">
        <v>570</v>
      </c>
      <c r="D2522" t="s">
        <v>861</v>
      </c>
      <c r="E2522" t="s">
        <v>862</v>
      </c>
      <c r="F2522" t="s">
        <v>10</v>
      </c>
      <c r="H2522" t="s">
        <v>52</v>
      </c>
      <c r="I2522" t="s">
        <v>184</v>
      </c>
      <c r="J2522" t="s">
        <v>185</v>
      </c>
      <c r="K2522" t="s">
        <v>186</v>
      </c>
      <c r="L2522" t="s">
        <v>56</v>
      </c>
      <c r="M2522" t="s">
        <v>187</v>
      </c>
      <c r="N2522" t="s">
        <v>188</v>
      </c>
      <c r="O2522" t="s">
        <v>189</v>
      </c>
      <c r="P2522" t="s">
        <v>160</v>
      </c>
      <c r="Q2522" t="s">
        <v>161</v>
      </c>
      <c r="S2522" t="s">
        <v>136</v>
      </c>
      <c r="T2522" t="s">
        <v>863</v>
      </c>
      <c r="U2522" t="s">
        <v>864</v>
      </c>
      <c r="V2522" t="s">
        <v>65</v>
      </c>
      <c r="X2522" t="s">
        <v>67</v>
      </c>
      <c r="Y2522" t="s">
        <v>166</v>
      </c>
      <c r="Z2522" t="s">
        <v>192</v>
      </c>
      <c r="AB2522" t="s">
        <v>70</v>
      </c>
      <c r="AC2522" t="s">
        <v>91</v>
      </c>
      <c r="AD2522" t="s">
        <v>3619</v>
      </c>
      <c r="AE2522">
        <v>9.5</v>
      </c>
      <c r="AF2522" t="s">
        <v>10</v>
      </c>
    </row>
    <row r="2523" hidden="1" spans="1:34">
      <c r="A2523" s="34">
        <v>46099.5740277778</v>
      </c>
      <c r="B2523" t="s">
        <v>49</v>
      </c>
      <c r="C2523">
        <v>510</v>
      </c>
      <c r="D2523" t="s">
        <v>3695</v>
      </c>
      <c r="E2523" t="s">
        <v>3696</v>
      </c>
      <c r="F2523" t="s">
        <v>12</v>
      </c>
      <c r="G2523" t="str">
        <f>VLOOKUP(D2523,'人员清单-202603'!D:J,7,FALSE)</f>
        <v>运维支持组</v>
      </c>
      <c r="H2523" t="s">
        <v>75</v>
      </c>
      <c r="I2523" t="s">
        <v>1633</v>
      </c>
      <c r="M2523" t="s">
        <v>412</v>
      </c>
      <c r="N2523" t="s">
        <v>1106</v>
      </c>
      <c r="T2523" t="s">
        <v>3697</v>
      </c>
      <c r="U2523" t="s">
        <v>3696</v>
      </c>
      <c r="V2523" t="s">
        <v>80</v>
      </c>
      <c r="W2523" t="s">
        <v>105</v>
      </c>
      <c r="AC2523" t="s">
        <v>70</v>
      </c>
      <c r="AE2523">
        <v>8.5</v>
      </c>
      <c r="AG2523" t="s">
        <v>572</v>
      </c>
      <c r="AH2523" t="s">
        <v>537</v>
      </c>
    </row>
    <row r="2524" hidden="1" spans="1:33">
      <c r="A2524" s="34">
        <v>46099.5708912037</v>
      </c>
      <c r="B2524" t="s">
        <v>49</v>
      </c>
      <c r="C2524">
        <v>510</v>
      </c>
      <c r="D2524" t="s">
        <v>2671</v>
      </c>
      <c r="E2524" t="s">
        <v>2672</v>
      </c>
      <c r="F2524" t="s">
        <v>12</v>
      </c>
      <c r="G2524" t="str">
        <f>VLOOKUP(D2524,'人员清单-202603'!D:J,7,FALSE)</f>
        <v>运维支持组</v>
      </c>
      <c r="H2524" t="s">
        <v>75</v>
      </c>
      <c r="I2524" t="s">
        <v>2673</v>
      </c>
      <c r="M2524" t="s">
        <v>412</v>
      </c>
      <c r="N2524" t="s">
        <v>1106</v>
      </c>
      <c r="T2524" t="s">
        <v>2674</v>
      </c>
      <c r="U2524" t="s">
        <v>2672</v>
      </c>
      <c r="V2524" t="s">
        <v>80</v>
      </c>
      <c r="W2524" t="s">
        <v>403</v>
      </c>
      <c r="AC2524" t="s">
        <v>70</v>
      </c>
      <c r="AE2524">
        <v>8.5</v>
      </c>
      <c r="AG2524" t="s">
        <v>81</v>
      </c>
    </row>
    <row r="2525" hidden="1" spans="1:32">
      <c r="A2525" s="34">
        <v>46099.5708449074</v>
      </c>
      <c r="B2525" t="s">
        <v>49</v>
      </c>
      <c r="C2525">
        <v>510</v>
      </c>
      <c r="D2525" t="s">
        <v>2432</v>
      </c>
      <c r="E2525" t="s">
        <v>2433</v>
      </c>
      <c r="F2525" t="s">
        <v>10</v>
      </c>
      <c r="H2525" t="s">
        <v>52</v>
      </c>
      <c r="I2525" t="s">
        <v>353</v>
      </c>
      <c r="J2525" t="s">
        <v>274</v>
      </c>
      <c r="K2525" t="s">
        <v>55</v>
      </c>
      <c r="L2525" t="s">
        <v>56</v>
      </c>
      <c r="M2525" t="s">
        <v>57</v>
      </c>
      <c r="N2525" t="s">
        <v>282</v>
      </c>
      <c r="O2525" t="s">
        <v>354</v>
      </c>
      <c r="P2525" t="s">
        <v>355</v>
      </c>
      <c r="Q2525" t="s">
        <v>356</v>
      </c>
      <c r="S2525" t="s">
        <v>62</v>
      </c>
      <c r="T2525" t="s">
        <v>2434</v>
      </c>
      <c r="U2525" t="s">
        <v>2435</v>
      </c>
      <c r="V2525" t="s">
        <v>65</v>
      </c>
      <c r="W2525" t="s">
        <v>66</v>
      </c>
      <c r="X2525" t="s">
        <v>225</v>
      </c>
      <c r="Y2525" t="s">
        <v>359</v>
      </c>
      <c r="Z2525" t="s">
        <v>360</v>
      </c>
      <c r="AA2525" t="s">
        <v>108</v>
      </c>
      <c r="AB2525" t="s">
        <v>70</v>
      </c>
      <c r="AC2525" t="s">
        <v>91</v>
      </c>
      <c r="AD2525" t="s">
        <v>3467</v>
      </c>
      <c r="AE2525">
        <v>8.5</v>
      </c>
      <c r="AF2525" t="s">
        <v>110</v>
      </c>
    </row>
    <row r="2526" hidden="1" spans="1:33">
      <c r="A2526" s="34">
        <v>46099.570462963</v>
      </c>
      <c r="B2526" t="s">
        <v>49</v>
      </c>
      <c r="C2526">
        <v>510</v>
      </c>
      <c r="D2526" t="s">
        <v>1212</v>
      </c>
      <c r="E2526" t="s">
        <v>1213</v>
      </c>
      <c r="F2526" t="s">
        <v>12</v>
      </c>
      <c r="G2526" t="str">
        <f>VLOOKUP(D2526,'人员清单-202603'!D:J,7,FALSE)</f>
        <v>应用开发组</v>
      </c>
      <c r="H2526" t="s">
        <v>75</v>
      </c>
      <c r="I2526" t="s">
        <v>3882</v>
      </c>
      <c r="M2526" t="s">
        <v>97</v>
      </c>
      <c r="N2526" t="s">
        <v>115</v>
      </c>
      <c r="T2526" t="s">
        <v>1214</v>
      </c>
      <c r="U2526" t="s">
        <v>1213</v>
      </c>
      <c r="V2526" t="s">
        <v>80</v>
      </c>
      <c r="W2526" t="s">
        <v>1215</v>
      </c>
      <c r="AC2526" t="s">
        <v>70</v>
      </c>
      <c r="AE2526">
        <v>8.5</v>
      </c>
      <c r="AG2526" t="s">
        <v>572</v>
      </c>
    </row>
    <row r="2527" hidden="1" spans="1:33">
      <c r="A2527" s="34">
        <v>46099.5695833333</v>
      </c>
      <c r="B2527" t="s">
        <v>49</v>
      </c>
      <c r="C2527">
        <v>127</v>
      </c>
      <c r="D2527" t="s">
        <v>1165</v>
      </c>
      <c r="E2527" t="s">
        <v>1166</v>
      </c>
      <c r="F2527" t="s">
        <v>10</v>
      </c>
      <c r="G2527" t="str">
        <f>VLOOKUP(D2527,'人员清单-202603'!D:J,7,FALSE)</f>
        <v>应用开发组</v>
      </c>
      <c r="H2527" t="s">
        <v>75</v>
      </c>
      <c r="I2527" t="s">
        <v>3883</v>
      </c>
      <c r="M2527" t="s">
        <v>97</v>
      </c>
      <c r="N2527" t="s">
        <v>98</v>
      </c>
      <c r="T2527" t="s">
        <v>1168</v>
      </c>
      <c r="U2527" t="s">
        <v>1166</v>
      </c>
      <c r="V2527" t="s">
        <v>80</v>
      </c>
      <c r="W2527" t="s">
        <v>66</v>
      </c>
      <c r="AC2527" t="s">
        <v>70</v>
      </c>
      <c r="AE2527">
        <v>2.1167</v>
      </c>
      <c r="AG2527" t="s">
        <v>81</v>
      </c>
    </row>
    <row r="2528" hidden="1" spans="1:33">
      <c r="A2528" s="34">
        <v>46099.5680787037</v>
      </c>
      <c r="B2528" t="s">
        <v>49</v>
      </c>
      <c r="C2528">
        <v>127</v>
      </c>
      <c r="D2528" t="s">
        <v>1165</v>
      </c>
      <c r="E2528" t="s">
        <v>1166</v>
      </c>
      <c r="F2528" t="s">
        <v>10</v>
      </c>
      <c r="G2528" t="str">
        <f>VLOOKUP(D2528,'人员清单-202603'!D:J,7,FALSE)</f>
        <v>应用开发组</v>
      </c>
      <c r="H2528" t="s">
        <v>75</v>
      </c>
      <c r="I2528" t="s">
        <v>1227</v>
      </c>
      <c r="M2528" t="s">
        <v>97</v>
      </c>
      <c r="N2528" t="s">
        <v>98</v>
      </c>
      <c r="T2528" t="s">
        <v>1168</v>
      </c>
      <c r="U2528" t="s">
        <v>1166</v>
      </c>
      <c r="V2528" t="s">
        <v>80</v>
      </c>
      <c r="W2528" t="s">
        <v>66</v>
      </c>
      <c r="AC2528" t="s">
        <v>70</v>
      </c>
      <c r="AE2528">
        <v>2.1167</v>
      </c>
      <c r="AG2528" t="s">
        <v>572</v>
      </c>
    </row>
    <row r="2529" hidden="1" spans="1:32">
      <c r="A2529" s="34">
        <v>46099.5644444444</v>
      </c>
      <c r="B2529" t="s">
        <v>49</v>
      </c>
      <c r="C2529">
        <v>300</v>
      </c>
      <c r="D2529" t="s">
        <v>459</v>
      </c>
      <c r="E2529" t="s">
        <v>460</v>
      </c>
      <c r="F2529" t="s">
        <v>12</v>
      </c>
      <c r="H2529" t="s">
        <v>52</v>
      </c>
      <c r="I2529" t="s">
        <v>3297</v>
      </c>
      <c r="J2529" t="s">
        <v>95</v>
      </c>
      <c r="K2529" t="s">
        <v>96</v>
      </c>
      <c r="L2529" t="s">
        <v>56</v>
      </c>
      <c r="M2529" t="s">
        <v>97</v>
      </c>
      <c r="N2529" t="s">
        <v>462</v>
      </c>
      <c r="O2529" t="s">
        <v>99</v>
      </c>
      <c r="P2529" t="s">
        <v>2888</v>
      </c>
      <c r="Q2529" t="s">
        <v>2889</v>
      </c>
      <c r="S2529" t="s">
        <v>102</v>
      </c>
      <c r="T2529" t="s">
        <v>465</v>
      </c>
      <c r="U2529" t="s">
        <v>466</v>
      </c>
      <c r="V2529" t="s">
        <v>65</v>
      </c>
      <c r="W2529" t="s">
        <v>105</v>
      </c>
      <c r="X2529" t="s">
        <v>89</v>
      </c>
      <c r="Y2529" t="s">
        <v>2890</v>
      </c>
      <c r="Z2529" t="s">
        <v>107</v>
      </c>
      <c r="AB2529" t="s">
        <v>70</v>
      </c>
      <c r="AC2529" t="s">
        <v>71</v>
      </c>
      <c r="AD2529" t="s">
        <v>3597</v>
      </c>
      <c r="AE2529">
        <v>5</v>
      </c>
      <c r="AF2529" t="s">
        <v>10</v>
      </c>
    </row>
    <row r="2530" hidden="1" spans="1:32">
      <c r="A2530" s="34">
        <v>46099.5391666667</v>
      </c>
      <c r="B2530" t="s">
        <v>49</v>
      </c>
      <c r="C2530">
        <v>510</v>
      </c>
      <c r="D2530" t="s">
        <v>3598</v>
      </c>
      <c r="E2530" t="s">
        <v>3599</v>
      </c>
      <c r="F2530" t="s">
        <v>11</v>
      </c>
      <c r="H2530" t="s">
        <v>52</v>
      </c>
      <c r="I2530" t="s">
        <v>155</v>
      </c>
      <c r="J2530" t="s">
        <v>156</v>
      </c>
      <c r="L2530" t="s">
        <v>157</v>
      </c>
      <c r="M2530" t="s">
        <v>57</v>
      </c>
      <c r="N2530" t="s">
        <v>179</v>
      </c>
      <c r="P2530" t="s">
        <v>160</v>
      </c>
      <c r="Q2530" t="s">
        <v>161</v>
      </c>
      <c r="S2530" t="s">
        <v>62</v>
      </c>
      <c r="T2530" t="s">
        <v>3600</v>
      </c>
      <c r="U2530" t="s">
        <v>3601</v>
      </c>
      <c r="V2530" t="s">
        <v>164</v>
      </c>
      <c r="W2530" t="s">
        <v>578</v>
      </c>
      <c r="X2530" t="s">
        <v>67</v>
      </c>
      <c r="Y2530" t="s">
        <v>166</v>
      </c>
      <c r="AB2530" t="s">
        <v>70</v>
      </c>
      <c r="AC2530" t="s">
        <v>167</v>
      </c>
      <c r="AE2530">
        <v>8.5</v>
      </c>
      <c r="AF2530" t="s">
        <v>10</v>
      </c>
    </row>
    <row r="2531" hidden="1" spans="1:33">
      <c r="A2531" s="34">
        <v>46099.4960648148</v>
      </c>
      <c r="B2531" t="s">
        <v>49</v>
      </c>
      <c r="C2531">
        <v>127</v>
      </c>
      <c r="D2531" t="s">
        <v>1579</v>
      </c>
      <c r="E2531" t="s">
        <v>1580</v>
      </c>
      <c r="F2531" t="s">
        <v>11</v>
      </c>
      <c r="G2531" t="str">
        <f>VLOOKUP(D2531,'人员清单-202603'!D:J,7,FALSE)</f>
        <v>测试管理组</v>
      </c>
      <c r="H2531" t="s">
        <v>75</v>
      </c>
      <c r="I2531" t="s">
        <v>2181</v>
      </c>
      <c r="M2531" t="s">
        <v>820</v>
      </c>
      <c r="N2531" t="s">
        <v>821</v>
      </c>
      <c r="T2531" t="s">
        <v>1582</v>
      </c>
      <c r="U2531" t="s">
        <v>1580</v>
      </c>
      <c r="V2531" t="s">
        <v>80</v>
      </c>
      <c r="W2531" t="s">
        <v>578</v>
      </c>
      <c r="AC2531" t="s">
        <v>70</v>
      </c>
      <c r="AE2531">
        <v>2.1167</v>
      </c>
      <c r="AG2531" t="s">
        <v>81</v>
      </c>
    </row>
    <row r="2532" hidden="1" spans="1:33">
      <c r="A2532" s="34">
        <v>46099.4960300926</v>
      </c>
      <c r="B2532" t="s">
        <v>49</v>
      </c>
      <c r="C2532">
        <v>127</v>
      </c>
      <c r="D2532" t="s">
        <v>1579</v>
      </c>
      <c r="E2532" t="s">
        <v>1580</v>
      </c>
      <c r="F2532" t="s">
        <v>11</v>
      </c>
      <c r="G2532" t="str">
        <f>VLOOKUP(D2532,'人员清单-202603'!D:J,7,FALSE)</f>
        <v>测试管理组</v>
      </c>
      <c r="H2532" t="s">
        <v>75</v>
      </c>
      <c r="I2532" t="s">
        <v>1630</v>
      </c>
      <c r="M2532" t="s">
        <v>820</v>
      </c>
      <c r="N2532" t="s">
        <v>821</v>
      </c>
      <c r="T2532" t="s">
        <v>1582</v>
      </c>
      <c r="U2532" t="s">
        <v>1580</v>
      </c>
      <c r="V2532" t="s">
        <v>80</v>
      </c>
      <c r="W2532" t="s">
        <v>578</v>
      </c>
      <c r="AC2532" t="s">
        <v>70</v>
      </c>
      <c r="AE2532">
        <v>2.1167</v>
      </c>
      <c r="AG2532" t="s">
        <v>866</v>
      </c>
    </row>
    <row r="2533" hidden="1" spans="1:33">
      <c r="A2533" s="34">
        <v>46099.4959259259</v>
      </c>
      <c r="B2533" t="s">
        <v>49</v>
      </c>
      <c r="C2533">
        <v>127</v>
      </c>
      <c r="D2533" t="s">
        <v>1579</v>
      </c>
      <c r="E2533" t="s">
        <v>1580</v>
      </c>
      <c r="F2533" t="s">
        <v>11</v>
      </c>
      <c r="G2533" t="str">
        <f>VLOOKUP(D2533,'人员清单-202603'!D:J,7,FALSE)</f>
        <v>测试管理组</v>
      </c>
      <c r="H2533" t="s">
        <v>75</v>
      </c>
      <c r="I2533" t="s">
        <v>1203</v>
      </c>
      <c r="M2533" t="s">
        <v>820</v>
      </c>
      <c r="N2533" t="s">
        <v>821</v>
      </c>
      <c r="T2533" t="s">
        <v>1582</v>
      </c>
      <c r="U2533" t="s">
        <v>1580</v>
      </c>
      <c r="V2533" t="s">
        <v>80</v>
      </c>
      <c r="W2533" t="s">
        <v>578</v>
      </c>
      <c r="AC2533" t="s">
        <v>70</v>
      </c>
      <c r="AE2533">
        <v>2.1167</v>
      </c>
      <c r="AG2533" t="s">
        <v>866</v>
      </c>
    </row>
    <row r="2534" hidden="1" spans="1:33">
      <c r="A2534" s="34">
        <v>46099.4952083333</v>
      </c>
      <c r="B2534" t="s">
        <v>49</v>
      </c>
      <c r="C2534">
        <v>129</v>
      </c>
      <c r="D2534" t="s">
        <v>1579</v>
      </c>
      <c r="E2534" t="s">
        <v>1580</v>
      </c>
      <c r="F2534" t="s">
        <v>11</v>
      </c>
      <c r="G2534" t="str">
        <f>VLOOKUP(D2534,'人员清单-202603'!D:J,7,FALSE)</f>
        <v>测试管理组</v>
      </c>
      <c r="H2534" t="s">
        <v>75</v>
      </c>
      <c r="I2534" t="s">
        <v>3878</v>
      </c>
      <c r="M2534" t="s">
        <v>820</v>
      </c>
      <c r="N2534" t="s">
        <v>821</v>
      </c>
      <c r="T2534" t="s">
        <v>1582</v>
      </c>
      <c r="U2534" t="s">
        <v>1580</v>
      </c>
      <c r="V2534" t="s">
        <v>80</v>
      </c>
      <c r="W2534" t="s">
        <v>578</v>
      </c>
      <c r="AC2534" t="s">
        <v>70</v>
      </c>
      <c r="AE2534">
        <v>2.15</v>
      </c>
      <c r="AG2534" t="s">
        <v>866</v>
      </c>
    </row>
    <row r="2535" hidden="1" spans="1:33">
      <c r="A2535" s="34">
        <v>46099.4754398148</v>
      </c>
      <c r="B2535" t="s">
        <v>49</v>
      </c>
      <c r="C2535">
        <v>127</v>
      </c>
      <c r="D2535" t="s">
        <v>1205</v>
      </c>
      <c r="E2535" t="s">
        <v>1206</v>
      </c>
      <c r="F2535" t="s">
        <v>15</v>
      </c>
      <c r="G2535" t="str">
        <f>VLOOKUP(D2535,'人员清单-202603'!D:J,7,FALSE)</f>
        <v>平台研发组</v>
      </c>
      <c r="H2535" t="s">
        <v>75</v>
      </c>
      <c r="I2535" t="s">
        <v>3324</v>
      </c>
      <c r="M2535" t="s">
        <v>77</v>
      </c>
      <c r="N2535" t="s">
        <v>1208</v>
      </c>
      <c r="T2535" t="s">
        <v>1210</v>
      </c>
      <c r="U2535" t="s">
        <v>1206</v>
      </c>
      <c r="V2535" t="s">
        <v>80</v>
      </c>
      <c r="W2535" t="s">
        <v>403</v>
      </c>
      <c r="AC2535" t="s">
        <v>70</v>
      </c>
      <c r="AE2535">
        <v>2.1167</v>
      </c>
      <c r="AG2535" t="s">
        <v>568</v>
      </c>
    </row>
    <row r="2536" hidden="1" spans="1:33">
      <c r="A2536" s="34">
        <v>46099.4742708333</v>
      </c>
      <c r="B2536" t="s">
        <v>49</v>
      </c>
      <c r="C2536">
        <v>127</v>
      </c>
      <c r="D2536" t="s">
        <v>1205</v>
      </c>
      <c r="E2536" t="s">
        <v>1206</v>
      </c>
      <c r="F2536" t="s">
        <v>15</v>
      </c>
      <c r="G2536" t="str">
        <f>VLOOKUP(D2536,'人员清单-202603'!D:J,7,FALSE)</f>
        <v>平台研发组</v>
      </c>
      <c r="H2536" t="s">
        <v>75</v>
      </c>
      <c r="I2536" t="s">
        <v>3884</v>
      </c>
      <c r="M2536" t="s">
        <v>77</v>
      </c>
      <c r="N2536" t="s">
        <v>1208</v>
      </c>
      <c r="T2536" t="s">
        <v>1210</v>
      </c>
      <c r="U2536" t="s">
        <v>1206</v>
      </c>
      <c r="V2536" t="s">
        <v>80</v>
      </c>
      <c r="W2536" t="s">
        <v>403</v>
      </c>
      <c r="AC2536" t="s">
        <v>70</v>
      </c>
      <c r="AE2536">
        <v>2.1167</v>
      </c>
      <c r="AG2536" t="s">
        <v>572</v>
      </c>
    </row>
    <row r="2537" hidden="1" spans="1:33">
      <c r="A2537" s="34">
        <v>46099.4722453704</v>
      </c>
      <c r="B2537" t="s">
        <v>49</v>
      </c>
      <c r="C2537">
        <v>127</v>
      </c>
      <c r="D2537" t="s">
        <v>1205</v>
      </c>
      <c r="E2537" t="s">
        <v>1206</v>
      </c>
      <c r="F2537" t="s">
        <v>15</v>
      </c>
      <c r="G2537" t="str">
        <f>VLOOKUP(D2537,'人员清单-202603'!D:J,7,FALSE)</f>
        <v>平台研发组</v>
      </c>
      <c r="H2537" t="s">
        <v>75</v>
      </c>
      <c r="I2537" t="s">
        <v>1224</v>
      </c>
      <c r="M2537" t="s">
        <v>77</v>
      </c>
      <c r="N2537" t="s">
        <v>1208</v>
      </c>
      <c r="T2537" t="s">
        <v>1210</v>
      </c>
      <c r="U2537" t="s">
        <v>1206</v>
      </c>
      <c r="V2537" t="s">
        <v>80</v>
      </c>
      <c r="W2537" t="s">
        <v>403</v>
      </c>
      <c r="AC2537" t="s">
        <v>70</v>
      </c>
      <c r="AE2537">
        <v>2.1167</v>
      </c>
      <c r="AG2537" t="s">
        <v>570</v>
      </c>
    </row>
    <row r="2538" hidden="1" spans="1:33">
      <c r="A2538" s="34">
        <v>46099.4709259259</v>
      </c>
      <c r="B2538" t="s">
        <v>49</v>
      </c>
      <c r="C2538">
        <v>129</v>
      </c>
      <c r="D2538" t="s">
        <v>1205</v>
      </c>
      <c r="E2538" t="s">
        <v>1206</v>
      </c>
      <c r="F2538" t="s">
        <v>15</v>
      </c>
      <c r="G2538" t="str">
        <f>VLOOKUP(D2538,'人员清单-202603'!D:J,7,FALSE)</f>
        <v>平台研发组</v>
      </c>
      <c r="H2538" t="s">
        <v>75</v>
      </c>
      <c r="I2538" t="s">
        <v>2646</v>
      </c>
      <c r="M2538" t="s">
        <v>77</v>
      </c>
      <c r="N2538" t="s">
        <v>1208</v>
      </c>
      <c r="O2538" t="s">
        <v>1209</v>
      </c>
      <c r="T2538" t="s">
        <v>1210</v>
      </c>
      <c r="U2538" t="s">
        <v>1206</v>
      </c>
      <c r="V2538" t="s">
        <v>80</v>
      </c>
      <c r="W2538" t="s">
        <v>403</v>
      </c>
      <c r="Z2538" t="s">
        <v>1211</v>
      </c>
      <c r="AC2538" t="s">
        <v>70</v>
      </c>
      <c r="AE2538">
        <v>2.15</v>
      </c>
      <c r="AG2538" t="s">
        <v>580</v>
      </c>
    </row>
    <row r="2539" hidden="1" spans="1:32">
      <c r="A2539" s="34">
        <v>46099.4703935185</v>
      </c>
      <c r="B2539" t="s">
        <v>49</v>
      </c>
      <c r="C2539">
        <v>510</v>
      </c>
      <c r="D2539" t="s">
        <v>1068</v>
      </c>
      <c r="E2539" t="s">
        <v>1069</v>
      </c>
      <c r="F2539" t="s">
        <v>10</v>
      </c>
      <c r="H2539" t="s">
        <v>52</v>
      </c>
      <c r="I2539" t="s">
        <v>1070</v>
      </c>
      <c r="J2539" t="s">
        <v>145</v>
      </c>
      <c r="K2539" t="s">
        <v>55</v>
      </c>
      <c r="L2539" t="s">
        <v>56</v>
      </c>
      <c r="M2539" t="s">
        <v>57</v>
      </c>
      <c r="N2539" t="s">
        <v>85</v>
      </c>
      <c r="O2539" t="s">
        <v>240</v>
      </c>
      <c r="P2539" t="s">
        <v>100</v>
      </c>
      <c r="Q2539" t="s">
        <v>101</v>
      </c>
      <c r="S2539" t="s">
        <v>136</v>
      </c>
      <c r="T2539" t="s">
        <v>1071</v>
      </c>
      <c r="U2539" t="s">
        <v>1072</v>
      </c>
      <c r="V2539" t="s">
        <v>65</v>
      </c>
      <c r="W2539" t="s">
        <v>66</v>
      </c>
      <c r="X2539" t="s">
        <v>67</v>
      </c>
      <c r="Y2539" t="s">
        <v>106</v>
      </c>
      <c r="Z2539" t="s">
        <v>246</v>
      </c>
      <c r="AA2539" t="s">
        <v>108</v>
      </c>
      <c r="AB2539" t="s">
        <v>70</v>
      </c>
      <c r="AC2539" t="s">
        <v>91</v>
      </c>
      <c r="AD2539" t="s">
        <v>3885</v>
      </c>
      <c r="AE2539">
        <v>8.5</v>
      </c>
      <c r="AF2539" t="s">
        <v>110</v>
      </c>
    </row>
    <row r="2540" hidden="1" spans="1:32">
      <c r="A2540" s="34">
        <v>46099.4702777778</v>
      </c>
      <c r="B2540" t="s">
        <v>49</v>
      </c>
      <c r="C2540">
        <v>0</v>
      </c>
      <c r="D2540" t="s">
        <v>1068</v>
      </c>
      <c r="E2540" t="s">
        <v>1069</v>
      </c>
      <c r="F2540" t="s">
        <v>10</v>
      </c>
      <c r="H2540" t="s">
        <v>52</v>
      </c>
      <c r="I2540" t="s">
        <v>3636</v>
      </c>
      <c r="J2540" t="s">
        <v>145</v>
      </c>
      <c r="K2540" t="s">
        <v>55</v>
      </c>
      <c r="L2540" t="s">
        <v>56</v>
      </c>
      <c r="M2540" t="s">
        <v>57</v>
      </c>
      <c r="N2540" t="s">
        <v>85</v>
      </c>
      <c r="P2540" t="s">
        <v>3637</v>
      </c>
      <c r="Q2540" t="s">
        <v>3638</v>
      </c>
      <c r="S2540" t="s">
        <v>136</v>
      </c>
      <c r="T2540" t="s">
        <v>1071</v>
      </c>
      <c r="U2540" t="s">
        <v>1072</v>
      </c>
      <c r="V2540" t="s">
        <v>65</v>
      </c>
      <c r="W2540" t="s">
        <v>66</v>
      </c>
      <c r="X2540" t="s">
        <v>89</v>
      </c>
      <c r="Y2540" t="s">
        <v>3639</v>
      </c>
      <c r="Z2540" t="s">
        <v>69</v>
      </c>
      <c r="AB2540" t="s">
        <v>70</v>
      </c>
      <c r="AC2540" t="s">
        <v>91</v>
      </c>
      <c r="AD2540" t="s">
        <v>3886</v>
      </c>
      <c r="AE2540">
        <v>0</v>
      </c>
      <c r="AF2540" t="s">
        <v>12</v>
      </c>
    </row>
    <row r="2541" hidden="1" spans="1:33">
      <c r="A2541" s="34">
        <v>46099.4624189815</v>
      </c>
      <c r="B2541" t="s">
        <v>49</v>
      </c>
      <c r="C2541">
        <v>510</v>
      </c>
      <c r="D2541" t="s">
        <v>2641</v>
      </c>
      <c r="E2541" t="s">
        <v>2642</v>
      </c>
      <c r="F2541" t="s">
        <v>16</v>
      </c>
      <c r="G2541" t="str">
        <f>VLOOKUP(D2541,'人员清单-202603'!D:J,7,FALSE)</f>
        <v>零售应用组</v>
      </c>
      <c r="H2541" t="s">
        <v>75</v>
      </c>
      <c r="I2541" t="s">
        <v>1288</v>
      </c>
      <c r="M2541" t="s">
        <v>77</v>
      </c>
      <c r="N2541" t="s">
        <v>999</v>
      </c>
      <c r="T2541" t="s">
        <v>2643</v>
      </c>
      <c r="U2541" t="s">
        <v>2642</v>
      </c>
      <c r="V2541" t="s">
        <v>80</v>
      </c>
      <c r="AC2541" t="s">
        <v>70</v>
      </c>
      <c r="AE2541">
        <v>8.5</v>
      </c>
      <c r="AG2541" t="s">
        <v>570</v>
      </c>
    </row>
    <row r="2542" hidden="1" spans="1:33">
      <c r="A2542" s="34">
        <v>46099.4546412037</v>
      </c>
      <c r="B2542" t="s">
        <v>49</v>
      </c>
      <c r="C2542">
        <v>102</v>
      </c>
      <c r="D2542" t="s">
        <v>1174</v>
      </c>
      <c r="E2542" t="s">
        <v>1175</v>
      </c>
      <c r="F2542" t="s">
        <v>12</v>
      </c>
      <c r="G2542" t="str">
        <f>VLOOKUP(D2542,'人员清单-202603'!D:J,7,FALSE)</f>
        <v>应用开发组</v>
      </c>
      <c r="H2542" t="s">
        <v>75</v>
      </c>
      <c r="I2542" t="s">
        <v>3169</v>
      </c>
      <c r="M2542" t="s">
        <v>57</v>
      </c>
      <c r="N2542" t="s">
        <v>1177</v>
      </c>
      <c r="T2542" t="s">
        <v>1178</v>
      </c>
      <c r="U2542" t="s">
        <v>1175</v>
      </c>
      <c r="V2542" t="s">
        <v>80</v>
      </c>
      <c r="W2542" t="s">
        <v>403</v>
      </c>
      <c r="AC2542" t="s">
        <v>70</v>
      </c>
      <c r="AE2542">
        <v>1.7</v>
      </c>
      <c r="AG2542" t="s">
        <v>404</v>
      </c>
    </row>
    <row r="2543" hidden="1" spans="1:34">
      <c r="A2543" s="34">
        <v>46099.454525463</v>
      </c>
      <c r="B2543" t="s">
        <v>49</v>
      </c>
      <c r="C2543">
        <v>90</v>
      </c>
      <c r="D2543" t="s">
        <v>2016</v>
      </c>
      <c r="E2543" t="s">
        <v>2017</v>
      </c>
      <c r="F2543" t="s">
        <v>10</v>
      </c>
      <c r="G2543" t="str">
        <f>VLOOKUP(D2543,'人员清单-202603'!D:J,7,FALSE)</f>
        <v>模型设计组</v>
      </c>
      <c r="H2543" t="s">
        <v>75</v>
      </c>
      <c r="I2543" t="s">
        <v>1682</v>
      </c>
      <c r="M2543" t="s">
        <v>57</v>
      </c>
      <c r="N2543" t="s">
        <v>902</v>
      </c>
      <c r="T2543" t="s">
        <v>2018</v>
      </c>
      <c r="U2543" t="s">
        <v>2017</v>
      </c>
      <c r="V2543" t="s">
        <v>80</v>
      </c>
      <c r="W2543" t="s">
        <v>139</v>
      </c>
      <c r="AC2543" t="s">
        <v>70</v>
      </c>
      <c r="AE2543">
        <v>1.5</v>
      </c>
      <c r="AG2543" t="s">
        <v>81</v>
      </c>
      <c r="AH2543" t="s">
        <v>955</v>
      </c>
    </row>
    <row r="2544" hidden="1" spans="1:34">
      <c r="A2544" s="34">
        <v>46099.454525463</v>
      </c>
      <c r="B2544" t="s">
        <v>49</v>
      </c>
      <c r="C2544">
        <v>120</v>
      </c>
      <c r="D2544" t="s">
        <v>2016</v>
      </c>
      <c r="E2544" t="s">
        <v>2017</v>
      </c>
      <c r="F2544" t="s">
        <v>10</v>
      </c>
      <c r="G2544" t="str">
        <f>VLOOKUP(D2544,'人员清单-202603'!D:J,7,FALSE)</f>
        <v>模型设计组</v>
      </c>
      <c r="H2544" t="s">
        <v>75</v>
      </c>
      <c r="I2544" t="s">
        <v>1056</v>
      </c>
      <c r="M2544" t="s">
        <v>57</v>
      </c>
      <c r="N2544" t="s">
        <v>902</v>
      </c>
      <c r="T2544" t="s">
        <v>2018</v>
      </c>
      <c r="U2544" t="s">
        <v>2017</v>
      </c>
      <c r="V2544" t="s">
        <v>80</v>
      </c>
      <c r="W2544" t="s">
        <v>139</v>
      </c>
      <c r="AC2544" t="s">
        <v>70</v>
      </c>
      <c r="AE2544">
        <v>2</v>
      </c>
      <c r="AG2544" t="s">
        <v>81</v>
      </c>
      <c r="AH2544" t="s">
        <v>955</v>
      </c>
    </row>
    <row r="2545" hidden="1" spans="1:33">
      <c r="A2545" s="34">
        <v>46099.4516087963</v>
      </c>
      <c r="B2545" t="s">
        <v>49</v>
      </c>
      <c r="C2545">
        <v>102</v>
      </c>
      <c r="D2545" t="s">
        <v>1174</v>
      </c>
      <c r="E2545" t="s">
        <v>1175</v>
      </c>
      <c r="F2545" t="s">
        <v>12</v>
      </c>
      <c r="G2545" t="str">
        <f>VLOOKUP(D2545,'人员清单-202603'!D:J,7,FALSE)</f>
        <v>应用开发组</v>
      </c>
      <c r="H2545" t="s">
        <v>75</v>
      </c>
      <c r="I2545" t="s">
        <v>3168</v>
      </c>
      <c r="M2545" t="s">
        <v>57</v>
      </c>
      <c r="N2545" t="s">
        <v>1177</v>
      </c>
      <c r="T2545" t="s">
        <v>1178</v>
      </c>
      <c r="U2545" t="s">
        <v>1175</v>
      </c>
      <c r="V2545" t="s">
        <v>80</v>
      </c>
      <c r="W2545" t="s">
        <v>403</v>
      </c>
      <c r="AC2545" t="s">
        <v>70</v>
      </c>
      <c r="AE2545">
        <v>1.7</v>
      </c>
      <c r="AG2545" t="s">
        <v>404</v>
      </c>
    </row>
    <row r="2546" hidden="1" spans="1:34">
      <c r="A2546" s="34">
        <v>46099.4506018519</v>
      </c>
      <c r="B2546" t="s">
        <v>49</v>
      </c>
      <c r="C2546">
        <v>170</v>
      </c>
      <c r="D2546" t="s">
        <v>2016</v>
      </c>
      <c r="E2546" t="s">
        <v>2017</v>
      </c>
      <c r="F2546" t="s">
        <v>10</v>
      </c>
      <c r="G2546" t="str">
        <f>VLOOKUP(D2546,'人员清单-202603'!D:J,7,FALSE)</f>
        <v>模型设计组</v>
      </c>
      <c r="H2546" t="s">
        <v>75</v>
      </c>
      <c r="I2546" t="s">
        <v>2019</v>
      </c>
      <c r="M2546" t="s">
        <v>57</v>
      </c>
      <c r="N2546" t="s">
        <v>902</v>
      </c>
      <c r="T2546" t="s">
        <v>2018</v>
      </c>
      <c r="U2546" t="s">
        <v>2017</v>
      </c>
      <c r="V2546" t="s">
        <v>80</v>
      </c>
      <c r="W2546" t="s">
        <v>139</v>
      </c>
      <c r="AC2546" t="s">
        <v>70</v>
      </c>
      <c r="AE2546">
        <v>2.8333</v>
      </c>
      <c r="AG2546" t="s">
        <v>81</v>
      </c>
      <c r="AH2546" t="s">
        <v>955</v>
      </c>
    </row>
    <row r="2547" hidden="1" spans="1:33">
      <c r="A2547" s="34">
        <v>46099.4499305556</v>
      </c>
      <c r="B2547" t="s">
        <v>49</v>
      </c>
      <c r="C2547">
        <v>170</v>
      </c>
      <c r="D2547" t="s">
        <v>1075</v>
      </c>
      <c r="E2547" t="s">
        <v>1076</v>
      </c>
      <c r="F2547" t="s">
        <v>12</v>
      </c>
      <c r="G2547" t="str">
        <f>VLOOKUP(D2547,'人员清单-202603'!D:J,7,FALSE)</f>
        <v>应用开发组</v>
      </c>
      <c r="H2547" t="s">
        <v>75</v>
      </c>
      <c r="I2547" t="s">
        <v>3624</v>
      </c>
      <c r="M2547" t="s">
        <v>97</v>
      </c>
      <c r="N2547" t="s">
        <v>370</v>
      </c>
      <c r="T2547" t="s">
        <v>1078</v>
      </c>
      <c r="U2547" t="s">
        <v>1076</v>
      </c>
      <c r="V2547" t="s">
        <v>80</v>
      </c>
      <c r="W2547" t="s">
        <v>578</v>
      </c>
      <c r="AC2547" t="s">
        <v>70</v>
      </c>
      <c r="AE2547">
        <v>2.8333</v>
      </c>
      <c r="AG2547" t="s">
        <v>81</v>
      </c>
    </row>
    <row r="2548" hidden="1" spans="1:33">
      <c r="A2548" s="34">
        <v>46099.449224537</v>
      </c>
      <c r="B2548" t="s">
        <v>49</v>
      </c>
      <c r="C2548">
        <v>102</v>
      </c>
      <c r="D2548" t="s">
        <v>1198</v>
      </c>
      <c r="E2548" t="s">
        <v>1199</v>
      </c>
      <c r="F2548" t="s">
        <v>11</v>
      </c>
      <c r="G2548" t="str">
        <f>VLOOKUP(D2548,'人员清单-202603'!D:J,7,FALSE)</f>
        <v>测试管理组</v>
      </c>
      <c r="H2548" t="s">
        <v>75</v>
      </c>
      <c r="I2548" t="s">
        <v>2185</v>
      </c>
      <c r="M2548" t="s">
        <v>820</v>
      </c>
      <c r="N2548" t="s">
        <v>821</v>
      </c>
      <c r="T2548" t="s">
        <v>1201</v>
      </c>
      <c r="U2548" t="s">
        <v>1199</v>
      </c>
      <c r="V2548" t="s">
        <v>80</v>
      </c>
      <c r="W2548" t="s">
        <v>578</v>
      </c>
      <c r="AC2548" t="s">
        <v>70</v>
      </c>
      <c r="AE2548">
        <v>1.7</v>
      </c>
      <c r="AG2548" t="s">
        <v>866</v>
      </c>
    </row>
    <row r="2549" hidden="1" spans="1:33">
      <c r="A2549" s="34">
        <v>46099.4466319444</v>
      </c>
      <c r="B2549" t="s">
        <v>49</v>
      </c>
      <c r="C2549">
        <v>102</v>
      </c>
      <c r="D2549" t="s">
        <v>1198</v>
      </c>
      <c r="E2549" t="s">
        <v>1199</v>
      </c>
      <c r="F2549" t="s">
        <v>11</v>
      </c>
      <c r="G2549" t="str">
        <f>VLOOKUP(D2549,'人员清单-202603'!D:J,7,FALSE)</f>
        <v>测试管理组</v>
      </c>
      <c r="H2549" t="s">
        <v>75</v>
      </c>
      <c r="I2549" t="s">
        <v>2184</v>
      </c>
      <c r="M2549" t="s">
        <v>820</v>
      </c>
      <c r="N2549" t="s">
        <v>821</v>
      </c>
      <c r="T2549" t="s">
        <v>1201</v>
      </c>
      <c r="U2549" t="s">
        <v>1199</v>
      </c>
      <c r="V2549" t="s">
        <v>80</v>
      </c>
      <c r="W2549" t="s">
        <v>578</v>
      </c>
      <c r="AC2549" t="s">
        <v>70</v>
      </c>
      <c r="AE2549">
        <v>1.7</v>
      </c>
      <c r="AG2549" t="s">
        <v>866</v>
      </c>
    </row>
    <row r="2550" hidden="1" spans="1:34">
      <c r="A2550" s="34">
        <v>46099.4438425926</v>
      </c>
      <c r="B2550" t="s">
        <v>49</v>
      </c>
      <c r="C2550">
        <v>255</v>
      </c>
      <c r="D2550" t="s">
        <v>1122</v>
      </c>
      <c r="E2550" t="s">
        <v>1123</v>
      </c>
      <c r="F2550" t="s">
        <v>16</v>
      </c>
      <c r="G2550" t="str">
        <f>VLOOKUP(D2550,'人员清单-202603'!D:J,7,FALSE)</f>
        <v>对公应用组</v>
      </c>
      <c r="H2550" t="s">
        <v>75</v>
      </c>
      <c r="I2550" t="s">
        <v>1124</v>
      </c>
      <c r="M2550" t="s">
        <v>77</v>
      </c>
      <c r="N2550" t="s">
        <v>746</v>
      </c>
      <c r="T2550" t="s">
        <v>1125</v>
      </c>
      <c r="U2550" t="s">
        <v>1123</v>
      </c>
      <c r="V2550" t="s">
        <v>80</v>
      </c>
      <c r="AC2550" t="s">
        <v>70</v>
      </c>
      <c r="AE2550">
        <v>4.25</v>
      </c>
      <c r="AG2550" t="s">
        <v>572</v>
      </c>
      <c r="AH2550" t="s">
        <v>537</v>
      </c>
    </row>
    <row r="2551" hidden="1" spans="1:32">
      <c r="A2551" s="34">
        <v>46099.4437731481</v>
      </c>
      <c r="B2551" t="s">
        <v>49</v>
      </c>
      <c r="C2551">
        <v>510</v>
      </c>
      <c r="D2551" t="s">
        <v>2374</v>
      </c>
      <c r="E2551" t="s">
        <v>2375</v>
      </c>
      <c r="F2551" t="s">
        <v>10</v>
      </c>
      <c r="G2551" t="str">
        <f>VLOOKUP(D2551,'人员清单-202603'!D:J,7,FALSE)</f>
        <v>模型设计组</v>
      </c>
      <c r="H2551" t="s">
        <v>75</v>
      </c>
      <c r="I2551" t="s">
        <v>2376</v>
      </c>
      <c r="M2551" t="s">
        <v>57</v>
      </c>
      <c r="N2551" t="s">
        <v>902</v>
      </c>
      <c r="O2551" t="s">
        <v>59</v>
      </c>
      <c r="P2551" t="s">
        <v>283</v>
      </c>
      <c r="Q2551" t="s">
        <v>284</v>
      </c>
      <c r="T2551" t="s">
        <v>2377</v>
      </c>
      <c r="U2551" t="s">
        <v>2375</v>
      </c>
      <c r="V2551" t="s">
        <v>65</v>
      </c>
      <c r="W2551" t="s">
        <v>139</v>
      </c>
      <c r="X2551" t="s">
        <v>225</v>
      </c>
      <c r="Y2551" t="s">
        <v>287</v>
      </c>
      <c r="Z2551" t="s">
        <v>69</v>
      </c>
      <c r="AB2551" t="s">
        <v>70</v>
      </c>
      <c r="AC2551" t="s">
        <v>91</v>
      </c>
      <c r="AE2551">
        <v>8.5</v>
      </c>
      <c r="AF2551" t="s">
        <v>110</v>
      </c>
    </row>
    <row r="2552" hidden="1" spans="1:34">
      <c r="A2552" s="34">
        <v>46099.4436689815</v>
      </c>
      <c r="B2552" t="s">
        <v>49</v>
      </c>
      <c r="C2552">
        <v>255</v>
      </c>
      <c r="D2552" t="s">
        <v>1122</v>
      </c>
      <c r="E2552" t="s">
        <v>1123</v>
      </c>
      <c r="F2552" t="s">
        <v>16</v>
      </c>
      <c r="G2552" t="str">
        <f>VLOOKUP(D2552,'人员清单-202603'!D:J,7,FALSE)</f>
        <v>对公应用组</v>
      </c>
      <c r="H2552" t="s">
        <v>75</v>
      </c>
      <c r="I2552" t="s">
        <v>794</v>
      </c>
      <c r="M2552" t="s">
        <v>77</v>
      </c>
      <c r="N2552" t="s">
        <v>746</v>
      </c>
      <c r="T2552" t="s">
        <v>1125</v>
      </c>
      <c r="U2552" t="s">
        <v>1123</v>
      </c>
      <c r="V2552" t="s">
        <v>80</v>
      </c>
      <c r="AC2552" t="s">
        <v>70</v>
      </c>
      <c r="AE2552">
        <v>4.25</v>
      </c>
      <c r="AG2552" t="s">
        <v>404</v>
      </c>
      <c r="AH2552" t="s">
        <v>772</v>
      </c>
    </row>
    <row r="2553" hidden="1" spans="1:34">
      <c r="A2553" s="34">
        <v>46099.4340509259</v>
      </c>
      <c r="B2553" t="s">
        <v>49</v>
      </c>
      <c r="C2553">
        <v>127</v>
      </c>
      <c r="D2553" t="s">
        <v>927</v>
      </c>
      <c r="E2553" t="s">
        <v>928</v>
      </c>
      <c r="F2553" t="s">
        <v>10</v>
      </c>
      <c r="G2553" t="str">
        <f>VLOOKUP(D2553,'人员清单-202603'!D:J,7,FALSE)</f>
        <v>应用开发组</v>
      </c>
      <c r="H2553" t="s">
        <v>75</v>
      </c>
      <c r="I2553" t="s">
        <v>3887</v>
      </c>
      <c r="M2553" t="s">
        <v>97</v>
      </c>
      <c r="N2553" t="s">
        <v>462</v>
      </c>
      <c r="T2553" t="s">
        <v>930</v>
      </c>
      <c r="U2553" t="s">
        <v>928</v>
      </c>
      <c r="V2553" t="s">
        <v>80</v>
      </c>
      <c r="W2553" t="s">
        <v>105</v>
      </c>
      <c r="AC2553" t="s">
        <v>70</v>
      </c>
      <c r="AE2553">
        <v>2.1167</v>
      </c>
      <c r="AG2553" t="s">
        <v>572</v>
      </c>
      <c r="AH2553" t="s">
        <v>537</v>
      </c>
    </row>
    <row r="2554" hidden="1" spans="1:33">
      <c r="A2554" s="34">
        <v>46099.4322222222</v>
      </c>
      <c r="B2554" t="s">
        <v>49</v>
      </c>
      <c r="C2554">
        <v>510</v>
      </c>
      <c r="D2554" t="s">
        <v>1103</v>
      </c>
      <c r="E2554" t="s">
        <v>1104</v>
      </c>
      <c r="F2554" t="s">
        <v>12</v>
      </c>
      <c r="G2554" t="str">
        <f>VLOOKUP(D2554,'人员清单-202603'!D:J,7,FALSE)</f>
        <v>运维支持组</v>
      </c>
      <c r="H2554" t="s">
        <v>75</v>
      </c>
      <c r="I2554" t="s">
        <v>2279</v>
      </c>
      <c r="M2554" t="s">
        <v>412</v>
      </c>
      <c r="N2554" t="s">
        <v>1106</v>
      </c>
      <c r="T2554" t="s">
        <v>1107</v>
      </c>
      <c r="U2554" t="s">
        <v>1104</v>
      </c>
      <c r="V2554" t="s">
        <v>80</v>
      </c>
      <c r="W2554" t="s">
        <v>578</v>
      </c>
      <c r="AC2554" t="s">
        <v>70</v>
      </c>
      <c r="AE2554">
        <v>8.5</v>
      </c>
      <c r="AG2554" t="s">
        <v>572</v>
      </c>
    </row>
    <row r="2555" hidden="1" spans="1:33">
      <c r="A2555" s="34">
        <v>46099.4319560185</v>
      </c>
      <c r="B2555" t="s">
        <v>49</v>
      </c>
      <c r="C2555">
        <v>170</v>
      </c>
      <c r="D2555" t="s">
        <v>1323</v>
      </c>
      <c r="E2555" t="s">
        <v>1324</v>
      </c>
      <c r="F2555" t="s">
        <v>10</v>
      </c>
      <c r="G2555" t="str">
        <f>VLOOKUP(D2555,'人员清单-202603'!D:J,7,FALSE)</f>
        <v>应用开发组</v>
      </c>
      <c r="H2555" t="s">
        <v>75</v>
      </c>
      <c r="I2555" t="s">
        <v>3888</v>
      </c>
      <c r="M2555" t="s">
        <v>57</v>
      </c>
      <c r="N2555" t="s">
        <v>282</v>
      </c>
      <c r="O2555" t="s">
        <v>1129</v>
      </c>
      <c r="Q2555" t="s">
        <v>3889</v>
      </c>
      <c r="T2555" t="s">
        <v>1326</v>
      </c>
      <c r="U2555" t="s">
        <v>1324</v>
      </c>
      <c r="V2555" t="s">
        <v>80</v>
      </c>
      <c r="X2555" t="s">
        <v>89</v>
      </c>
      <c r="Y2555" t="s">
        <v>3890</v>
      </c>
      <c r="Z2555" t="s">
        <v>1131</v>
      </c>
      <c r="AB2555" t="s">
        <v>70</v>
      </c>
      <c r="AC2555" t="s">
        <v>70</v>
      </c>
      <c r="AE2555">
        <v>2.8333</v>
      </c>
      <c r="AF2555" t="s">
        <v>12</v>
      </c>
      <c r="AG2555" t="s">
        <v>570</v>
      </c>
    </row>
    <row r="2556" hidden="1" spans="1:33">
      <c r="A2556" s="34">
        <v>46099.4319328704</v>
      </c>
      <c r="B2556" t="s">
        <v>49</v>
      </c>
      <c r="C2556">
        <v>170</v>
      </c>
      <c r="D2556" t="s">
        <v>2139</v>
      </c>
      <c r="E2556" t="s">
        <v>2140</v>
      </c>
      <c r="F2556" t="s">
        <v>15</v>
      </c>
      <c r="G2556" t="str">
        <f>VLOOKUP(D2556,'人员清单-202603'!D:J,7,FALSE)</f>
        <v>平台研发组</v>
      </c>
      <c r="H2556" t="s">
        <v>75</v>
      </c>
      <c r="I2556" t="s">
        <v>3299</v>
      </c>
      <c r="M2556" t="s">
        <v>77</v>
      </c>
      <c r="N2556" t="s">
        <v>1208</v>
      </c>
      <c r="O2556" t="s">
        <v>2274</v>
      </c>
      <c r="T2556" t="s">
        <v>2143</v>
      </c>
      <c r="U2556" t="s">
        <v>2140</v>
      </c>
      <c r="V2556" t="s">
        <v>80</v>
      </c>
      <c r="W2556" t="s">
        <v>578</v>
      </c>
      <c r="Z2556" t="s">
        <v>2275</v>
      </c>
      <c r="AC2556" t="s">
        <v>70</v>
      </c>
      <c r="AE2556">
        <v>2.8333</v>
      </c>
      <c r="AG2556" t="s">
        <v>404</v>
      </c>
    </row>
    <row r="2557" hidden="1" spans="1:32">
      <c r="A2557" s="34">
        <v>46099.4306712963</v>
      </c>
      <c r="B2557" t="s">
        <v>49</v>
      </c>
      <c r="C2557">
        <v>630</v>
      </c>
      <c r="D2557" t="s">
        <v>2717</v>
      </c>
      <c r="E2557" t="s">
        <v>2718</v>
      </c>
      <c r="F2557" t="s">
        <v>10</v>
      </c>
      <c r="H2557" t="s">
        <v>52</v>
      </c>
      <c r="I2557" t="s">
        <v>230</v>
      </c>
      <c r="J2557" t="s">
        <v>133</v>
      </c>
      <c r="K2557" t="s">
        <v>55</v>
      </c>
      <c r="L2557" t="s">
        <v>56</v>
      </c>
      <c r="M2557" t="s">
        <v>97</v>
      </c>
      <c r="N2557" t="s">
        <v>2719</v>
      </c>
      <c r="O2557" t="s">
        <v>231</v>
      </c>
      <c r="P2557" t="s">
        <v>123</v>
      </c>
      <c r="Q2557" t="s">
        <v>124</v>
      </c>
      <c r="S2557" t="s">
        <v>62</v>
      </c>
      <c r="T2557" t="s">
        <v>2720</v>
      </c>
      <c r="U2557" t="s">
        <v>2721</v>
      </c>
      <c r="V2557" t="s">
        <v>65</v>
      </c>
      <c r="W2557" t="s">
        <v>66</v>
      </c>
      <c r="X2557" t="s">
        <v>67</v>
      </c>
      <c r="Y2557" t="s">
        <v>127</v>
      </c>
      <c r="Z2557" t="s">
        <v>234</v>
      </c>
      <c r="AB2557" t="s">
        <v>70</v>
      </c>
      <c r="AC2557" t="s">
        <v>71</v>
      </c>
      <c r="AD2557" t="s">
        <v>3891</v>
      </c>
      <c r="AE2557">
        <v>10.5</v>
      </c>
      <c r="AF2557" t="s">
        <v>129</v>
      </c>
    </row>
    <row r="2558" hidden="1" spans="1:32">
      <c r="A2558" s="34">
        <v>46099.4304398148</v>
      </c>
      <c r="B2558" t="s">
        <v>49</v>
      </c>
      <c r="C2558">
        <v>510</v>
      </c>
      <c r="D2558" t="s">
        <v>2194</v>
      </c>
      <c r="E2558" t="s">
        <v>2195</v>
      </c>
      <c r="F2558" t="s">
        <v>12</v>
      </c>
      <c r="H2558" t="s">
        <v>52</v>
      </c>
      <c r="I2558" t="s">
        <v>2196</v>
      </c>
      <c r="J2558" t="s">
        <v>145</v>
      </c>
      <c r="K2558" t="s">
        <v>55</v>
      </c>
      <c r="L2558" t="s">
        <v>56</v>
      </c>
      <c r="M2558" t="s">
        <v>412</v>
      </c>
      <c r="N2558" t="s">
        <v>2197</v>
      </c>
      <c r="O2558" t="s">
        <v>59</v>
      </c>
      <c r="P2558" t="s">
        <v>2198</v>
      </c>
      <c r="Q2558" t="s">
        <v>2199</v>
      </c>
      <c r="S2558" t="s">
        <v>62</v>
      </c>
      <c r="T2558" t="s">
        <v>2200</v>
      </c>
      <c r="U2558" t="s">
        <v>2201</v>
      </c>
      <c r="V2558" t="s">
        <v>65</v>
      </c>
      <c r="W2558" t="s">
        <v>66</v>
      </c>
      <c r="X2558" t="s">
        <v>89</v>
      </c>
      <c r="Y2558" t="s">
        <v>2202</v>
      </c>
      <c r="Z2558" t="s">
        <v>69</v>
      </c>
      <c r="AA2558" t="s">
        <v>2203</v>
      </c>
      <c r="AB2558" t="s">
        <v>70</v>
      </c>
      <c r="AC2558" t="s">
        <v>66</v>
      </c>
      <c r="AD2558" t="s">
        <v>3892</v>
      </c>
      <c r="AE2558">
        <v>8.5</v>
      </c>
      <c r="AF2558" t="s">
        <v>110</v>
      </c>
    </row>
    <row r="2559" hidden="1" spans="1:33">
      <c r="A2559" s="34">
        <v>46099.4275231482</v>
      </c>
      <c r="B2559" t="s">
        <v>49</v>
      </c>
      <c r="C2559">
        <v>102</v>
      </c>
      <c r="D2559" t="s">
        <v>1198</v>
      </c>
      <c r="E2559" t="s">
        <v>1199</v>
      </c>
      <c r="F2559" t="s">
        <v>11</v>
      </c>
      <c r="G2559" t="str">
        <f>VLOOKUP(D2559,'人员清单-202603'!D:J,7,FALSE)</f>
        <v>测试管理组</v>
      </c>
      <c r="H2559" t="s">
        <v>75</v>
      </c>
      <c r="I2559" t="s">
        <v>1203</v>
      </c>
      <c r="M2559" t="s">
        <v>820</v>
      </c>
      <c r="N2559" t="s">
        <v>821</v>
      </c>
      <c r="T2559" t="s">
        <v>1201</v>
      </c>
      <c r="U2559" t="s">
        <v>1199</v>
      </c>
      <c r="V2559" t="s">
        <v>80</v>
      </c>
      <c r="W2559" t="s">
        <v>578</v>
      </c>
      <c r="AC2559" t="s">
        <v>70</v>
      </c>
      <c r="AE2559">
        <v>1.7</v>
      </c>
      <c r="AG2559" t="s">
        <v>866</v>
      </c>
    </row>
    <row r="2560" hidden="1" spans="1:33">
      <c r="A2560" s="34">
        <v>46099.4274305556</v>
      </c>
      <c r="B2560" t="s">
        <v>49</v>
      </c>
      <c r="C2560">
        <v>102</v>
      </c>
      <c r="D2560" t="s">
        <v>1198</v>
      </c>
      <c r="E2560" t="s">
        <v>1199</v>
      </c>
      <c r="F2560" t="s">
        <v>11</v>
      </c>
      <c r="G2560" t="str">
        <f>VLOOKUP(D2560,'人员清单-202603'!D:J,7,FALSE)</f>
        <v>测试管理组</v>
      </c>
      <c r="H2560" t="s">
        <v>75</v>
      </c>
      <c r="I2560" t="s">
        <v>1202</v>
      </c>
      <c r="M2560" t="s">
        <v>820</v>
      </c>
      <c r="N2560" t="s">
        <v>821</v>
      </c>
      <c r="T2560" t="s">
        <v>1201</v>
      </c>
      <c r="U2560" t="s">
        <v>1199</v>
      </c>
      <c r="V2560" t="s">
        <v>80</v>
      </c>
      <c r="W2560" t="s">
        <v>578</v>
      </c>
      <c r="AC2560" t="s">
        <v>70</v>
      </c>
      <c r="AE2560">
        <v>1.7</v>
      </c>
      <c r="AG2560" t="s">
        <v>866</v>
      </c>
    </row>
    <row r="2561" hidden="1" spans="1:33">
      <c r="A2561" s="34">
        <v>46099.4273611111</v>
      </c>
      <c r="B2561" t="s">
        <v>49</v>
      </c>
      <c r="C2561">
        <v>102</v>
      </c>
      <c r="D2561" t="s">
        <v>1198</v>
      </c>
      <c r="E2561" t="s">
        <v>1199</v>
      </c>
      <c r="F2561" t="s">
        <v>11</v>
      </c>
      <c r="G2561" t="str">
        <f>VLOOKUP(D2561,'人员清单-202603'!D:J,7,FALSE)</f>
        <v>测试管理组</v>
      </c>
      <c r="H2561" t="s">
        <v>75</v>
      </c>
      <c r="I2561" t="s">
        <v>3878</v>
      </c>
      <c r="M2561" t="s">
        <v>820</v>
      </c>
      <c r="N2561" t="s">
        <v>821</v>
      </c>
      <c r="T2561" t="s">
        <v>1201</v>
      </c>
      <c r="U2561" t="s">
        <v>1199</v>
      </c>
      <c r="V2561" t="s">
        <v>80</v>
      </c>
      <c r="W2561" t="s">
        <v>578</v>
      </c>
      <c r="AC2561" t="s">
        <v>70</v>
      </c>
      <c r="AE2561">
        <v>1.7</v>
      </c>
      <c r="AG2561" t="s">
        <v>866</v>
      </c>
    </row>
    <row r="2562" hidden="1" spans="1:32">
      <c r="A2562" s="34">
        <v>46099.4266203704</v>
      </c>
      <c r="B2562" t="s">
        <v>49</v>
      </c>
      <c r="C2562">
        <v>510</v>
      </c>
      <c r="D2562" t="s">
        <v>1257</v>
      </c>
      <c r="E2562" t="s">
        <v>1258</v>
      </c>
      <c r="F2562" t="s">
        <v>11</v>
      </c>
      <c r="H2562" t="s">
        <v>52</v>
      </c>
      <c r="I2562" t="s">
        <v>155</v>
      </c>
      <c r="J2562" t="s">
        <v>54</v>
      </c>
      <c r="L2562" t="s">
        <v>157</v>
      </c>
      <c r="M2562" t="s">
        <v>57</v>
      </c>
      <c r="N2562" t="s">
        <v>179</v>
      </c>
      <c r="P2562" t="s">
        <v>160</v>
      </c>
      <c r="Q2562" t="s">
        <v>161</v>
      </c>
      <c r="S2562" t="s">
        <v>62</v>
      </c>
      <c r="T2562" t="s">
        <v>1259</v>
      </c>
      <c r="U2562" t="s">
        <v>1260</v>
      </c>
      <c r="V2562" t="s">
        <v>164</v>
      </c>
      <c r="W2562" t="s">
        <v>165</v>
      </c>
      <c r="X2562" t="s">
        <v>67</v>
      </c>
      <c r="Y2562" t="s">
        <v>166</v>
      </c>
      <c r="AB2562" t="s">
        <v>70</v>
      </c>
      <c r="AC2562" t="s">
        <v>167</v>
      </c>
      <c r="AE2562">
        <v>8.5</v>
      </c>
      <c r="AF2562" t="s">
        <v>10</v>
      </c>
    </row>
    <row r="2563" hidden="1" spans="1:32">
      <c r="A2563" s="34">
        <v>46099.4255439815</v>
      </c>
      <c r="B2563" t="s">
        <v>49</v>
      </c>
      <c r="C2563">
        <v>510</v>
      </c>
      <c r="D2563" t="s">
        <v>971</v>
      </c>
      <c r="E2563" t="s">
        <v>972</v>
      </c>
      <c r="F2563" t="s">
        <v>10</v>
      </c>
      <c r="H2563" t="s">
        <v>52</v>
      </c>
      <c r="I2563" t="s">
        <v>2763</v>
      </c>
      <c r="J2563" t="s">
        <v>133</v>
      </c>
      <c r="K2563" t="s">
        <v>55</v>
      </c>
      <c r="L2563" t="s">
        <v>56</v>
      </c>
      <c r="M2563" t="s">
        <v>97</v>
      </c>
      <c r="N2563" t="s">
        <v>566</v>
      </c>
      <c r="O2563" t="s">
        <v>231</v>
      </c>
      <c r="P2563" t="s">
        <v>2764</v>
      </c>
      <c r="Q2563" t="s">
        <v>2765</v>
      </c>
      <c r="S2563" t="s">
        <v>136</v>
      </c>
      <c r="T2563" t="s">
        <v>974</v>
      </c>
      <c r="U2563" t="s">
        <v>975</v>
      </c>
      <c r="V2563" t="s">
        <v>65</v>
      </c>
      <c r="W2563" t="s">
        <v>139</v>
      </c>
      <c r="X2563" t="s">
        <v>225</v>
      </c>
      <c r="Y2563" t="s">
        <v>2766</v>
      </c>
      <c r="Z2563" t="s">
        <v>234</v>
      </c>
      <c r="AA2563" t="s">
        <v>628</v>
      </c>
      <c r="AB2563" t="s">
        <v>70</v>
      </c>
      <c r="AC2563" t="s">
        <v>91</v>
      </c>
      <c r="AD2563" t="s">
        <v>3893</v>
      </c>
      <c r="AE2563">
        <v>8.5</v>
      </c>
      <c r="AF2563" t="s">
        <v>110</v>
      </c>
    </row>
    <row r="2564" hidden="1" spans="1:34">
      <c r="A2564" s="34">
        <v>46099.4254398148</v>
      </c>
      <c r="B2564" t="s">
        <v>49</v>
      </c>
      <c r="C2564">
        <v>39</v>
      </c>
      <c r="D2564" t="s">
        <v>1396</v>
      </c>
      <c r="E2564" t="s">
        <v>1397</v>
      </c>
      <c r="F2564" t="s">
        <v>10</v>
      </c>
      <c r="G2564" t="str">
        <f>VLOOKUP(D2564,'人员清单-202603'!D:J,7,FALSE)</f>
        <v>应用开发组</v>
      </c>
      <c r="H2564" t="s">
        <v>75</v>
      </c>
      <c r="I2564" t="s">
        <v>2298</v>
      </c>
      <c r="M2564" t="s">
        <v>187</v>
      </c>
      <c r="N2564" t="s">
        <v>220</v>
      </c>
      <c r="O2564" t="s">
        <v>59</v>
      </c>
      <c r="T2564" t="s">
        <v>1399</v>
      </c>
      <c r="U2564" t="s">
        <v>1397</v>
      </c>
      <c r="V2564" t="s">
        <v>80</v>
      </c>
      <c r="W2564" t="s">
        <v>66</v>
      </c>
      <c r="Z2564" t="s">
        <v>69</v>
      </c>
      <c r="AC2564" t="s">
        <v>70</v>
      </c>
      <c r="AE2564">
        <v>0.65</v>
      </c>
      <c r="AG2564" t="s">
        <v>572</v>
      </c>
      <c r="AH2564" t="s">
        <v>537</v>
      </c>
    </row>
    <row r="2565" hidden="1" spans="1:34">
      <c r="A2565" s="34">
        <v>46099.4254282407</v>
      </c>
      <c r="B2565" t="s">
        <v>49</v>
      </c>
      <c r="C2565">
        <v>39</v>
      </c>
      <c r="D2565" t="s">
        <v>1396</v>
      </c>
      <c r="E2565" t="s">
        <v>1397</v>
      </c>
      <c r="F2565" t="s">
        <v>10</v>
      </c>
      <c r="G2565" t="str">
        <f>VLOOKUP(D2565,'人员清单-202603'!D:J,7,FALSE)</f>
        <v>应用开发组</v>
      </c>
      <c r="H2565" t="s">
        <v>75</v>
      </c>
      <c r="I2565" t="s">
        <v>1400</v>
      </c>
      <c r="M2565" t="s">
        <v>187</v>
      </c>
      <c r="N2565" t="s">
        <v>220</v>
      </c>
      <c r="O2565" t="s">
        <v>1401</v>
      </c>
      <c r="Q2565" t="s">
        <v>161</v>
      </c>
      <c r="T2565" t="s">
        <v>1399</v>
      </c>
      <c r="U2565" t="s">
        <v>1397</v>
      </c>
      <c r="V2565" t="s">
        <v>80</v>
      </c>
      <c r="W2565" t="s">
        <v>66</v>
      </c>
      <c r="X2565" t="s">
        <v>67</v>
      </c>
      <c r="Y2565" t="s">
        <v>166</v>
      </c>
      <c r="Z2565" t="s">
        <v>1402</v>
      </c>
      <c r="AB2565" t="s">
        <v>70</v>
      </c>
      <c r="AC2565" t="s">
        <v>70</v>
      </c>
      <c r="AE2565">
        <v>0.65</v>
      </c>
      <c r="AF2565" t="s">
        <v>10</v>
      </c>
      <c r="AG2565" t="s">
        <v>81</v>
      </c>
      <c r="AH2565" t="s">
        <v>955</v>
      </c>
    </row>
    <row r="2566" hidden="1" spans="1:34">
      <c r="A2566" s="34">
        <v>46099.4254050926</v>
      </c>
      <c r="B2566" t="s">
        <v>49</v>
      </c>
      <c r="C2566">
        <v>39</v>
      </c>
      <c r="D2566" t="s">
        <v>1396</v>
      </c>
      <c r="E2566" t="s">
        <v>1397</v>
      </c>
      <c r="F2566" t="s">
        <v>10</v>
      </c>
      <c r="G2566" t="str">
        <f>VLOOKUP(D2566,'人员清单-202603'!D:J,7,FALSE)</f>
        <v>应用开发组</v>
      </c>
      <c r="H2566" t="s">
        <v>75</v>
      </c>
      <c r="I2566" t="s">
        <v>1398</v>
      </c>
      <c r="M2566" t="s">
        <v>187</v>
      </c>
      <c r="N2566" t="s">
        <v>220</v>
      </c>
      <c r="O2566" t="s">
        <v>59</v>
      </c>
      <c r="Q2566" t="s">
        <v>254</v>
      </c>
      <c r="T2566" t="s">
        <v>1399</v>
      </c>
      <c r="U2566" t="s">
        <v>1397</v>
      </c>
      <c r="V2566" t="s">
        <v>80</v>
      </c>
      <c r="W2566" t="s">
        <v>66</v>
      </c>
      <c r="X2566" t="s">
        <v>67</v>
      </c>
      <c r="Y2566" t="s">
        <v>257</v>
      </c>
      <c r="Z2566" t="s">
        <v>69</v>
      </c>
      <c r="AB2566" t="s">
        <v>70</v>
      </c>
      <c r="AC2566" t="s">
        <v>70</v>
      </c>
      <c r="AE2566">
        <v>0.65</v>
      </c>
      <c r="AF2566" t="s">
        <v>10</v>
      </c>
      <c r="AG2566" t="s">
        <v>404</v>
      </c>
      <c r="AH2566" t="s">
        <v>772</v>
      </c>
    </row>
    <row r="2567" hidden="1" spans="1:34">
      <c r="A2567" s="34">
        <v>46099.4253356481</v>
      </c>
      <c r="B2567" t="s">
        <v>49</v>
      </c>
      <c r="C2567">
        <v>39</v>
      </c>
      <c r="D2567" t="s">
        <v>1396</v>
      </c>
      <c r="E2567" t="s">
        <v>1397</v>
      </c>
      <c r="F2567" t="s">
        <v>10</v>
      </c>
      <c r="G2567" t="str">
        <f>VLOOKUP(D2567,'人员清单-202603'!D:J,7,FALSE)</f>
        <v>应用开发组</v>
      </c>
      <c r="H2567" t="s">
        <v>75</v>
      </c>
      <c r="I2567" t="s">
        <v>2299</v>
      </c>
      <c r="M2567" t="s">
        <v>187</v>
      </c>
      <c r="N2567" t="s">
        <v>220</v>
      </c>
      <c r="O2567" t="s">
        <v>2300</v>
      </c>
      <c r="T2567" t="s">
        <v>1399</v>
      </c>
      <c r="U2567" t="s">
        <v>1397</v>
      </c>
      <c r="V2567" t="s">
        <v>80</v>
      </c>
      <c r="W2567" t="s">
        <v>66</v>
      </c>
      <c r="Z2567" t="s">
        <v>2301</v>
      </c>
      <c r="AC2567" t="s">
        <v>70</v>
      </c>
      <c r="AE2567">
        <v>0.65</v>
      </c>
      <c r="AG2567" t="s">
        <v>572</v>
      </c>
      <c r="AH2567" t="s">
        <v>537</v>
      </c>
    </row>
    <row r="2568" hidden="1" spans="1:34">
      <c r="A2568" s="34">
        <v>46099.4253009259</v>
      </c>
      <c r="B2568" t="s">
        <v>49</v>
      </c>
      <c r="C2568">
        <v>39</v>
      </c>
      <c r="D2568" t="s">
        <v>1396</v>
      </c>
      <c r="E2568" t="s">
        <v>1397</v>
      </c>
      <c r="F2568" t="s">
        <v>10</v>
      </c>
      <c r="G2568" t="str">
        <f>VLOOKUP(D2568,'人员清单-202603'!D:J,7,FALSE)</f>
        <v>应用开发组</v>
      </c>
      <c r="H2568" t="s">
        <v>75</v>
      </c>
      <c r="I2568" t="s">
        <v>2302</v>
      </c>
      <c r="M2568" t="s">
        <v>187</v>
      </c>
      <c r="N2568" t="s">
        <v>220</v>
      </c>
      <c r="O2568" t="s">
        <v>1414</v>
      </c>
      <c r="T2568" t="s">
        <v>1399</v>
      </c>
      <c r="U2568" t="s">
        <v>1397</v>
      </c>
      <c r="V2568" t="s">
        <v>80</v>
      </c>
      <c r="W2568" t="s">
        <v>66</v>
      </c>
      <c r="Z2568" t="s">
        <v>1415</v>
      </c>
      <c r="AC2568" t="s">
        <v>70</v>
      </c>
      <c r="AE2568">
        <v>0.65</v>
      </c>
      <c r="AG2568" t="s">
        <v>572</v>
      </c>
      <c r="AH2568" t="s">
        <v>537</v>
      </c>
    </row>
    <row r="2569" hidden="1" spans="1:34">
      <c r="A2569" s="34">
        <v>46099.4252777778</v>
      </c>
      <c r="B2569" t="s">
        <v>49</v>
      </c>
      <c r="C2569">
        <v>39</v>
      </c>
      <c r="D2569" t="s">
        <v>1396</v>
      </c>
      <c r="E2569" t="s">
        <v>1397</v>
      </c>
      <c r="F2569" t="s">
        <v>10</v>
      </c>
      <c r="G2569" t="str">
        <f>VLOOKUP(D2569,'人员清单-202603'!D:J,7,FALSE)</f>
        <v>应用开发组</v>
      </c>
      <c r="H2569" t="s">
        <v>75</v>
      </c>
      <c r="I2569" t="s">
        <v>2303</v>
      </c>
      <c r="M2569" t="s">
        <v>187</v>
      </c>
      <c r="N2569" t="s">
        <v>220</v>
      </c>
      <c r="O2569" t="s">
        <v>1414</v>
      </c>
      <c r="T2569" t="s">
        <v>1399</v>
      </c>
      <c r="U2569" t="s">
        <v>1397</v>
      </c>
      <c r="V2569" t="s">
        <v>80</v>
      </c>
      <c r="W2569" t="s">
        <v>66</v>
      </c>
      <c r="Z2569" t="s">
        <v>1415</v>
      </c>
      <c r="AC2569" t="s">
        <v>70</v>
      </c>
      <c r="AE2569">
        <v>0.65</v>
      </c>
      <c r="AG2569" t="s">
        <v>572</v>
      </c>
      <c r="AH2569" t="s">
        <v>537</v>
      </c>
    </row>
    <row r="2570" hidden="1" spans="1:34">
      <c r="A2570" s="34">
        <v>46099.4252546296</v>
      </c>
      <c r="B2570" t="s">
        <v>49</v>
      </c>
      <c r="C2570">
        <v>39</v>
      </c>
      <c r="D2570" t="s">
        <v>1396</v>
      </c>
      <c r="E2570" t="s">
        <v>1397</v>
      </c>
      <c r="F2570" t="s">
        <v>10</v>
      </c>
      <c r="G2570" t="str">
        <f>VLOOKUP(D2570,'人员清单-202603'!D:J,7,FALSE)</f>
        <v>应用开发组</v>
      </c>
      <c r="H2570" t="s">
        <v>75</v>
      </c>
      <c r="I2570" t="s">
        <v>2304</v>
      </c>
      <c r="M2570" t="s">
        <v>187</v>
      </c>
      <c r="N2570" t="s">
        <v>220</v>
      </c>
      <c r="O2570" t="s">
        <v>59</v>
      </c>
      <c r="T2570" t="s">
        <v>1399</v>
      </c>
      <c r="U2570" t="s">
        <v>1397</v>
      </c>
      <c r="V2570" t="s">
        <v>80</v>
      </c>
      <c r="W2570" t="s">
        <v>66</v>
      </c>
      <c r="Z2570" t="s">
        <v>69</v>
      </c>
      <c r="AC2570" t="s">
        <v>70</v>
      </c>
      <c r="AE2570">
        <v>0.65</v>
      </c>
      <c r="AG2570" t="s">
        <v>572</v>
      </c>
      <c r="AH2570" t="s">
        <v>537</v>
      </c>
    </row>
    <row r="2571" hidden="1" spans="1:34">
      <c r="A2571" s="34">
        <v>46099.4252314815</v>
      </c>
      <c r="B2571" t="s">
        <v>49</v>
      </c>
      <c r="C2571">
        <v>39</v>
      </c>
      <c r="D2571" t="s">
        <v>1396</v>
      </c>
      <c r="E2571" t="s">
        <v>1397</v>
      </c>
      <c r="F2571" t="s">
        <v>10</v>
      </c>
      <c r="G2571" t="str">
        <f>VLOOKUP(D2571,'人员清单-202603'!D:J,7,FALSE)</f>
        <v>应用开发组</v>
      </c>
      <c r="H2571" t="s">
        <v>75</v>
      </c>
      <c r="I2571" t="s">
        <v>2305</v>
      </c>
      <c r="M2571" t="s">
        <v>187</v>
      </c>
      <c r="N2571" t="s">
        <v>220</v>
      </c>
      <c r="O2571" t="s">
        <v>1487</v>
      </c>
      <c r="Q2571" t="s">
        <v>2305</v>
      </c>
      <c r="T2571" t="s">
        <v>1399</v>
      </c>
      <c r="U2571" t="s">
        <v>1397</v>
      </c>
      <c r="V2571" t="s">
        <v>80</v>
      </c>
      <c r="W2571" t="s">
        <v>66</v>
      </c>
      <c r="X2571" t="s">
        <v>89</v>
      </c>
      <c r="Y2571" t="s">
        <v>2306</v>
      </c>
      <c r="Z2571" t="s">
        <v>1488</v>
      </c>
      <c r="AB2571" t="s">
        <v>70</v>
      </c>
      <c r="AC2571" t="s">
        <v>70</v>
      </c>
      <c r="AE2571">
        <v>0.65</v>
      </c>
      <c r="AF2571" t="s">
        <v>10</v>
      </c>
      <c r="AG2571" t="s">
        <v>404</v>
      </c>
      <c r="AH2571" t="s">
        <v>772</v>
      </c>
    </row>
    <row r="2572" hidden="1" spans="1:34">
      <c r="A2572" s="34">
        <v>46099.4252199074</v>
      </c>
      <c r="B2572" t="s">
        <v>49</v>
      </c>
      <c r="C2572">
        <v>39</v>
      </c>
      <c r="D2572" t="s">
        <v>1396</v>
      </c>
      <c r="E2572" t="s">
        <v>1397</v>
      </c>
      <c r="F2572" t="s">
        <v>10</v>
      </c>
      <c r="G2572" t="str">
        <f>VLOOKUP(D2572,'人员清单-202603'!D:J,7,FALSE)</f>
        <v>应用开发组</v>
      </c>
      <c r="H2572" t="s">
        <v>75</v>
      </c>
      <c r="I2572" t="s">
        <v>1403</v>
      </c>
      <c r="M2572" t="s">
        <v>187</v>
      </c>
      <c r="N2572" t="s">
        <v>220</v>
      </c>
      <c r="O2572" t="s">
        <v>59</v>
      </c>
      <c r="T2572" t="s">
        <v>1399</v>
      </c>
      <c r="U2572" t="s">
        <v>1397</v>
      </c>
      <c r="V2572" t="s">
        <v>80</v>
      </c>
      <c r="W2572" t="s">
        <v>66</v>
      </c>
      <c r="Z2572" t="s">
        <v>69</v>
      </c>
      <c r="AC2572" t="s">
        <v>70</v>
      </c>
      <c r="AE2572">
        <v>0.65</v>
      </c>
      <c r="AG2572" t="s">
        <v>406</v>
      </c>
      <c r="AH2572" t="s">
        <v>904</v>
      </c>
    </row>
    <row r="2573" hidden="1" spans="1:34">
      <c r="A2573" s="34">
        <v>46099.4251967593</v>
      </c>
      <c r="B2573" t="s">
        <v>49</v>
      </c>
      <c r="C2573">
        <v>39</v>
      </c>
      <c r="D2573" t="s">
        <v>1396</v>
      </c>
      <c r="E2573" t="s">
        <v>1397</v>
      </c>
      <c r="F2573" t="s">
        <v>10</v>
      </c>
      <c r="G2573" t="str">
        <f>VLOOKUP(D2573,'人员清单-202603'!D:J,7,FALSE)</f>
        <v>应用开发组</v>
      </c>
      <c r="H2573" t="s">
        <v>75</v>
      </c>
      <c r="I2573" t="s">
        <v>2307</v>
      </c>
      <c r="M2573" t="s">
        <v>187</v>
      </c>
      <c r="N2573" t="s">
        <v>220</v>
      </c>
      <c r="O2573" t="s">
        <v>2300</v>
      </c>
      <c r="T2573" t="s">
        <v>1399</v>
      </c>
      <c r="U2573" t="s">
        <v>1397</v>
      </c>
      <c r="V2573" t="s">
        <v>80</v>
      </c>
      <c r="W2573" t="s">
        <v>66</v>
      </c>
      <c r="Z2573" t="s">
        <v>2301</v>
      </c>
      <c r="AC2573" t="s">
        <v>70</v>
      </c>
      <c r="AE2573">
        <v>0.65</v>
      </c>
      <c r="AG2573" t="s">
        <v>572</v>
      </c>
      <c r="AH2573" t="s">
        <v>537</v>
      </c>
    </row>
    <row r="2574" hidden="1" spans="1:34">
      <c r="A2574" s="34">
        <v>46099.425162037</v>
      </c>
      <c r="B2574" t="s">
        <v>49</v>
      </c>
      <c r="C2574">
        <v>39</v>
      </c>
      <c r="D2574" t="s">
        <v>1396</v>
      </c>
      <c r="E2574" t="s">
        <v>1397</v>
      </c>
      <c r="F2574" t="s">
        <v>10</v>
      </c>
      <c r="G2574" t="str">
        <f>VLOOKUP(D2574,'人员清单-202603'!D:J,7,FALSE)</f>
        <v>应用开发组</v>
      </c>
      <c r="H2574" t="s">
        <v>75</v>
      </c>
      <c r="I2574" t="s">
        <v>1407</v>
      </c>
      <c r="M2574" t="s">
        <v>187</v>
      </c>
      <c r="N2574" t="s">
        <v>220</v>
      </c>
      <c r="O2574" t="s">
        <v>59</v>
      </c>
      <c r="Q2574" t="s">
        <v>1408</v>
      </c>
      <c r="T2574" t="s">
        <v>1399</v>
      </c>
      <c r="U2574" t="s">
        <v>1397</v>
      </c>
      <c r="V2574" t="s">
        <v>80</v>
      </c>
      <c r="W2574" t="s">
        <v>66</v>
      </c>
      <c r="X2574" t="s">
        <v>225</v>
      </c>
      <c r="Y2574" t="s">
        <v>1409</v>
      </c>
      <c r="Z2574" t="s">
        <v>69</v>
      </c>
      <c r="AA2574" t="s">
        <v>601</v>
      </c>
      <c r="AB2574" t="s">
        <v>70</v>
      </c>
      <c r="AC2574" t="s">
        <v>70</v>
      </c>
      <c r="AE2574">
        <v>0.65</v>
      </c>
      <c r="AF2574" t="s">
        <v>110</v>
      </c>
      <c r="AG2574" t="s">
        <v>81</v>
      </c>
      <c r="AH2574" t="s">
        <v>955</v>
      </c>
    </row>
    <row r="2575" hidden="1" spans="1:34">
      <c r="A2575" s="34">
        <v>46099.425150463</v>
      </c>
      <c r="B2575" t="s">
        <v>49</v>
      </c>
      <c r="C2575">
        <v>39</v>
      </c>
      <c r="D2575" t="s">
        <v>1396</v>
      </c>
      <c r="E2575" t="s">
        <v>1397</v>
      </c>
      <c r="F2575" t="s">
        <v>10</v>
      </c>
      <c r="G2575" t="str">
        <f>VLOOKUP(D2575,'人员清单-202603'!D:J,7,FALSE)</f>
        <v>应用开发组</v>
      </c>
      <c r="H2575" t="s">
        <v>75</v>
      </c>
      <c r="I2575" t="s">
        <v>1404</v>
      </c>
      <c r="M2575" t="s">
        <v>187</v>
      </c>
      <c r="N2575" t="s">
        <v>220</v>
      </c>
      <c r="O2575" t="s">
        <v>59</v>
      </c>
      <c r="Q2575" t="s">
        <v>1405</v>
      </c>
      <c r="T2575" t="s">
        <v>1399</v>
      </c>
      <c r="U2575" t="s">
        <v>1397</v>
      </c>
      <c r="V2575" t="s">
        <v>80</v>
      </c>
      <c r="W2575" t="s">
        <v>66</v>
      </c>
      <c r="X2575" t="s">
        <v>225</v>
      </c>
      <c r="Y2575" t="s">
        <v>1406</v>
      </c>
      <c r="Z2575" t="s">
        <v>69</v>
      </c>
      <c r="AA2575" t="s">
        <v>108</v>
      </c>
      <c r="AB2575" t="s">
        <v>70</v>
      </c>
      <c r="AC2575" t="s">
        <v>70</v>
      </c>
      <c r="AE2575">
        <v>0.65</v>
      </c>
      <c r="AF2575" t="s">
        <v>110</v>
      </c>
      <c r="AG2575" t="s">
        <v>81</v>
      </c>
      <c r="AH2575" t="s">
        <v>955</v>
      </c>
    </row>
    <row r="2576" hidden="1" spans="1:34">
      <c r="A2576" s="34">
        <v>46099.4251273148</v>
      </c>
      <c r="B2576" t="s">
        <v>49</v>
      </c>
      <c r="C2576">
        <v>42</v>
      </c>
      <c r="D2576" t="s">
        <v>1396</v>
      </c>
      <c r="E2576" t="s">
        <v>1397</v>
      </c>
      <c r="F2576" t="s">
        <v>10</v>
      </c>
      <c r="G2576" t="str">
        <f>VLOOKUP(D2576,'人员清单-202603'!D:J,7,FALSE)</f>
        <v>应用开发组</v>
      </c>
      <c r="H2576" t="s">
        <v>75</v>
      </c>
      <c r="I2576" t="s">
        <v>1413</v>
      </c>
      <c r="M2576" t="s">
        <v>187</v>
      </c>
      <c r="N2576" t="s">
        <v>220</v>
      </c>
      <c r="O2576" t="s">
        <v>1414</v>
      </c>
      <c r="T2576" t="s">
        <v>1399</v>
      </c>
      <c r="U2576" t="s">
        <v>1397</v>
      </c>
      <c r="V2576" t="s">
        <v>80</v>
      </c>
      <c r="W2576" t="s">
        <v>66</v>
      </c>
      <c r="Z2576" t="s">
        <v>1415</v>
      </c>
      <c r="AC2576" t="s">
        <v>70</v>
      </c>
      <c r="AE2576">
        <v>0.7</v>
      </c>
      <c r="AG2576" t="s">
        <v>404</v>
      </c>
      <c r="AH2576" t="s">
        <v>772</v>
      </c>
    </row>
    <row r="2577" hidden="1" spans="1:34">
      <c r="A2577" s="34">
        <v>46099.4229976852</v>
      </c>
      <c r="B2577" t="s">
        <v>49</v>
      </c>
      <c r="C2577">
        <v>510</v>
      </c>
      <c r="D2577" t="s">
        <v>1115</v>
      </c>
      <c r="E2577" t="s">
        <v>1116</v>
      </c>
      <c r="F2577" t="s">
        <v>10</v>
      </c>
      <c r="G2577" t="str">
        <f>VLOOKUP(D2577,'人员清单-202603'!D:J,7,FALSE)</f>
        <v>模型设计组</v>
      </c>
      <c r="H2577" t="s">
        <v>75</v>
      </c>
      <c r="I2577" t="s">
        <v>1056</v>
      </c>
      <c r="M2577" t="s">
        <v>57</v>
      </c>
      <c r="N2577" t="s">
        <v>902</v>
      </c>
      <c r="T2577" t="s">
        <v>1117</v>
      </c>
      <c r="U2577" t="s">
        <v>1116</v>
      </c>
      <c r="V2577" t="s">
        <v>80</v>
      </c>
      <c r="W2577" t="s">
        <v>139</v>
      </c>
      <c r="AC2577" t="s">
        <v>70</v>
      </c>
      <c r="AE2577">
        <v>8.5</v>
      </c>
      <c r="AG2577" t="s">
        <v>81</v>
      </c>
      <c r="AH2577" t="s">
        <v>955</v>
      </c>
    </row>
    <row r="2578" hidden="1" spans="1:34">
      <c r="A2578" s="34">
        <v>46099.4225347222</v>
      </c>
      <c r="B2578" t="s">
        <v>49</v>
      </c>
      <c r="C2578">
        <v>255</v>
      </c>
      <c r="D2578" t="s">
        <v>899</v>
      </c>
      <c r="E2578" t="s">
        <v>900</v>
      </c>
      <c r="F2578" t="s">
        <v>10</v>
      </c>
      <c r="G2578" t="str">
        <f>VLOOKUP(D2578,'人员清单-202603'!D:J,7,FALSE)</f>
        <v>模型设计组</v>
      </c>
      <c r="H2578" t="s">
        <v>75</v>
      </c>
      <c r="I2578" t="s">
        <v>1021</v>
      </c>
      <c r="M2578" t="s">
        <v>57</v>
      </c>
      <c r="N2578" t="s">
        <v>902</v>
      </c>
      <c r="T2578" t="s">
        <v>903</v>
      </c>
      <c r="U2578" t="s">
        <v>900</v>
      </c>
      <c r="V2578" t="s">
        <v>80</v>
      </c>
      <c r="W2578" t="s">
        <v>139</v>
      </c>
      <c r="AC2578" t="s">
        <v>70</v>
      </c>
      <c r="AE2578">
        <v>4.25</v>
      </c>
      <c r="AG2578" t="s">
        <v>81</v>
      </c>
      <c r="AH2578" t="s">
        <v>955</v>
      </c>
    </row>
    <row r="2579" hidden="1" spans="1:33">
      <c r="A2579" s="34">
        <v>46099.4221759259</v>
      </c>
      <c r="B2579" t="s">
        <v>49</v>
      </c>
      <c r="C2579">
        <v>102</v>
      </c>
      <c r="D2579" t="s">
        <v>905</v>
      </c>
      <c r="E2579" t="s">
        <v>906</v>
      </c>
      <c r="F2579" t="s">
        <v>10</v>
      </c>
      <c r="G2579" t="str">
        <f>VLOOKUP(D2579,'人员清单-202603'!D:J,7,FALSE)</f>
        <v>数仓开发组</v>
      </c>
      <c r="H2579" t="s">
        <v>75</v>
      </c>
      <c r="I2579" t="s">
        <v>3894</v>
      </c>
      <c r="M2579" t="s">
        <v>57</v>
      </c>
      <c r="N2579" t="s">
        <v>85</v>
      </c>
      <c r="T2579" t="s">
        <v>908</v>
      </c>
      <c r="U2579" t="s">
        <v>906</v>
      </c>
      <c r="V2579" t="s">
        <v>80</v>
      </c>
      <c r="W2579" t="s">
        <v>403</v>
      </c>
      <c r="AC2579" t="s">
        <v>70</v>
      </c>
      <c r="AE2579">
        <v>1.7</v>
      </c>
      <c r="AG2579" t="s">
        <v>580</v>
      </c>
    </row>
    <row r="2580" hidden="1" spans="1:33">
      <c r="A2580" s="34">
        <v>46099.421875</v>
      </c>
      <c r="B2580" t="s">
        <v>49</v>
      </c>
      <c r="C2580">
        <v>127</v>
      </c>
      <c r="D2580" t="s">
        <v>927</v>
      </c>
      <c r="E2580" t="s">
        <v>928</v>
      </c>
      <c r="F2580" t="s">
        <v>10</v>
      </c>
      <c r="G2580" t="str">
        <f>VLOOKUP(D2580,'人员清单-202603'!D:J,7,FALSE)</f>
        <v>应用开发组</v>
      </c>
      <c r="H2580" t="s">
        <v>75</v>
      </c>
      <c r="I2580" t="s">
        <v>3895</v>
      </c>
      <c r="M2580" t="s">
        <v>97</v>
      </c>
      <c r="N2580" t="s">
        <v>462</v>
      </c>
      <c r="T2580" t="s">
        <v>930</v>
      </c>
      <c r="U2580" t="s">
        <v>928</v>
      </c>
      <c r="V2580" t="s">
        <v>80</v>
      </c>
      <c r="W2580" t="s">
        <v>105</v>
      </c>
      <c r="AC2580" t="s">
        <v>70</v>
      </c>
      <c r="AE2580">
        <v>2.1167</v>
      </c>
      <c r="AG2580" t="s">
        <v>580</v>
      </c>
    </row>
    <row r="2581" hidden="1" spans="1:32">
      <c r="A2581" s="34">
        <v>46099.4212847222</v>
      </c>
      <c r="B2581" t="s">
        <v>49</v>
      </c>
      <c r="C2581">
        <v>510</v>
      </c>
      <c r="D2581" t="s">
        <v>2995</v>
      </c>
      <c r="E2581" t="s">
        <v>2996</v>
      </c>
      <c r="F2581" t="s">
        <v>12</v>
      </c>
      <c r="H2581" t="s">
        <v>52</v>
      </c>
      <c r="I2581" t="s">
        <v>3488</v>
      </c>
      <c r="J2581" t="s">
        <v>54</v>
      </c>
      <c r="K2581" t="s">
        <v>55</v>
      </c>
      <c r="L2581" t="s">
        <v>56</v>
      </c>
      <c r="M2581" t="s">
        <v>57</v>
      </c>
      <c r="N2581" t="s">
        <v>1153</v>
      </c>
      <c r="O2581" t="s">
        <v>3489</v>
      </c>
      <c r="P2581" t="s">
        <v>3490</v>
      </c>
      <c r="Q2581" t="s">
        <v>3491</v>
      </c>
      <c r="S2581" t="s">
        <v>136</v>
      </c>
      <c r="T2581" t="s">
        <v>2997</v>
      </c>
      <c r="U2581" t="s">
        <v>2998</v>
      </c>
      <c r="V2581" t="s">
        <v>65</v>
      </c>
      <c r="W2581" t="s">
        <v>66</v>
      </c>
      <c r="X2581" t="s">
        <v>89</v>
      </c>
      <c r="Y2581" t="s">
        <v>3492</v>
      </c>
      <c r="Z2581" t="s">
        <v>3493</v>
      </c>
      <c r="AB2581" t="s">
        <v>70</v>
      </c>
      <c r="AC2581" t="s">
        <v>91</v>
      </c>
      <c r="AD2581" t="s">
        <v>3896</v>
      </c>
      <c r="AE2581">
        <v>8.5</v>
      </c>
      <c r="AF2581" t="s">
        <v>12</v>
      </c>
    </row>
    <row r="2582" hidden="1" spans="1:33">
      <c r="A2582" s="34">
        <v>46099.4211342593</v>
      </c>
      <c r="B2582" t="s">
        <v>49</v>
      </c>
      <c r="C2582">
        <v>129</v>
      </c>
      <c r="D2582" t="s">
        <v>927</v>
      </c>
      <c r="E2582" t="s">
        <v>928</v>
      </c>
      <c r="F2582" t="s">
        <v>10</v>
      </c>
      <c r="G2582" t="str">
        <f>VLOOKUP(D2582,'人员清单-202603'!D:J,7,FALSE)</f>
        <v>应用开发组</v>
      </c>
      <c r="H2582" t="s">
        <v>75</v>
      </c>
      <c r="I2582" t="s">
        <v>3633</v>
      </c>
      <c r="M2582" t="s">
        <v>97</v>
      </c>
      <c r="N2582" t="s">
        <v>462</v>
      </c>
      <c r="T2582" t="s">
        <v>930</v>
      </c>
      <c r="U2582" t="s">
        <v>928</v>
      </c>
      <c r="V2582" t="s">
        <v>80</v>
      </c>
      <c r="W2582" t="s">
        <v>105</v>
      </c>
      <c r="AC2582" t="s">
        <v>70</v>
      </c>
      <c r="AE2582">
        <v>2.15</v>
      </c>
      <c r="AG2582" t="s">
        <v>81</v>
      </c>
    </row>
    <row r="2583" hidden="1" spans="1:33">
      <c r="A2583" s="34">
        <v>46099.4211342593</v>
      </c>
      <c r="B2583" t="s">
        <v>49</v>
      </c>
      <c r="C2583">
        <v>102</v>
      </c>
      <c r="D2583" t="s">
        <v>905</v>
      </c>
      <c r="E2583" t="s">
        <v>906</v>
      </c>
      <c r="F2583" t="s">
        <v>10</v>
      </c>
      <c r="G2583" t="str">
        <f>VLOOKUP(D2583,'人员清单-202603'!D:J,7,FALSE)</f>
        <v>数仓开发组</v>
      </c>
      <c r="H2583" t="s">
        <v>75</v>
      </c>
      <c r="I2583" t="s">
        <v>3897</v>
      </c>
      <c r="M2583" t="s">
        <v>57</v>
      </c>
      <c r="N2583" t="s">
        <v>85</v>
      </c>
      <c r="T2583" t="s">
        <v>908</v>
      </c>
      <c r="U2583" t="s">
        <v>906</v>
      </c>
      <c r="V2583" t="s">
        <v>80</v>
      </c>
      <c r="W2583" t="s">
        <v>403</v>
      </c>
      <c r="AC2583" t="s">
        <v>71</v>
      </c>
      <c r="AE2583">
        <v>1.7</v>
      </c>
      <c r="AG2583" t="s">
        <v>572</v>
      </c>
    </row>
    <row r="2584" hidden="1" spans="1:32">
      <c r="A2584" s="34">
        <v>46099.4204166667</v>
      </c>
      <c r="B2584" t="s">
        <v>49</v>
      </c>
      <c r="C2584">
        <v>510</v>
      </c>
      <c r="D2584" t="s">
        <v>649</v>
      </c>
      <c r="E2584" t="s">
        <v>650</v>
      </c>
      <c r="F2584" t="s">
        <v>13</v>
      </c>
      <c r="H2584" t="s">
        <v>52</v>
      </c>
      <c r="I2584" t="s">
        <v>651</v>
      </c>
      <c r="J2584" t="s">
        <v>54</v>
      </c>
      <c r="K2584" t="s">
        <v>55</v>
      </c>
      <c r="L2584" t="s">
        <v>56</v>
      </c>
      <c r="M2584" t="s">
        <v>57</v>
      </c>
      <c r="N2584" t="s">
        <v>58</v>
      </c>
      <c r="O2584" t="s">
        <v>59</v>
      </c>
      <c r="Q2584" t="s">
        <v>652</v>
      </c>
      <c r="S2584" t="s">
        <v>62</v>
      </c>
      <c r="T2584" t="s">
        <v>653</v>
      </c>
      <c r="U2584" t="s">
        <v>654</v>
      </c>
      <c r="V2584" t="s">
        <v>65</v>
      </c>
      <c r="W2584" t="s">
        <v>66</v>
      </c>
      <c r="X2584" t="s">
        <v>89</v>
      </c>
      <c r="Y2584" t="s">
        <v>655</v>
      </c>
      <c r="Z2584" t="s">
        <v>69</v>
      </c>
      <c r="AB2584" t="s">
        <v>70</v>
      </c>
      <c r="AC2584" t="s">
        <v>91</v>
      </c>
      <c r="AD2584" t="s">
        <v>3898</v>
      </c>
      <c r="AE2584">
        <v>8.5</v>
      </c>
      <c r="AF2584" t="s">
        <v>13</v>
      </c>
    </row>
    <row r="2585" hidden="1" spans="1:33">
      <c r="A2585" s="34">
        <v>46099.4194907407</v>
      </c>
      <c r="B2585" t="s">
        <v>49</v>
      </c>
      <c r="C2585">
        <v>255</v>
      </c>
      <c r="D2585" t="s">
        <v>1719</v>
      </c>
      <c r="E2585" t="s">
        <v>1720</v>
      </c>
      <c r="F2585" t="s">
        <v>10</v>
      </c>
      <c r="G2585" t="str">
        <f>VLOOKUP(D2585,'人员清单-202603'!D:J,7,FALSE)</f>
        <v>应用开发组</v>
      </c>
      <c r="H2585" t="s">
        <v>75</v>
      </c>
      <c r="I2585" t="s">
        <v>2147</v>
      </c>
      <c r="M2585" t="s">
        <v>97</v>
      </c>
      <c r="N2585" t="s">
        <v>134</v>
      </c>
      <c r="T2585" t="s">
        <v>1722</v>
      </c>
      <c r="U2585" t="s">
        <v>1720</v>
      </c>
      <c r="V2585" t="s">
        <v>80</v>
      </c>
      <c r="W2585" t="s">
        <v>139</v>
      </c>
      <c r="AC2585" t="s">
        <v>70</v>
      </c>
      <c r="AD2585" t="s">
        <v>3899</v>
      </c>
      <c r="AE2585">
        <v>4.25</v>
      </c>
      <c r="AG2585" t="s">
        <v>580</v>
      </c>
    </row>
    <row r="2586" hidden="1" spans="1:32">
      <c r="A2586" s="34">
        <v>46099.4172337963</v>
      </c>
      <c r="B2586" t="s">
        <v>49</v>
      </c>
      <c r="C2586">
        <v>510</v>
      </c>
      <c r="D2586" t="s">
        <v>3227</v>
      </c>
      <c r="E2586" t="s">
        <v>3228</v>
      </c>
      <c r="F2586" t="s">
        <v>11</v>
      </c>
      <c r="H2586" t="s">
        <v>52</v>
      </c>
      <c r="I2586" t="s">
        <v>3229</v>
      </c>
      <c r="J2586" t="s">
        <v>274</v>
      </c>
      <c r="L2586" t="s">
        <v>157</v>
      </c>
      <c r="M2586" t="s">
        <v>57</v>
      </c>
      <c r="N2586" t="s">
        <v>1153</v>
      </c>
      <c r="O2586" t="s">
        <v>1443</v>
      </c>
      <c r="P2586" t="s">
        <v>3135</v>
      </c>
      <c r="Q2586" t="s">
        <v>3136</v>
      </c>
      <c r="S2586" t="s">
        <v>62</v>
      </c>
      <c r="T2586" t="s">
        <v>3230</v>
      </c>
      <c r="U2586" t="s">
        <v>3231</v>
      </c>
      <c r="V2586" t="s">
        <v>65</v>
      </c>
      <c r="W2586" t="s">
        <v>165</v>
      </c>
      <c r="X2586" t="s">
        <v>225</v>
      </c>
      <c r="Y2586" t="s">
        <v>3137</v>
      </c>
      <c r="Z2586" t="s">
        <v>1446</v>
      </c>
      <c r="AA2586" t="s">
        <v>628</v>
      </c>
      <c r="AB2586" t="s">
        <v>70</v>
      </c>
      <c r="AC2586" t="s">
        <v>71</v>
      </c>
      <c r="AE2586">
        <v>8.5</v>
      </c>
      <c r="AF2586" t="s">
        <v>110</v>
      </c>
    </row>
    <row r="2587" hidden="1" spans="1:33">
      <c r="A2587" s="34">
        <v>46099.4172222222</v>
      </c>
      <c r="B2587" t="s">
        <v>49</v>
      </c>
      <c r="C2587">
        <v>510</v>
      </c>
      <c r="D2587" t="s">
        <v>3197</v>
      </c>
      <c r="E2587" t="s">
        <v>3198</v>
      </c>
      <c r="F2587" t="s">
        <v>14</v>
      </c>
      <c r="G2587" t="str">
        <f>VLOOKUP(D2587,'人员清单-202603'!D:J,7,FALSE)</f>
        <v>基础模型组</v>
      </c>
      <c r="H2587" t="s">
        <v>75</v>
      </c>
      <c r="I2587" t="s">
        <v>2349</v>
      </c>
      <c r="M2587" t="s">
        <v>77</v>
      </c>
      <c r="N2587" t="s">
        <v>78</v>
      </c>
      <c r="T2587" t="s">
        <v>3199</v>
      </c>
      <c r="U2587" t="s">
        <v>3198</v>
      </c>
      <c r="V2587" t="s">
        <v>80</v>
      </c>
      <c r="W2587" t="s">
        <v>66</v>
      </c>
      <c r="AC2587" t="s">
        <v>70</v>
      </c>
      <c r="AE2587">
        <v>8.5</v>
      </c>
      <c r="AG2587" t="s">
        <v>81</v>
      </c>
    </row>
    <row r="2588" hidden="1" spans="1:31">
      <c r="A2588" s="34">
        <v>46099.4161226852</v>
      </c>
      <c r="B2588" t="s">
        <v>49</v>
      </c>
      <c r="C2588">
        <v>660</v>
      </c>
      <c r="D2588" t="s">
        <v>440</v>
      </c>
      <c r="E2588" t="s">
        <v>441</v>
      </c>
      <c r="F2588" t="s">
        <v>10</v>
      </c>
      <c r="H2588" t="s">
        <v>52</v>
      </c>
      <c r="I2588" t="s">
        <v>3900</v>
      </c>
      <c r="J2588" t="s">
        <v>274</v>
      </c>
      <c r="K2588" t="s">
        <v>55</v>
      </c>
      <c r="L2588" t="s">
        <v>56</v>
      </c>
      <c r="M2588" t="s">
        <v>57</v>
      </c>
      <c r="N2588" t="s">
        <v>85</v>
      </c>
      <c r="O2588" t="s">
        <v>59</v>
      </c>
      <c r="P2588" t="s">
        <v>1314</v>
      </c>
      <c r="Q2588" t="s">
        <v>1315</v>
      </c>
      <c r="S2588" t="s">
        <v>62</v>
      </c>
      <c r="T2588" t="s">
        <v>443</v>
      </c>
      <c r="U2588" t="s">
        <v>444</v>
      </c>
      <c r="V2588" t="s">
        <v>65</v>
      </c>
      <c r="W2588" t="s">
        <v>66</v>
      </c>
      <c r="X2588" t="s">
        <v>89</v>
      </c>
      <c r="Y2588" t="s">
        <v>1316</v>
      </c>
      <c r="Z2588" t="s">
        <v>69</v>
      </c>
      <c r="AB2588" t="s">
        <v>70</v>
      </c>
      <c r="AC2588" t="s">
        <v>66</v>
      </c>
      <c r="AD2588" t="s">
        <v>3901</v>
      </c>
      <c r="AE2588">
        <v>11</v>
      </c>
    </row>
    <row r="2589" hidden="1" spans="1:32">
      <c r="A2589" s="34">
        <v>46099.4159143519</v>
      </c>
      <c r="B2589" t="s">
        <v>49</v>
      </c>
      <c r="C2589">
        <v>510</v>
      </c>
      <c r="D2589" t="s">
        <v>228</v>
      </c>
      <c r="E2589" t="s">
        <v>229</v>
      </c>
      <c r="F2589" t="s">
        <v>13</v>
      </c>
      <c r="H2589" t="s">
        <v>52</v>
      </c>
      <c r="I2589" t="s">
        <v>230</v>
      </c>
      <c r="J2589" t="s">
        <v>133</v>
      </c>
      <c r="K2589" t="s">
        <v>55</v>
      </c>
      <c r="L2589" t="s">
        <v>56</v>
      </c>
      <c r="M2589" t="s">
        <v>97</v>
      </c>
      <c r="N2589" t="s">
        <v>146</v>
      </c>
      <c r="O2589" t="s">
        <v>231</v>
      </c>
      <c r="P2589" t="s">
        <v>123</v>
      </c>
      <c r="Q2589" t="s">
        <v>124</v>
      </c>
      <c r="S2589" t="s">
        <v>136</v>
      </c>
      <c r="T2589" t="s">
        <v>232</v>
      </c>
      <c r="U2589" t="s">
        <v>233</v>
      </c>
      <c r="V2589" t="s">
        <v>65</v>
      </c>
      <c r="W2589" t="s">
        <v>66</v>
      </c>
      <c r="X2589" t="s">
        <v>67</v>
      </c>
      <c r="Y2589" t="s">
        <v>127</v>
      </c>
      <c r="Z2589" t="s">
        <v>234</v>
      </c>
      <c r="AB2589" t="s">
        <v>70</v>
      </c>
      <c r="AC2589" t="s">
        <v>71</v>
      </c>
      <c r="AD2589" t="s">
        <v>3902</v>
      </c>
      <c r="AE2589">
        <v>8.5</v>
      </c>
      <c r="AF2589" t="s">
        <v>129</v>
      </c>
    </row>
    <row r="2590" hidden="1" spans="1:33">
      <c r="A2590" s="34">
        <v>46099.4147106481</v>
      </c>
      <c r="B2590" t="s">
        <v>49</v>
      </c>
      <c r="C2590">
        <v>255</v>
      </c>
      <c r="D2590" t="s">
        <v>848</v>
      </c>
      <c r="E2590" t="s">
        <v>849</v>
      </c>
      <c r="F2590" t="s">
        <v>12</v>
      </c>
      <c r="G2590" t="str">
        <f>VLOOKUP(D2590,'人员清单-202603'!D:J,7,FALSE)</f>
        <v>数据服务组</v>
      </c>
      <c r="H2590" t="s">
        <v>75</v>
      </c>
      <c r="I2590" t="s">
        <v>3257</v>
      </c>
      <c r="M2590" t="s">
        <v>57</v>
      </c>
      <c r="N2590" t="s">
        <v>851</v>
      </c>
      <c r="O2590" t="s">
        <v>852</v>
      </c>
      <c r="T2590" t="s">
        <v>853</v>
      </c>
      <c r="U2590" t="s">
        <v>849</v>
      </c>
      <c r="V2590" t="s">
        <v>80</v>
      </c>
      <c r="W2590" t="s">
        <v>403</v>
      </c>
      <c r="Z2590" t="s">
        <v>854</v>
      </c>
      <c r="AC2590" t="s">
        <v>70</v>
      </c>
      <c r="AE2590">
        <v>4.25</v>
      </c>
      <c r="AG2590" t="s">
        <v>570</v>
      </c>
    </row>
    <row r="2591" hidden="1" spans="1:33">
      <c r="A2591" s="34">
        <v>46099.4146643518</v>
      </c>
      <c r="B2591" t="s">
        <v>49</v>
      </c>
      <c r="C2591">
        <v>255</v>
      </c>
      <c r="D2591" t="s">
        <v>848</v>
      </c>
      <c r="E2591" t="s">
        <v>849</v>
      </c>
      <c r="F2591" t="s">
        <v>12</v>
      </c>
      <c r="G2591" t="str">
        <f>VLOOKUP(D2591,'人员清单-202603'!D:J,7,FALSE)</f>
        <v>数据服务组</v>
      </c>
      <c r="H2591" t="s">
        <v>75</v>
      </c>
      <c r="I2591" t="s">
        <v>3258</v>
      </c>
      <c r="M2591" t="s">
        <v>57</v>
      </c>
      <c r="N2591" t="s">
        <v>851</v>
      </c>
      <c r="O2591" t="s">
        <v>852</v>
      </c>
      <c r="T2591" t="s">
        <v>853</v>
      </c>
      <c r="U2591" t="s">
        <v>849</v>
      </c>
      <c r="V2591" t="s">
        <v>80</v>
      </c>
      <c r="W2591" t="s">
        <v>403</v>
      </c>
      <c r="Z2591" t="s">
        <v>854</v>
      </c>
      <c r="AC2591" t="s">
        <v>70</v>
      </c>
      <c r="AE2591">
        <v>4.25</v>
      </c>
      <c r="AG2591" t="s">
        <v>81</v>
      </c>
    </row>
    <row r="2592" hidden="1" spans="1:33">
      <c r="A2592" s="34">
        <v>46099.4146064815</v>
      </c>
      <c r="B2592" t="s">
        <v>49</v>
      </c>
      <c r="C2592">
        <v>170</v>
      </c>
      <c r="D2592" t="s">
        <v>1075</v>
      </c>
      <c r="E2592" t="s">
        <v>1076</v>
      </c>
      <c r="F2592" t="s">
        <v>12</v>
      </c>
      <c r="G2592" t="str">
        <f>VLOOKUP(D2592,'人员清单-202603'!D:J,7,FALSE)</f>
        <v>应用开发组</v>
      </c>
      <c r="H2592" t="s">
        <v>75</v>
      </c>
      <c r="I2592" t="s">
        <v>3247</v>
      </c>
      <c r="M2592" t="s">
        <v>97</v>
      </c>
      <c r="N2592" t="s">
        <v>370</v>
      </c>
      <c r="T2592" t="s">
        <v>1078</v>
      </c>
      <c r="U2592" t="s">
        <v>1076</v>
      </c>
      <c r="V2592" t="s">
        <v>80</v>
      </c>
      <c r="W2592" t="s">
        <v>578</v>
      </c>
      <c r="AC2592" t="s">
        <v>70</v>
      </c>
      <c r="AE2592">
        <v>2.8333</v>
      </c>
      <c r="AG2592" t="s">
        <v>404</v>
      </c>
    </row>
    <row r="2593" hidden="1" spans="1:33">
      <c r="A2593" s="34">
        <v>46099.4145717593</v>
      </c>
      <c r="B2593" t="s">
        <v>49</v>
      </c>
      <c r="C2593">
        <v>170</v>
      </c>
      <c r="D2593" t="s">
        <v>1075</v>
      </c>
      <c r="E2593" t="s">
        <v>1076</v>
      </c>
      <c r="F2593" t="s">
        <v>12</v>
      </c>
      <c r="G2593" t="str">
        <f>VLOOKUP(D2593,'人员清单-202603'!D:J,7,FALSE)</f>
        <v>应用开发组</v>
      </c>
      <c r="H2593" t="s">
        <v>75</v>
      </c>
      <c r="I2593" t="s">
        <v>3903</v>
      </c>
      <c r="M2593" t="s">
        <v>97</v>
      </c>
      <c r="N2593" t="s">
        <v>370</v>
      </c>
      <c r="T2593" t="s">
        <v>1078</v>
      </c>
      <c r="U2593" t="s">
        <v>1076</v>
      </c>
      <c r="V2593" t="s">
        <v>80</v>
      </c>
      <c r="W2593" t="s">
        <v>578</v>
      </c>
      <c r="AC2593" t="s">
        <v>70</v>
      </c>
      <c r="AE2593">
        <v>2.8333</v>
      </c>
      <c r="AG2593" t="s">
        <v>572</v>
      </c>
    </row>
    <row r="2594" hidden="1" spans="1:33">
      <c r="A2594" s="34">
        <v>46099.4141898148</v>
      </c>
      <c r="B2594" t="s">
        <v>49</v>
      </c>
      <c r="C2594">
        <v>510</v>
      </c>
      <c r="D2594" t="s">
        <v>1768</v>
      </c>
      <c r="E2594" t="s">
        <v>1769</v>
      </c>
      <c r="F2594" t="s">
        <v>10</v>
      </c>
      <c r="G2594" t="str">
        <f>VLOOKUP(D2594,'人员清单-202603'!D:J,7,FALSE)</f>
        <v>应用开发组</v>
      </c>
      <c r="H2594" t="s">
        <v>75</v>
      </c>
      <c r="I2594" t="s">
        <v>161</v>
      </c>
      <c r="M2594" t="s">
        <v>187</v>
      </c>
      <c r="N2594" t="s">
        <v>220</v>
      </c>
      <c r="O2594" t="s">
        <v>1401</v>
      </c>
      <c r="Q2594" t="s">
        <v>161</v>
      </c>
      <c r="T2594" t="s">
        <v>1770</v>
      </c>
      <c r="U2594" t="s">
        <v>1769</v>
      </c>
      <c r="V2594" t="s">
        <v>80</v>
      </c>
      <c r="W2594" t="s">
        <v>403</v>
      </c>
      <c r="X2594" t="s">
        <v>67</v>
      </c>
      <c r="Y2594" t="s">
        <v>166</v>
      </c>
      <c r="Z2594" t="s">
        <v>1402</v>
      </c>
      <c r="AB2594" t="s">
        <v>70</v>
      </c>
      <c r="AC2594" t="s">
        <v>70</v>
      </c>
      <c r="AE2594">
        <v>8.5</v>
      </c>
      <c r="AF2594" t="s">
        <v>10</v>
      </c>
      <c r="AG2594" t="s">
        <v>404</v>
      </c>
    </row>
    <row r="2595" hidden="1" spans="1:34">
      <c r="A2595" s="34">
        <v>46099.4122453704</v>
      </c>
      <c r="B2595" t="s">
        <v>49</v>
      </c>
      <c r="C2595">
        <v>510</v>
      </c>
      <c r="D2595" t="s">
        <v>909</v>
      </c>
      <c r="E2595" t="s">
        <v>910</v>
      </c>
      <c r="F2595" t="s">
        <v>10</v>
      </c>
      <c r="H2595" t="s">
        <v>52</v>
      </c>
      <c r="I2595" t="s">
        <v>3689</v>
      </c>
      <c r="J2595" t="s">
        <v>133</v>
      </c>
      <c r="K2595" t="s">
        <v>186</v>
      </c>
      <c r="L2595" t="s">
        <v>56</v>
      </c>
      <c r="M2595" t="s">
        <v>187</v>
      </c>
      <c r="N2595" t="s">
        <v>912</v>
      </c>
      <c r="O2595" t="s">
        <v>913</v>
      </c>
      <c r="S2595" t="s">
        <v>136</v>
      </c>
      <c r="T2595" t="s">
        <v>915</v>
      </c>
      <c r="U2595" t="s">
        <v>916</v>
      </c>
      <c r="V2595" t="s">
        <v>80</v>
      </c>
      <c r="W2595" t="s">
        <v>139</v>
      </c>
      <c r="Z2595" t="s">
        <v>918</v>
      </c>
      <c r="AC2595" t="s">
        <v>70</v>
      </c>
      <c r="AD2595" t="s">
        <v>3904</v>
      </c>
      <c r="AE2595">
        <v>8.5</v>
      </c>
      <c r="AG2595" t="s">
        <v>572</v>
      </c>
      <c r="AH2595" t="s">
        <v>537</v>
      </c>
    </row>
    <row r="2596" hidden="1" spans="1:32">
      <c r="A2596" s="34">
        <v>46099.4121990741</v>
      </c>
      <c r="B2596" t="s">
        <v>49</v>
      </c>
      <c r="C2596">
        <v>510</v>
      </c>
      <c r="D2596" t="s">
        <v>1458</v>
      </c>
      <c r="E2596" t="s">
        <v>1459</v>
      </c>
      <c r="F2596" t="s">
        <v>10</v>
      </c>
      <c r="H2596" t="s">
        <v>52</v>
      </c>
      <c r="I2596" t="s">
        <v>2887</v>
      </c>
      <c r="J2596" t="s">
        <v>133</v>
      </c>
      <c r="K2596" t="s">
        <v>55</v>
      </c>
      <c r="L2596" t="s">
        <v>56</v>
      </c>
      <c r="M2596" t="s">
        <v>97</v>
      </c>
      <c r="N2596" t="s">
        <v>614</v>
      </c>
      <c r="O2596" t="s">
        <v>231</v>
      </c>
      <c r="P2596" t="s">
        <v>2888</v>
      </c>
      <c r="Q2596" t="s">
        <v>2889</v>
      </c>
      <c r="S2596" t="s">
        <v>208</v>
      </c>
      <c r="T2596" t="s">
        <v>1460</v>
      </c>
      <c r="U2596" t="s">
        <v>1461</v>
      </c>
      <c r="V2596" t="s">
        <v>65</v>
      </c>
      <c r="W2596" t="s">
        <v>66</v>
      </c>
      <c r="X2596" t="s">
        <v>89</v>
      </c>
      <c r="Y2596" t="s">
        <v>2890</v>
      </c>
      <c r="Z2596" t="s">
        <v>234</v>
      </c>
      <c r="AB2596" t="s">
        <v>70</v>
      </c>
      <c r="AC2596" t="s">
        <v>71</v>
      </c>
      <c r="AD2596" t="s">
        <v>3905</v>
      </c>
      <c r="AE2596">
        <v>8.5</v>
      </c>
      <c r="AF2596" t="s">
        <v>10</v>
      </c>
    </row>
    <row r="2597" hidden="1" spans="1:33">
      <c r="A2597" s="34">
        <v>46099.4117476852</v>
      </c>
      <c r="B2597" t="s">
        <v>49</v>
      </c>
      <c r="C2597">
        <v>170</v>
      </c>
      <c r="D2597" t="s">
        <v>817</v>
      </c>
      <c r="E2597" t="s">
        <v>818</v>
      </c>
      <c r="F2597" t="s">
        <v>11</v>
      </c>
      <c r="G2597" t="str">
        <f>VLOOKUP(D2597,'人员清单-202603'!D:J,7,FALSE)</f>
        <v>测试管理组</v>
      </c>
      <c r="H2597" t="s">
        <v>75</v>
      </c>
      <c r="I2597" t="s">
        <v>3878</v>
      </c>
      <c r="M2597" t="s">
        <v>820</v>
      </c>
      <c r="N2597" t="s">
        <v>821</v>
      </c>
      <c r="T2597" t="s">
        <v>822</v>
      </c>
      <c r="U2597" t="s">
        <v>818</v>
      </c>
      <c r="V2597" t="s">
        <v>80</v>
      </c>
      <c r="W2597" t="s">
        <v>578</v>
      </c>
      <c r="AC2597" t="s">
        <v>70</v>
      </c>
      <c r="AE2597">
        <v>2.8333</v>
      </c>
      <c r="AG2597" t="s">
        <v>866</v>
      </c>
    </row>
    <row r="2598" hidden="1" spans="1:32">
      <c r="A2598" s="34">
        <v>46099.411087963</v>
      </c>
      <c r="B2598" t="s">
        <v>49</v>
      </c>
      <c r="C2598">
        <v>510</v>
      </c>
      <c r="D2598" t="s">
        <v>2237</v>
      </c>
      <c r="E2598" t="s">
        <v>2238</v>
      </c>
      <c r="F2598" t="s">
        <v>12</v>
      </c>
      <c r="H2598" t="s">
        <v>52</v>
      </c>
      <c r="I2598" t="s">
        <v>1838</v>
      </c>
      <c r="J2598" t="s">
        <v>2239</v>
      </c>
      <c r="K2598" t="s">
        <v>96</v>
      </c>
      <c r="L2598" t="s">
        <v>56</v>
      </c>
      <c r="M2598" t="s">
        <v>97</v>
      </c>
      <c r="N2598" t="s">
        <v>462</v>
      </c>
      <c r="O2598" t="s">
        <v>1839</v>
      </c>
      <c r="Q2598" t="s">
        <v>1840</v>
      </c>
      <c r="S2598" t="s">
        <v>208</v>
      </c>
      <c r="T2598" t="s">
        <v>2240</v>
      </c>
      <c r="U2598" t="s">
        <v>2241</v>
      </c>
      <c r="V2598" t="s">
        <v>65</v>
      </c>
      <c r="X2598" t="s">
        <v>89</v>
      </c>
      <c r="Y2598" t="s">
        <v>1843</v>
      </c>
      <c r="Z2598" t="s">
        <v>1844</v>
      </c>
      <c r="AB2598" t="s">
        <v>70</v>
      </c>
      <c r="AC2598" t="s">
        <v>91</v>
      </c>
      <c r="AD2598" t="s">
        <v>2242</v>
      </c>
      <c r="AE2598">
        <v>8.5</v>
      </c>
      <c r="AF2598" t="s">
        <v>10</v>
      </c>
    </row>
    <row r="2599" hidden="1" spans="1:33">
      <c r="A2599" s="34">
        <v>46099.410787037</v>
      </c>
      <c r="B2599" t="s">
        <v>49</v>
      </c>
      <c r="C2599">
        <v>540</v>
      </c>
      <c r="D2599" t="s">
        <v>2330</v>
      </c>
      <c r="E2599" t="s">
        <v>2331</v>
      </c>
      <c r="F2599" t="s">
        <v>12</v>
      </c>
      <c r="G2599" t="str">
        <f>VLOOKUP(D2599,'人员清单-202603'!D:J,7,FALSE)</f>
        <v>工具开发组</v>
      </c>
      <c r="H2599" t="s">
        <v>75</v>
      </c>
      <c r="I2599" t="s">
        <v>3906</v>
      </c>
      <c r="M2599" t="s">
        <v>412</v>
      </c>
      <c r="N2599" t="s">
        <v>2333</v>
      </c>
      <c r="T2599" t="s">
        <v>2334</v>
      </c>
      <c r="U2599" t="s">
        <v>2331</v>
      </c>
      <c r="V2599" t="s">
        <v>80</v>
      </c>
      <c r="AC2599" t="s">
        <v>70</v>
      </c>
      <c r="AE2599">
        <v>9</v>
      </c>
      <c r="AG2599" t="s">
        <v>81</v>
      </c>
    </row>
    <row r="2600" hidden="1" spans="1:32">
      <c r="A2600" s="34">
        <v>46099.4081481481</v>
      </c>
      <c r="B2600" t="s">
        <v>49</v>
      </c>
      <c r="C2600">
        <v>540</v>
      </c>
      <c r="D2600" t="s">
        <v>2550</v>
      </c>
      <c r="E2600" t="s">
        <v>2551</v>
      </c>
      <c r="F2600" t="s">
        <v>10</v>
      </c>
      <c r="H2600" t="s">
        <v>52</v>
      </c>
      <c r="I2600" t="s">
        <v>2552</v>
      </c>
      <c r="J2600" t="s">
        <v>252</v>
      </c>
      <c r="K2600" t="s">
        <v>186</v>
      </c>
      <c r="L2600" t="s">
        <v>56</v>
      </c>
      <c r="M2600" t="s">
        <v>187</v>
      </c>
      <c r="N2600" t="s">
        <v>188</v>
      </c>
      <c r="O2600" t="s">
        <v>2553</v>
      </c>
      <c r="Q2600" t="s">
        <v>2554</v>
      </c>
      <c r="S2600" t="s">
        <v>62</v>
      </c>
      <c r="T2600" t="s">
        <v>2555</v>
      </c>
      <c r="U2600" t="s">
        <v>2556</v>
      </c>
      <c r="V2600" t="s">
        <v>65</v>
      </c>
      <c r="X2600" t="s">
        <v>67</v>
      </c>
      <c r="Y2600" t="s">
        <v>2557</v>
      </c>
      <c r="Z2600" t="s">
        <v>2558</v>
      </c>
      <c r="AA2600" t="s">
        <v>108</v>
      </c>
      <c r="AB2600" t="s">
        <v>70</v>
      </c>
      <c r="AC2600" t="s">
        <v>91</v>
      </c>
      <c r="AD2600" t="s">
        <v>3907</v>
      </c>
      <c r="AE2600">
        <v>9</v>
      </c>
      <c r="AF2600" t="s">
        <v>110</v>
      </c>
    </row>
    <row r="2601" hidden="1" spans="1:32">
      <c r="A2601" s="34">
        <v>46099.4080208333</v>
      </c>
      <c r="B2601" t="s">
        <v>49</v>
      </c>
      <c r="C2601">
        <v>510</v>
      </c>
      <c r="D2601" t="s">
        <v>956</v>
      </c>
      <c r="E2601" t="s">
        <v>957</v>
      </c>
      <c r="F2601" t="s">
        <v>10</v>
      </c>
      <c r="H2601" t="s">
        <v>52</v>
      </c>
      <c r="I2601" t="s">
        <v>763</v>
      </c>
      <c r="J2601" t="s">
        <v>133</v>
      </c>
      <c r="K2601" t="s">
        <v>55</v>
      </c>
      <c r="L2601" t="s">
        <v>56</v>
      </c>
      <c r="M2601" t="s">
        <v>97</v>
      </c>
      <c r="N2601" t="s">
        <v>146</v>
      </c>
      <c r="O2601" t="s">
        <v>135</v>
      </c>
      <c r="P2601" t="s">
        <v>123</v>
      </c>
      <c r="Q2601" t="s">
        <v>124</v>
      </c>
      <c r="S2601" t="s">
        <v>62</v>
      </c>
      <c r="T2601" t="s">
        <v>958</v>
      </c>
      <c r="U2601" t="s">
        <v>959</v>
      </c>
      <c r="V2601" t="s">
        <v>65</v>
      </c>
      <c r="W2601" t="s">
        <v>66</v>
      </c>
      <c r="X2601" t="s">
        <v>67</v>
      </c>
      <c r="Y2601" t="s">
        <v>127</v>
      </c>
      <c r="Z2601" t="s">
        <v>140</v>
      </c>
      <c r="AB2601" t="s">
        <v>70</v>
      </c>
      <c r="AC2601" t="s">
        <v>91</v>
      </c>
      <c r="AD2601" t="s">
        <v>3908</v>
      </c>
      <c r="AE2601">
        <v>8.5</v>
      </c>
      <c r="AF2601" t="s">
        <v>129</v>
      </c>
    </row>
    <row r="2602" hidden="1" spans="1:34">
      <c r="A2602" s="34">
        <v>46099.4078935185</v>
      </c>
      <c r="B2602" t="s">
        <v>49</v>
      </c>
      <c r="C2602">
        <v>170</v>
      </c>
      <c r="D2602" t="s">
        <v>1126</v>
      </c>
      <c r="E2602" t="s">
        <v>1127</v>
      </c>
      <c r="F2602" t="s">
        <v>10</v>
      </c>
      <c r="G2602" t="str">
        <f>VLOOKUP(D2602,'人员清单-202603'!D:J,7,FALSE)</f>
        <v>应用开发组</v>
      </c>
      <c r="H2602" t="s">
        <v>75</v>
      </c>
      <c r="I2602" t="s">
        <v>1247</v>
      </c>
      <c r="M2602" t="s">
        <v>57</v>
      </c>
      <c r="N2602" t="s">
        <v>282</v>
      </c>
      <c r="T2602" t="s">
        <v>1130</v>
      </c>
      <c r="U2602" t="s">
        <v>1127</v>
      </c>
      <c r="V2602" t="s">
        <v>80</v>
      </c>
      <c r="W2602" t="s">
        <v>66</v>
      </c>
      <c r="AC2602" t="s">
        <v>70</v>
      </c>
      <c r="AE2602">
        <v>2.8333</v>
      </c>
      <c r="AG2602" t="s">
        <v>81</v>
      </c>
      <c r="AH2602" t="s">
        <v>955</v>
      </c>
    </row>
    <row r="2603" hidden="1" spans="1:33">
      <c r="A2603" s="34">
        <v>46099.4074652778</v>
      </c>
      <c r="B2603" t="s">
        <v>49</v>
      </c>
      <c r="C2603">
        <v>255</v>
      </c>
      <c r="D2603" t="s">
        <v>1331</v>
      </c>
      <c r="E2603" t="s">
        <v>1332</v>
      </c>
      <c r="F2603" t="s">
        <v>129</v>
      </c>
      <c r="H2603" t="s">
        <v>52</v>
      </c>
      <c r="I2603" t="s">
        <v>1333</v>
      </c>
      <c r="J2603" t="s">
        <v>156</v>
      </c>
      <c r="L2603" t="s">
        <v>157</v>
      </c>
      <c r="M2603" t="s">
        <v>756</v>
      </c>
      <c r="N2603" t="s">
        <v>842</v>
      </c>
      <c r="S2603" t="s">
        <v>62</v>
      </c>
      <c r="T2603" t="s">
        <v>1334</v>
      </c>
      <c r="U2603" t="s">
        <v>1335</v>
      </c>
      <c r="V2603" t="s">
        <v>80</v>
      </c>
      <c r="W2603" t="s">
        <v>1336</v>
      </c>
      <c r="AC2603" t="s">
        <v>70</v>
      </c>
      <c r="AE2603">
        <v>4.25</v>
      </c>
      <c r="AG2603" t="s">
        <v>846</v>
      </c>
    </row>
    <row r="2604" hidden="1" spans="1:33">
      <c r="A2604" s="34">
        <v>46099.4067592593</v>
      </c>
      <c r="B2604" t="s">
        <v>49</v>
      </c>
      <c r="C2604">
        <v>510</v>
      </c>
      <c r="D2604" t="s">
        <v>1343</v>
      </c>
      <c r="E2604" t="s">
        <v>1344</v>
      </c>
      <c r="F2604" t="s">
        <v>14</v>
      </c>
      <c r="G2604" t="str">
        <f>VLOOKUP(D2604,'人员清单-202603'!D:J,7,FALSE)</f>
        <v>风险模型组</v>
      </c>
      <c r="H2604" t="s">
        <v>75</v>
      </c>
      <c r="I2604" t="s">
        <v>1410</v>
      </c>
      <c r="M2604" t="s">
        <v>77</v>
      </c>
      <c r="N2604" t="s">
        <v>1346</v>
      </c>
      <c r="O2604" t="s">
        <v>880</v>
      </c>
      <c r="Q2604" t="s">
        <v>1411</v>
      </c>
      <c r="T2604" t="s">
        <v>1349</v>
      </c>
      <c r="U2604" t="s">
        <v>1344</v>
      </c>
      <c r="V2604" t="s">
        <v>80</v>
      </c>
      <c r="W2604" t="s">
        <v>66</v>
      </c>
      <c r="X2604" t="s">
        <v>67</v>
      </c>
      <c r="Y2604" t="s">
        <v>1412</v>
      </c>
      <c r="Z2604" t="s">
        <v>885</v>
      </c>
      <c r="AB2604" t="s">
        <v>70</v>
      </c>
      <c r="AC2604" t="s">
        <v>70</v>
      </c>
      <c r="AE2604">
        <v>8.5</v>
      </c>
      <c r="AF2604" t="s">
        <v>129</v>
      </c>
      <c r="AG2604" t="s">
        <v>81</v>
      </c>
    </row>
    <row r="2605" hidden="1" spans="1:32">
      <c r="A2605" s="34">
        <v>46099.4060185185</v>
      </c>
      <c r="B2605" t="s">
        <v>49</v>
      </c>
      <c r="C2605">
        <v>510</v>
      </c>
      <c r="D2605" t="s">
        <v>2132</v>
      </c>
      <c r="E2605" t="s">
        <v>2133</v>
      </c>
      <c r="F2605" t="s">
        <v>11</v>
      </c>
      <c r="H2605" t="s">
        <v>52</v>
      </c>
      <c r="I2605" t="s">
        <v>155</v>
      </c>
      <c r="J2605" t="s">
        <v>336</v>
      </c>
      <c r="L2605" t="s">
        <v>157</v>
      </c>
      <c r="M2605" t="s">
        <v>57</v>
      </c>
      <c r="N2605" t="s">
        <v>179</v>
      </c>
      <c r="P2605" t="s">
        <v>160</v>
      </c>
      <c r="Q2605" t="s">
        <v>161</v>
      </c>
      <c r="S2605" t="s">
        <v>62</v>
      </c>
      <c r="T2605" t="s">
        <v>2134</v>
      </c>
      <c r="U2605" t="s">
        <v>2135</v>
      </c>
      <c r="V2605" t="s">
        <v>164</v>
      </c>
      <c r="X2605" t="s">
        <v>67</v>
      </c>
      <c r="Y2605" t="s">
        <v>166</v>
      </c>
      <c r="AB2605" t="s">
        <v>70</v>
      </c>
      <c r="AC2605" t="s">
        <v>167</v>
      </c>
      <c r="AE2605">
        <v>8.5</v>
      </c>
      <c r="AF2605" t="s">
        <v>10</v>
      </c>
    </row>
    <row r="2606" hidden="1" spans="1:33">
      <c r="A2606" s="34">
        <v>46099.4049305556</v>
      </c>
      <c r="B2606" t="s">
        <v>49</v>
      </c>
      <c r="C2606">
        <v>510</v>
      </c>
      <c r="D2606" t="s">
        <v>2149</v>
      </c>
      <c r="E2606" t="s">
        <v>2150</v>
      </c>
      <c r="F2606" t="s">
        <v>10</v>
      </c>
      <c r="G2606" t="str">
        <f>VLOOKUP(D2606,'人员清单-202603'!D:J,7,FALSE)</f>
        <v>数仓开发组</v>
      </c>
      <c r="H2606" t="s">
        <v>75</v>
      </c>
      <c r="I2606" t="s">
        <v>3909</v>
      </c>
      <c r="M2606" t="s">
        <v>57</v>
      </c>
      <c r="N2606" t="s">
        <v>85</v>
      </c>
      <c r="T2606" t="s">
        <v>2152</v>
      </c>
      <c r="U2606" t="s">
        <v>2150</v>
      </c>
      <c r="V2606" t="s">
        <v>80</v>
      </c>
      <c r="AC2606" t="s">
        <v>70</v>
      </c>
      <c r="AE2606">
        <v>8.5</v>
      </c>
      <c r="AG2606" t="s">
        <v>406</v>
      </c>
    </row>
    <row r="2607" hidden="1" spans="1:32">
      <c r="A2607" s="34">
        <v>46099.4047453704</v>
      </c>
      <c r="B2607" t="s">
        <v>49</v>
      </c>
      <c r="C2607">
        <v>510</v>
      </c>
      <c r="D2607" t="s">
        <v>983</v>
      </c>
      <c r="E2607" t="s">
        <v>984</v>
      </c>
      <c r="F2607" t="s">
        <v>10</v>
      </c>
      <c r="H2607" t="s">
        <v>52</v>
      </c>
      <c r="I2607" t="s">
        <v>2652</v>
      </c>
      <c r="J2607" t="s">
        <v>252</v>
      </c>
      <c r="K2607" t="s">
        <v>186</v>
      </c>
      <c r="L2607" t="s">
        <v>56</v>
      </c>
      <c r="M2607" t="s">
        <v>187</v>
      </c>
      <c r="N2607" t="s">
        <v>912</v>
      </c>
      <c r="O2607" t="s">
        <v>913</v>
      </c>
      <c r="Q2607" t="s">
        <v>2653</v>
      </c>
      <c r="S2607" t="s">
        <v>62</v>
      </c>
      <c r="T2607" t="s">
        <v>988</v>
      </c>
      <c r="U2607" t="s">
        <v>989</v>
      </c>
      <c r="V2607" t="s">
        <v>65</v>
      </c>
      <c r="W2607" t="s">
        <v>66</v>
      </c>
      <c r="X2607" t="s">
        <v>89</v>
      </c>
      <c r="Y2607" t="s">
        <v>2654</v>
      </c>
      <c r="Z2607" t="s">
        <v>918</v>
      </c>
      <c r="AB2607" t="s">
        <v>70</v>
      </c>
      <c r="AC2607" t="s">
        <v>91</v>
      </c>
      <c r="AD2607" t="s">
        <v>2655</v>
      </c>
      <c r="AE2607">
        <v>8.5</v>
      </c>
      <c r="AF2607" t="s">
        <v>10</v>
      </c>
    </row>
    <row r="2608" hidden="1" spans="1:33">
      <c r="A2608" s="34">
        <v>46099.4046527778</v>
      </c>
      <c r="B2608" t="s">
        <v>49</v>
      </c>
      <c r="C2608">
        <v>510</v>
      </c>
      <c r="D2608" t="s">
        <v>996</v>
      </c>
      <c r="E2608" t="s">
        <v>997</v>
      </c>
      <c r="F2608" t="s">
        <v>16</v>
      </c>
      <c r="G2608" t="str">
        <f>VLOOKUP(D2608,'人员清单-202603'!D:J,7,FALSE)</f>
        <v>零售应用组</v>
      </c>
      <c r="H2608" t="s">
        <v>75</v>
      </c>
      <c r="I2608" t="s">
        <v>2343</v>
      </c>
      <c r="M2608" t="s">
        <v>77</v>
      </c>
      <c r="N2608" t="s">
        <v>999</v>
      </c>
      <c r="T2608" t="s">
        <v>1000</v>
      </c>
      <c r="U2608" t="s">
        <v>997</v>
      </c>
      <c r="V2608" t="s">
        <v>80</v>
      </c>
      <c r="AC2608" t="s">
        <v>70</v>
      </c>
      <c r="AE2608">
        <v>8.5</v>
      </c>
      <c r="AG2608" t="s">
        <v>570</v>
      </c>
    </row>
    <row r="2609" hidden="1" spans="1:32">
      <c r="A2609" s="34">
        <v>46099.4031944444</v>
      </c>
      <c r="B2609" t="s">
        <v>49</v>
      </c>
      <c r="C2609">
        <v>510</v>
      </c>
      <c r="D2609" t="s">
        <v>1042</v>
      </c>
      <c r="E2609" t="s">
        <v>1043</v>
      </c>
      <c r="F2609" t="s">
        <v>10</v>
      </c>
      <c r="H2609" t="s">
        <v>52</v>
      </c>
      <c r="I2609" t="s">
        <v>763</v>
      </c>
      <c r="J2609" t="s">
        <v>133</v>
      </c>
      <c r="K2609" t="s">
        <v>55</v>
      </c>
      <c r="L2609" t="s">
        <v>56</v>
      </c>
      <c r="M2609" t="s">
        <v>97</v>
      </c>
      <c r="N2609" t="s">
        <v>146</v>
      </c>
      <c r="O2609" t="s">
        <v>135</v>
      </c>
      <c r="P2609" t="s">
        <v>123</v>
      </c>
      <c r="Q2609" t="s">
        <v>124</v>
      </c>
      <c r="S2609" t="s">
        <v>208</v>
      </c>
      <c r="T2609" t="s">
        <v>1044</v>
      </c>
      <c r="U2609" t="s">
        <v>1045</v>
      </c>
      <c r="V2609" t="s">
        <v>65</v>
      </c>
      <c r="W2609" t="s">
        <v>66</v>
      </c>
      <c r="X2609" t="s">
        <v>67</v>
      </c>
      <c r="Y2609" t="s">
        <v>127</v>
      </c>
      <c r="Z2609" t="s">
        <v>140</v>
      </c>
      <c r="AB2609" t="s">
        <v>70</v>
      </c>
      <c r="AC2609" t="s">
        <v>91</v>
      </c>
      <c r="AD2609" t="s">
        <v>3910</v>
      </c>
      <c r="AE2609">
        <v>8.5</v>
      </c>
      <c r="AF2609" t="s">
        <v>129</v>
      </c>
    </row>
    <row r="2610" hidden="1" spans="1:32">
      <c r="A2610" s="34">
        <v>46099.4025231482</v>
      </c>
      <c r="B2610" t="s">
        <v>49</v>
      </c>
      <c r="C2610">
        <v>510</v>
      </c>
      <c r="D2610" t="s">
        <v>3252</v>
      </c>
      <c r="E2610" t="s">
        <v>3253</v>
      </c>
      <c r="F2610" t="s">
        <v>10</v>
      </c>
      <c r="H2610" t="s">
        <v>52</v>
      </c>
      <c r="I2610" t="s">
        <v>84</v>
      </c>
      <c r="J2610" t="s">
        <v>54</v>
      </c>
      <c r="K2610" t="s">
        <v>55</v>
      </c>
      <c r="L2610" t="s">
        <v>56</v>
      </c>
      <c r="M2610" t="s">
        <v>57</v>
      </c>
      <c r="N2610" t="s">
        <v>58</v>
      </c>
      <c r="O2610" t="s">
        <v>59</v>
      </c>
      <c r="Q2610" t="s">
        <v>86</v>
      </c>
      <c r="S2610" t="s">
        <v>62</v>
      </c>
      <c r="T2610" t="s">
        <v>3254</v>
      </c>
      <c r="U2610" t="s">
        <v>3255</v>
      </c>
      <c r="V2610" t="s">
        <v>65</v>
      </c>
      <c r="W2610" t="s">
        <v>66</v>
      </c>
      <c r="X2610" t="s">
        <v>89</v>
      </c>
      <c r="Y2610" t="s">
        <v>90</v>
      </c>
      <c r="Z2610" t="s">
        <v>69</v>
      </c>
      <c r="AB2610" t="s">
        <v>70</v>
      </c>
      <c r="AC2610" t="s">
        <v>91</v>
      </c>
      <c r="AD2610" t="s">
        <v>3911</v>
      </c>
      <c r="AE2610">
        <v>8.5</v>
      </c>
      <c r="AF2610" t="s">
        <v>10</v>
      </c>
    </row>
    <row r="2611" hidden="1" spans="1:31">
      <c r="A2611" s="34">
        <v>46099.4012268518</v>
      </c>
      <c r="B2611" t="s">
        <v>49</v>
      </c>
      <c r="C2611">
        <v>255</v>
      </c>
      <c r="D2611" t="s">
        <v>1624</v>
      </c>
      <c r="E2611" t="s">
        <v>1625</v>
      </c>
      <c r="F2611" t="s">
        <v>14</v>
      </c>
      <c r="G2611" t="str">
        <f>VLOOKUP(D2611,'人员清单-202603'!D:J,7,FALSE)</f>
        <v>风险模型组</v>
      </c>
      <c r="H2611" t="s">
        <v>75</v>
      </c>
      <c r="I2611" t="s">
        <v>555</v>
      </c>
      <c r="M2611" t="s">
        <v>77</v>
      </c>
      <c r="N2611" t="s">
        <v>556</v>
      </c>
      <c r="O2611" t="s">
        <v>59</v>
      </c>
      <c r="P2611" t="s">
        <v>557</v>
      </c>
      <c r="Q2611" t="s">
        <v>558</v>
      </c>
      <c r="T2611" t="s">
        <v>1627</v>
      </c>
      <c r="U2611" t="s">
        <v>1625</v>
      </c>
      <c r="V2611" t="s">
        <v>65</v>
      </c>
      <c r="W2611" t="s">
        <v>66</v>
      </c>
      <c r="X2611" t="s">
        <v>89</v>
      </c>
      <c r="Y2611" t="s">
        <v>561</v>
      </c>
      <c r="Z2611" t="s">
        <v>69</v>
      </c>
      <c r="AB2611" t="s">
        <v>70</v>
      </c>
      <c r="AC2611" t="s">
        <v>71</v>
      </c>
      <c r="AE2611">
        <v>4.25</v>
      </c>
    </row>
    <row r="2612" hidden="1" spans="1:32">
      <c r="A2612" s="34">
        <v>46099.399849537</v>
      </c>
      <c r="B2612" t="s">
        <v>49</v>
      </c>
      <c r="C2612">
        <v>510</v>
      </c>
      <c r="D2612" t="s">
        <v>1876</v>
      </c>
      <c r="E2612" t="s">
        <v>1877</v>
      </c>
      <c r="F2612" t="s">
        <v>10</v>
      </c>
      <c r="H2612" t="s">
        <v>52</v>
      </c>
      <c r="I2612" t="s">
        <v>1138</v>
      </c>
      <c r="J2612" t="s">
        <v>239</v>
      </c>
      <c r="K2612" t="s">
        <v>55</v>
      </c>
      <c r="L2612" t="s">
        <v>56</v>
      </c>
      <c r="M2612" t="s">
        <v>57</v>
      </c>
      <c r="N2612" t="s">
        <v>282</v>
      </c>
      <c r="O2612" t="s">
        <v>519</v>
      </c>
      <c r="P2612" t="s">
        <v>283</v>
      </c>
      <c r="Q2612" t="s">
        <v>284</v>
      </c>
      <c r="S2612" t="s">
        <v>62</v>
      </c>
      <c r="T2612" t="s">
        <v>1878</v>
      </c>
      <c r="U2612" t="s">
        <v>1879</v>
      </c>
      <c r="V2612" t="s">
        <v>65</v>
      </c>
      <c r="X2612" t="s">
        <v>225</v>
      </c>
      <c r="Y2612" t="s">
        <v>287</v>
      </c>
      <c r="Z2612" t="s">
        <v>525</v>
      </c>
      <c r="AA2612" t="s">
        <v>108</v>
      </c>
      <c r="AB2612" t="s">
        <v>70</v>
      </c>
      <c r="AC2612" t="s">
        <v>91</v>
      </c>
      <c r="AD2612" t="s">
        <v>3912</v>
      </c>
      <c r="AE2612">
        <v>8.5</v>
      </c>
      <c r="AF2612" t="s">
        <v>110</v>
      </c>
    </row>
    <row r="2613" hidden="1" spans="1:33">
      <c r="A2613" s="34">
        <v>46099.3998148148</v>
      </c>
      <c r="B2613" t="s">
        <v>49</v>
      </c>
      <c r="C2613">
        <v>170</v>
      </c>
      <c r="D2613" t="s">
        <v>1001</v>
      </c>
      <c r="E2613" t="s">
        <v>1002</v>
      </c>
      <c r="F2613" t="s">
        <v>12</v>
      </c>
      <c r="G2613" t="str">
        <f>VLOOKUP(D2613,'人员清单-202603'!D:J,7,FALSE)</f>
        <v>数据服务组</v>
      </c>
      <c r="H2613" t="s">
        <v>75</v>
      </c>
      <c r="I2613" t="s">
        <v>3913</v>
      </c>
      <c r="M2613" t="s">
        <v>57</v>
      </c>
      <c r="N2613" t="s">
        <v>489</v>
      </c>
      <c r="O2613" t="s">
        <v>3206</v>
      </c>
      <c r="T2613" t="s">
        <v>1004</v>
      </c>
      <c r="U2613" t="s">
        <v>1002</v>
      </c>
      <c r="V2613" t="s">
        <v>80</v>
      </c>
      <c r="W2613" t="s">
        <v>403</v>
      </c>
      <c r="Z2613" t="s">
        <v>3207</v>
      </c>
      <c r="AC2613" t="s">
        <v>70</v>
      </c>
      <c r="AE2613">
        <v>2.8333</v>
      </c>
      <c r="AG2613" t="s">
        <v>568</v>
      </c>
    </row>
    <row r="2614" hidden="1" spans="1:32">
      <c r="A2614" s="34">
        <v>46099.3992824074</v>
      </c>
      <c r="B2614" t="s">
        <v>49</v>
      </c>
      <c r="C2614">
        <v>510</v>
      </c>
      <c r="D2614" t="s">
        <v>2834</v>
      </c>
      <c r="E2614" t="s">
        <v>2835</v>
      </c>
      <c r="F2614" t="s">
        <v>10</v>
      </c>
      <c r="H2614" t="s">
        <v>52</v>
      </c>
      <c r="I2614" t="s">
        <v>84</v>
      </c>
      <c r="J2614" t="s">
        <v>239</v>
      </c>
      <c r="K2614" t="s">
        <v>55</v>
      </c>
      <c r="L2614" t="s">
        <v>56</v>
      </c>
      <c r="M2614" t="s">
        <v>57</v>
      </c>
      <c r="N2614" t="s">
        <v>85</v>
      </c>
      <c r="O2614" t="s">
        <v>59</v>
      </c>
      <c r="Q2614" t="s">
        <v>86</v>
      </c>
      <c r="S2614" t="s">
        <v>62</v>
      </c>
      <c r="T2614" t="s">
        <v>2837</v>
      </c>
      <c r="U2614" t="s">
        <v>2838</v>
      </c>
      <c r="V2614" t="s">
        <v>65</v>
      </c>
      <c r="X2614" t="s">
        <v>89</v>
      </c>
      <c r="Y2614" t="s">
        <v>90</v>
      </c>
      <c r="Z2614" t="s">
        <v>69</v>
      </c>
      <c r="AB2614" t="s">
        <v>70</v>
      </c>
      <c r="AC2614" t="s">
        <v>91</v>
      </c>
      <c r="AD2614" t="s">
        <v>3914</v>
      </c>
      <c r="AE2614">
        <v>8.5</v>
      </c>
      <c r="AF2614" t="s">
        <v>10</v>
      </c>
    </row>
    <row r="2615" hidden="1" spans="1:33">
      <c r="A2615" s="34">
        <v>46099.3988541667</v>
      </c>
      <c r="B2615" t="s">
        <v>49</v>
      </c>
      <c r="C2615">
        <v>120</v>
      </c>
      <c r="D2615" t="s">
        <v>2016</v>
      </c>
      <c r="E2615" t="s">
        <v>2017</v>
      </c>
      <c r="F2615" t="s">
        <v>10</v>
      </c>
      <c r="G2615" t="str">
        <f>VLOOKUP(D2615,'人员清单-202603'!D:J,7,FALSE)</f>
        <v>模型设计组</v>
      </c>
      <c r="H2615" t="s">
        <v>75</v>
      </c>
      <c r="I2615" t="s">
        <v>2020</v>
      </c>
      <c r="M2615" t="s">
        <v>57</v>
      </c>
      <c r="N2615" t="s">
        <v>902</v>
      </c>
      <c r="T2615" t="s">
        <v>2018</v>
      </c>
      <c r="U2615" t="s">
        <v>2017</v>
      </c>
      <c r="V2615" t="s">
        <v>80</v>
      </c>
      <c r="W2615" t="s">
        <v>139</v>
      </c>
      <c r="AC2615" t="s">
        <v>70</v>
      </c>
      <c r="AE2615">
        <v>2</v>
      </c>
      <c r="AG2615" t="s">
        <v>81</v>
      </c>
    </row>
    <row r="2616" hidden="1" spans="1:34">
      <c r="A2616" s="34">
        <v>46099.3986111111</v>
      </c>
      <c r="B2616" t="s">
        <v>49</v>
      </c>
      <c r="C2616">
        <v>150</v>
      </c>
      <c r="D2616" t="s">
        <v>2016</v>
      </c>
      <c r="E2616" t="s">
        <v>2017</v>
      </c>
      <c r="F2616" t="s">
        <v>10</v>
      </c>
      <c r="G2616" t="str">
        <f>VLOOKUP(D2616,'人员清单-202603'!D:J,7,FALSE)</f>
        <v>模型设计组</v>
      </c>
      <c r="H2616" t="s">
        <v>75</v>
      </c>
      <c r="I2616" t="s">
        <v>1021</v>
      </c>
      <c r="M2616" t="s">
        <v>57</v>
      </c>
      <c r="N2616" t="s">
        <v>902</v>
      </c>
      <c r="T2616" t="s">
        <v>2018</v>
      </c>
      <c r="U2616" t="s">
        <v>2017</v>
      </c>
      <c r="V2616" t="s">
        <v>80</v>
      </c>
      <c r="W2616" t="s">
        <v>139</v>
      </c>
      <c r="AC2616" t="s">
        <v>70</v>
      </c>
      <c r="AE2616">
        <v>2.5</v>
      </c>
      <c r="AG2616" t="s">
        <v>81</v>
      </c>
      <c r="AH2616" t="s">
        <v>955</v>
      </c>
    </row>
    <row r="2617" hidden="1" spans="1:32">
      <c r="A2617" s="34">
        <v>46099.3976851852</v>
      </c>
      <c r="B2617" t="s">
        <v>49</v>
      </c>
      <c r="C2617">
        <v>530</v>
      </c>
      <c r="D2617" t="s">
        <v>1836</v>
      </c>
      <c r="E2617" t="s">
        <v>1837</v>
      </c>
      <c r="F2617" t="s">
        <v>12</v>
      </c>
      <c r="H2617" t="s">
        <v>52</v>
      </c>
      <c r="I2617" t="s">
        <v>1838</v>
      </c>
      <c r="J2617" t="s">
        <v>95</v>
      </c>
      <c r="K2617" t="s">
        <v>96</v>
      </c>
      <c r="L2617" t="s">
        <v>56</v>
      </c>
      <c r="M2617" t="s">
        <v>97</v>
      </c>
      <c r="N2617" t="s">
        <v>98</v>
      </c>
      <c r="O2617" t="s">
        <v>1839</v>
      </c>
      <c r="Q2617" t="s">
        <v>1840</v>
      </c>
      <c r="S2617" t="s">
        <v>208</v>
      </c>
      <c r="T2617" t="s">
        <v>1841</v>
      </c>
      <c r="U2617" t="s">
        <v>1842</v>
      </c>
      <c r="V2617" t="s">
        <v>65</v>
      </c>
      <c r="W2617" t="s">
        <v>66</v>
      </c>
      <c r="X2617" t="s">
        <v>89</v>
      </c>
      <c r="Y2617" t="s">
        <v>1843</v>
      </c>
      <c r="Z2617" t="s">
        <v>1844</v>
      </c>
      <c r="AB2617" t="s">
        <v>70</v>
      </c>
      <c r="AC2617" t="s">
        <v>91</v>
      </c>
      <c r="AD2617" t="s">
        <v>3915</v>
      </c>
      <c r="AE2617">
        <v>8.8333</v>
      </c>
      <c r="AF2617" t="s">
        <v>10</v>
      </c>
    </row>
    <row r="2618" hidden="1" spans="1:32">
      <c r="A2618" s="34">
        <v>46099.3973611111</v>
      </c>
      <c r="B2618" t="s">
        <v>49</v>
      </c>
      <c r="C2618">
        <v>510</v>
      </c>
      <c r="D2618" t="s">
        <v>1089</v>
      </c>
      <c r="E2618" t="s">
        <v>1090</v>
      </c>
      <c r="F2618" t="s">
        <v>11</v>
      </c>
      <c r="H2618" t="s">
        <v>52</v>
      </c>
      <c r="I2618" t="s">
        <v>155</v>
      </c>
      <c r="J2618" t="s">
        <v>156</v>
      </c>
      <c r="L2618" t="s">
        <v>157</v>
      </c>
      <c r="M2618" t="s">
        <v>517</v>
      </c>
      <c r="N2618" t="s">
        <v>518</v>
      </c>
      <c r="P2618" t="s">
        <v>160</v>
      </c>
      <c r="Q2618" t="s">
        <v>161</v>
      </c>
      <c r="S2618" t="s">
        <v>62</v>
      </c>
      <c r="T2618" t="s">
        <v>1091</v>
      </c>
      <c r="U2618" t="s">
        <v>1092</v>
      </c>
      <c r="V2618" t="s">
        <v>164</v>
      </c>
      <c r="X2618" t="s">
        <v>67</v>
      </c>
      <c r="Y2618" t="s">
        <v>166</v>
      </c>
      <c r="AB2618" t="s">
        <v>70</v>
      </c>
      <c r="AC2618" t="s">
        <v>167</v>
      </c>
      <c r="AE2618">
        <v>8.5</v>
      </c>
      <c r="AF2618" t="s">
        <v>10</v>
      </c>
    </row>
    <row r="2619" hidden="1" spans="1:32">
      <c r="A2619" s="34">
        <v>46099.3961689815</v>
      </c>
      <c r="B2619" t="s">
        <v>49</v>
      </c>
      <c r="C2619">
        <v>300</v>
      </c>
      <c r="D2619" t="s">
        <v>779</v>
      </c>
      <c r="E2619" t="s">
        <v>780</v>
      </c>
      <c r="F2619" t="s">
        <v>10</v>
      </c>
      <c r="H2619" t="s">
        <v>52</v>
      </c>
      <c r="I2619" t="s">
        <v>3916</v>
      </c>
      <c r="J2619" t="s">
        <v>145</v>
      </c>
      <c r="K2619" t="s">
        <v>55</v>
      </c>
      <c r="L2619" t="s">
        <v>56</v>
      </c>
      <c r="M2619" t="s">
        <v>57</v>
      </c>
      <c r="N2619" t="s">
        <v>85</v>
      </c>
      <c r="O2619" t="s">
        <v>59</v>
      </c>
      <c r="P2619" t="s">
        <v>2190</v>
      </c>
      <c r="Q2619" t="s">
        <v>2191</v>
      </c>
      <c r="S2619" t="s">
        <v>62</v>
      </c>
      <c r="T2619" t="s">
        <v>782</v>
      </c>
      <c r="U2619" t="s">
        <v>783</v>
      </c>
      <c r="V2619" t="s">
        <v>65</v>
      </c>
      <c r="W2619" t="s">
        <v>66</v>
      </c>
      <c r="X2619" t="s">
        <v>225</v>
      </c>
      <c r="Y2619" t="s">
        <v>2192</v>
      </c>
      <c r="Z2619" t="s">
        <v>69</v>
      </c>
      <c r="AA2619" t="s">
        <v>1430</v>
      </c>
      <c r="AB2619" t="s">
        <v>70</v>
      </c>
      <c r="AC2619" t="s">
        <v>91</v>
      </c>
      <c r="AD2619" t="s">
        <v>3917</v>
      </c>
      <c r="AE2619">
        <v>5</v>
      </c>
      <c r="AF2619" t="s">
        <v>110</v>
      </c>
    </row>
    <row r="2620" hidden="1" spans="1:34">
      <c r="A2620" s="34">
        <v>46099.3957060185</v>
      </c>
      <c r="B2620" t="s">
        <v>49</v>
      </c>
      <c r="C2620">
        <v>510</v>
      </c>
      <c r="D2620" t="s">
        <v>1367</v>
      </c>
      <c r="E2620" t="s">
        <v>1368</v>
      </c>
      <c r="F2620" t="s">
        <v>16</v>
      </c>
      <c r="G2620" t="str">
        <f>VLOOKUP(D2620,'人员清单-202603'!D:J,7,FALSE)</f>
        <v>对公应用组</v>
      </c>
      <c r="H2620" t="s">
        <v>75</v>
      </c>
      <c r="I2620" t="s">
        <v>794</v>
      </c>
      <c r="M2620" t="s">
        <v>77</v>
      </c>
      <c r="N2620" t="s">
        <v>746</v>
      </c>
      <c r="T2620" t="s">
        <v>1370</v>
      </c>
      <c r="U2620" t="s">
        <v>1368</v>
      </c>
      <c r="V2620" t="s">
        <v>80</v>
      </c>
      <c r="W2620" t="s">
        <v>403</v>
      </c>
      <c r="AC2620" t="s">
        <v>70</v>
      </c>
      <c r="AE2620">
        <v>8.5</v>
      </c>
      <c r="AG2620" t="s">
        <v>404</v>
      </c>
      <c r="AH2620" t="s">
        <v>772</v>
      </c>
    </row>
    <row r="2621" hidden="1" spans="1:32">
      <c r="A2621" s="34">
        <v>46099.3939699074</v>
      </c>
      <c r="B2621" t="s">
        <v>49</v>
      </c>
      <c r="C2621">
        <v>510</v>
      </c>
      <c r="D2621" t="s">
        <v>581</v>
      </c>
      <c r="E2621" t="s">
        <v>582</v>
      </c>
      <c r="F2621" t="s">
        <v>11</v>
      </c>
      <c r="H2621" t="s">
        <v>52</v>
      </c>
      <c r="I2621" t="s">
        <v>155</v>
      </c>
      <c r="J2621" t="s">
        <v>178</v>
      </c>
      <c r="L2621" t="s">
        <v>157</v>
      </c>
      <c r="M2621" t="s">
        <v>57</v>
      </c>
      <c r="N2621" t="s">
        <v>179</v>
      </c>
      <c r="P2621" t="s">
        <v>160</v>
      </c>
      <c r="Q2621" t="s">
        <v>161</v>
      </c>
      <c r="S2621" t="s">
        <v>62</v>
      </c>
      <c r="T2621" t="s">
        <v>583</v>
      </c>
      <c r="U2621" t="s">
        <v>584</v>
      </c>
      <c r="V2621" t="s">
        <v>164</v>
      </c>
      <c r="X2621" t="s">
        <v>67</v>
      </c>
      <c r="Y2621" t="s">
        <v>166</v>
      </c>
      <c r="AB2621" t="s">
        <v>70</v>
      </c>
      <c r="AC2621" t="s">
        <v>167</v>
      </c>
      <c r="AE2621">
        <v>8.5</v>
      </c>
      <c r="AF2621" t="s">
        <v>10</v>
      </c>
    </row>
    <row r="2622" hidden="1" spans="1:34">
      <c r="A2622" s="34">
        <v>46099.3931365741</v>
      </c>
      <c r="B2622" t="s">
        <v>49</v>
      </c>
      <c r="C2622">
        <v>510</v>
      </c>
      <c r="D2622" t="s">
        <v>1751</v>
      </c>
      <c r="E2622" t="s">
        <v>1752</v>
      </c>
      <c r="F2622" t="s">
        <v>16</v>
      </c>
      <c r="G2622" t="str">
        <f>VLOOKUP(D2622,'人员清单-202603'!D:J,7,FALSE)</f>
        <v>零售应用组</v>
      </c>
      <c r="H2622" t="s">
        <v>75</v>
      </c>
      <c r="I2622" t="s">
        <v>3361</v>
      </c>
      <c r="M2622" t="s">
        <v>77</v>
      </c>
      <c r="N2622" t="s">
        <v>999</v>
      </c>
      <c r="T2622" t="s">
        <v>1754</v>
      </c>
      <c r="U2622" t="s">
        <v>1752</v>
      </c>
      <c r="V2622" t="s">
        <v>80</v>
      </c>
      <c r="AC2622" t="s">
        <v>70</v>
      </c>
      <c r="AE2622">
        <v>8.5</v>
      </c>
      <c r="AG2622" t="s">
        <v>404</v>
      </c>
      <c r="AH2622" t="s">
        <v>772</v>
      </c>
    </row>
    <row r="2623" hidden="1" spans="1:33">
      <c r="A2623" s="34">
        <v>46099.3928935185</v>
      </c>
      <c r="B2623" t="s">
        <v>49</v>
      </c>
      <c r="C2623">
        <v>210</v>
      </c>
      <c r="D2623" t="s">
        <v>1047</v>
      </c>
      <c r="E2623" t="s">
        <v>1048</v>
      </c>
      <c r="F2623" t="s">
        <v>10</v>
      </c>
      <c r="G2623" t="str">
        <f>VLOOKUP(D2623,'人员清单-202603'!D:J,7,FALSE)</f>
        <v>应用开发组</v>
      </c>
      <c r="H2623" t="s">
        <v>75</v>
      </c>
      <c r="I2623" t="s">
        <v>1049</v>
      </c>
      <c r="M2623" t="s">
        <v>517</v>
      </c>
      <c r="N2623" t="s">
        <v>518</v>
      </c>
      <c r="T2623" t="s">
        <v>1050</v>
      </c>
      <c r="U2623" t="s">
        <v>1048</v>
      </c>
      <c r="V2623" t="s">
        <v>80</v>
      </c>
      <c r="W2623" t="s">
        <v>403</v>
      </c>
      <c r="AC2623" t="s">
        <v>70</v>
      </c>
      <c r="AD2623" t="s">
        <v>3918</v>
      </c>
      <c r="AE2623">
        <v>3.5</v>
      </c>
      <c r="AG2623" t="s">
        <v>572</v>
      </c>
    </row>
    <row r="2624" hidden="1" spans="1:33">
      <c r="A2624" s="34">
        <v>46099.3928935185</v>
      </c>
      <c r="B2624" t="s">
        <v>49</v>
      </c>
      <c r="C2624">
        <v>310</v>
      </c>
      <c r="D2624" t="s">
        <v>1047</v>
      </c>
      <c r="E2624" t="s">
        <v>1048</v>
      </c>
      <c r="F2624" t="s">
        <v>10</v>
      </c>
      <c r="G2624" t="str">
        <f>VLOOKUP(D2624,'人员清单-202603'!D:J,7,FALSE)</f>
        <v>应用开发组</v>
      </c>
      <c r="H2624" t="s">
        <v>75</v>
      </c>
      <c r="I2624" t="s">
        <v>1052</v>
      </c>
      <c r="M2624" t="s">
        <v>517</v>
      </c>
      <c r="N2624" t="s">
        <v>518</v>
      </c>
      <c r="T2624" t="s">
        <v>1050</v>
      </c>
      <c r="U2624" t="s">
        <v>1048</v>
      </c>
      <c r="V2624" t="s">
        <v>80</v>
      </c>
      <c r="W2624" t="s">
        <v>403</v>
      </c>
      <c r="AC2624" t="s">
        <v>70</v>
      </c>
      <c r="AD2624" t="s">
        <v>3919</v>
      </c>
      <c r="AE2624">
        <v>5.1667</v>
      </c>
      <c r="AG2624" t="s">
        <v>572</v>
      </c>
    </row>
    <row r="2625" hidden="1" spans="1:33">
      <c r="A2625" s="34">
        <v>46099.3927083333</v>
      </c>
      <c r="B2625" t="s">
        <v>49</v>
      </c>
      <c r="C2625">
        <v>510</v>
      </c>
      <c r="D2625" t="s">
        <v>687</v>
      </c>
      <c r="E2625" t="s">
        <v>688</v>
      </c>
      <c r="F2625" t="s">
        <v>13</v>
      </c>
      <c r="H2625" t="s">
        <v>52</v>
      </c>
      <c r="I2625" t="s">
        <v>3296</v>
      </c>
      <c r="J2625" t="s">
        <v>690</v>
      </c>
      <c r="L2625" t="s">
        <v>157</v>
      </c>
      <c r="M2625" t="s">
        <v>97</v>
      </c>
      <c r="N2625" t="s">
        <v>691</v>
      </c>
      <c r="Q2625" t="s">
        <v>692</v>
      </c>
      <c r="S2625" t="s">
        <v>136</v>
      </c>
      <c r="T2625" t="s">
        <v>693</v>
      </c>
      <c r="U2625" t="s">
        <v>694</v>
      </c>
      <c r="V2625" t="s">
        <v>80</v>
      </c>
      <c r="W2625" t="s">
        <v>66</v>
      </c>
      <c r="X2625" t="s">
        <v>225</v>
      </c>
      <c r="Y2625" t="s">
        <v>695</v>
      </c>
      <c r="AB2625" t="s">
        <v>70</v>
      </c>
      <c r="AC2625" t="s">
        <v>70</v>
      </c>
      <c r="AE2625">
        <v>8.5</v>
      </c>
      <c r="AF2625" t="s">
        <v>13</v>
      </c>
      <c r="AG2625" t="s">
        <v>580</v>
      </c>
    </row>
    <row r="2626" hidden="1" spans="1:32">
      <c r="A2626" s="34">
        <v>46099.3926736111</v>
      </c>
      <c r="B2626" t="s">
        <v>49</v>
      </c>
      <c r="C2626">
        <v>510</v>
      </c>
      <c r="D2626" t="s">
        <v>2074</v>
      </c>
      <c r="E2626" t="s">
        <v>2075</v>
      </c>
      <c r="F2626" t="s">
        <v>10</v>
      </c>
      <c r="H2626" t="s">
        <v>52</v>
      </c>
      <c r="I2626" t="s">
        <v>895</v>
      </c>
      <c r="J2626" t="s">
        <v>145</v>
      </c>
      <c r="K2626" t="s">
        <v>55</v>
      </c>
      <c r="L2626" t="s">
        <v>56</v>
      </c>
      <c r="M2626" t="s">
        <v>57</v>
      </c>
      <c r="N2626" t="s">
        <v>1029</v>
      </c>
      <c r="O2626" t="s">
        <v>59</v>
      </c>
      <c r="P2626" t="s">
        <v>297</v>
      </c>
      <c r="Q2626" t="s">
        <v>298</v>
      </c>
      <c r="S2626" t="s">
        <v>136</v>
      </c>
      <c r="T2626" t="s">
        <v>2076</v>
      </c>
      <c r="U2626" t="s">
        <v>2077</v>
      </c>
      <c r="V2626" t="s">
        <v>65</v>
      </c>
      <c r="W2626" t="s">
        <v>66</v>
      </c>
      <c r="X2626" t="s">
        <v>67</v>
      </c>
      <c r="Y2626" t="s">
        <v>301</v>
      </c>
      <c r="Z2626" t="s">
        <v>69</v>
      </c>
      <c r="AB2626" t="s">
        <v>70</v>
      </c>
      <c r="AC2626" t="s">
        <v>784</v>
      </c>
      <c r="AD2626" t="s">
        <v>3920</v>
      </c>
      <c r="AE2626">
        <v>8.5</v>
      </c>
      <c r="AF2626" t="s">
        <v>10</v>
      </c>
    </row>
    <row r="2627" hidden="1" spans="1:32">
      <c r="A2627" s="34">
        <v>46099.3897106482</v>
      </c>
      <c r="B2627" t="s">
        <v>49</v>
      </c>
      <c r="C2627">
        <v>510</v>
      </c>
      <c r="D2627" t="s">
        <v>2591</v>
      </c>
      <c r="E2627" t="s">
        <v>2592</v>
      </c>
      <c r="F2627" t="s">
        <v>11</v>
      </c>
      <c r="H2627" t="s">
        <v>52</v>
      </c>
      <c r="I2627" t="s">
        <v>155</v>
      </c>
      <c r="J2627" t="s">
        <v>178</v>
      </c>
      <c r="L2627" t="s">
        <v>157</v>
      </c>
      <c r="M2627" t="s">
        <v>57</v>
      </c>
      <c r="N2627" t="s">
        <v>179</v>
      </c>
      <c r="P2627" t="s">
        <v>160</v>
      </c>
      <c r="Q2627" t="s">
        <v>161</v>
      </c>
      <c r="S2627" t="s">
        <v>62</v>
      </c>
      <c r="T2627" t="s">
        <v>2593</v>
      </c>
      <c r="U2627" t="s">
        <v>2594</v>
      </c>
      <c r="V2627" t="s">
        <v>164</v>
      </c>
      <c r="X2627" t="s">
        <v>67</v>
      </c>
      <c r="Y2627" t="s">
        <v>166</v>
      </c>
      <c r="AB2627" t="s">
        <v>70</v>
      </c>
      <c r="AC2627" t="s">
        <v>167</v>
      </c>
      <c r="AE2627">
        <v>8.5</v>
      </c>
      <c r="AF2627" t="s">
        <v>10</v>
      </c>
    </row>
    <row r="2628" hidden="1" spans="1:32">
      <c r="A2628" s="34">
        <v>46099.3894675926</v>
      </c>
      <c r="B2628" t="s">
        <v>49</v>
      </c>
      <c r="C2628">
        <v>510</v>
      </c>
      <c r="D2628" t="s">
        <v>1318</v>
      </c>
      <c r="E2628" t="s">
        <v>1319</v>
      </c>
      <c r="F2628" t="s">
        <v>12</v>
      </c>
      <c r="H2628" t="s">
        <v>52</v>
      </c>
      <c r="I2628" t="s">
        <v>230</v>
      </c>
      <c r="J2628" t="s">
        <v>133</v>
      </c>
      <c r="K2628" t="s">
        <v>55</v>
      </c>
      <c r="L2628" t="s">
        <v>56</v>
      </c>
      <c r="M2628" t="s">
        <v>412</v>
      </c>
      <c r="N2628" t="s">
        <v>455</v>
      </c>
      <c r="O2628" t="s">
        <v>231</v>
      </c>
      <c r="P2628" t="s">
        <v>123</v>
      </c>
      <c r="Q2628" t="s">
        <v>124</v>
      </c>
      <c r="S2628" t="s">
        <v>62</v>
      </c>
      <c r="T2628" t="s">
        <v>1320</v>
      </c>
      <c r="U2628" t="s">
        <v>1321</v>
      </c>
      <c r="V2628" t="s">
        <v>65</v>
      </c>
      <c r="W2628" t="s">
        <v>66</v>
      </c>
      <c r="X2628" t="s">
        <v>67</v>
      </c>
      <c r="Y2628" t="s">
        <v>127</v>
      </c>
      <c r="Z2628" t="s">
        <v>234</v>
      </c>
      <c r="AB2628" t="s">
        <v>70</v>
      </c>
      <c r="AC2628" t="s">
        <v>71</v>
      </c>
      <c r="AD2628" t="s">
        <v>3921</v>
      </c>
      <c r="AE2628">
        <v>8.5</v>
      </c>
      <c r="AF2628" t="s">
        <v>129</v>
      </c>
    </row>
    <row r="2629" hidden="1" spans="1:33">
      <c r="A2629" s="34">
        <v>46099.3892361111</v>
      </c>
      <c r="B2629" t="s">
        <v>49</v>
      </c>
      <c r="C2629">
        <v>510</v>
      </c>
      <c r="D2629" t="s">
        <v>1276</v>
      </c>
      <c r="E2629" t="s">
        <v>1277</v>
      </c>
      <c r="F2629" t="s">
        <v>10</v>
      </c>
      <c r="G2629" t="str">
        <f>VLOOKUP(D2629,'人员清单-202603'!D:J,7,FALSE)</f>
        <v>应用开发组</v>
      </c>
      <c r="H2629" t="s">
        <v>75</v>
      </c>
      <c r="I2629" t="s">
        <v>2639</v>
      </c>
      <c r="M2629" t="s">
        <v>57</v>
      </c>
      <c r="N2629" t="s">
        <v>1029</v>
      </c>
      <c r="T2629" t="s">
        <v>1279</v>
      </c>
      <c r="U2629" t="s">
        <v>1277</v>
      </c>
      <c r="V2629" t="s">
        <v>80</v>
      </c>
      <c r="W2629" t="s">
        <v>403</v>
      </c>
      <c r="AC2629" t="s">
        <v>70</v>
      </c>
      <c r="AE2629">
        <v>8.5</v>
      </c>
      <c r="AG2629" t="s">
        <v>572</v>
      </c>
    </row>
    <row r="2630" hidden="1" spans="1:33">
      <c r="A2630" s="34">
        <v>46099.3881712963</v>
      </c>
      <c r="B2630" t="s">
        <v>49</v>
      </c>
      <c r="C2630">
        <v>63</v>
      </c>
      <c r="D2630" t="s">
        <v>399</v>
      </c>
      <c r="E2630" t="s">
        <v>400</v>
      </c>
      <c r="F2630" t="s">
        <v>12</v>
      </c>
      <c r="G2630" t="str">
        <f>VLOOKUP(D2630,'人员清单-202603'!D:J,7,FALSE)</f>
        <v>应用开发组</v>
      </c>
      <c r="H2630" t="s">
        <v>75</v>
      </c>
      <c r="I2630" t="s">
        <v>3922</v>
      </c>
      <c r="M2630" t="s">
        <v>97</v>
      </c>
      <c r="N2630" t="s">
        <v>115</v>
      </c>
      <c r="T2630" t="s">
        <v>402</v>
      </c>
      <c r="U2630" t="s">
        <v>400</v>
      </c>
      <c r="V2630" t="s">
        <v>80</v>
      </c>
      <c r="W2630" t="s">
        <v>403</v>
      </c>
      <c r="AC2630" t="s">
        <v>70</v>
      </c>
      <c r="AE2630">
        <v>1.05</v>
      </c>
      <c r="AG2630" t="s">
        <v>580</v>
      </c>
    </row>
    <row r="2631" hidden="1" spans="1:32">
      <c r="A2631" s="34">
        <v>46099.3872916667</v>
      </c>
      <c r="B2631" t="s">
        <v>49</v>
      </c>
      <c r="C2631">
        <v>255</v>
      </c>
      <c r="D2631" t="s">
        <v>1189</v>
      </c>
      <c r="E2631" t="s">
        <v>1190</v>
      </c>
      <c r="F2631" t="s">
        <v>14</v>
      </c>
      <c r="G2631" t="str">
        <f>VLOOKUP(D2631,'人员清单-202603'!D:J,7,FALSE)</f>
        <v>应用组</v>
      </c>
      <c r="H2631" t="s">
        <v>75</v>
      </c>
      <c r="I2631" t="s">
        <v>1191</v>
      </c>
      <c r="M2631" t="s">
        <v>77</v>
      </c>
      <c r="N2631" t="s">
        <v>879</v>
      </c>
      <c r="O2631" t="s">
        <v>1192</v>
      </c>
      <c r="P2631" t="s">
        <v>1193</v>
      </c>
      <c r="Q2631" t="s">
        <v>1194</v>
      </c>
      <c r="T2631" t="s">
        <v>1195</v>
      </c>
      <c r="U2631" t="s">
        <v>1190</v>
      </c>
      <c r="V2631" t="s">
        <v>65</v>
      </c>
      <c r="W2631" t="s">
        <v>578</v>
      </c>
      <c r="X2631" t="s">
        <v>67</v>
      </c>
      <c r="Y2631" t="s">
        <v>1196</v>
      </c>
      <c r="Z2631" t="s">
        <v>1197</v>
      </c>
      <c r="AA2631" t="s">
        <v>317</v>
      </c>
      <c r="AB2631" t="s">
        <v>70</v>
      </c>
      <c r="AC2631" t="s">
        <v>66</v>
      </c>
      <c r="AE2631">
        <v>4.25</v>
      </c>
      <c r="AF2631" t="s">
        <v>248</v>
      </c>
    </row>
    <row r="2632" hidden="1" spans="1:34">
      <c r="A2632" s="34">
        <v>46099.3869328704</v>
      </c>
      <c r="B2632" t="s">
        <v>49</v>
      </c>
      <c r="C2632">
        <v>170</v>
      </c>
      <c r="D2632" t="s">
        <v>1323</v>
      </c>
      <c r="E2632" t="s">
        <v>1324</v>
      </c>
      <c r="F2632" t="s">
        <v>10</v>
      </c>
      <c r="G2632" t="str">
        <f>VLOOKUP(D2632,'人员清单-202603'!D:J,7,FALSE)</f>
        <v>应用开发组</v>
      </c>
      <c r="H2632" t="s">
        <v>75</v>
      </c>
      <c r="I2632" t="s">
        <v>1325</v>
      </c>
      <c r="M2632" t="s">
        <v>57</v>
      </c>
      <c r="N2632" t="s">
        <v>282</v>
      </c>
      <c r="O2632" t="s">
        <v>1129</v>
      </c>
      <c r="Q2632" t="s">
        <v>607</v>
      </c>
      <c r="T2632" t="s">
        <v>1326</v>
      </c>
      <c r="U2632" t="s">
        <v>1324</v>
      </c>
      <c r="V2632" t="s">
        <v>80</v>
      </c>
      <c r="X2632" t="s">
        <v>67</v>
      </c>
      <c r="Y2632" t="s">
        <v>610</v>
      </c>
      <c r="Z2632" t="s">
        <v>1131</v>
      </c>
      <c r="AB2632" t="s">
        <v>70</v>
      </c>
      <c r="AC2632" t="s">
        <v>70</v>
      </c>
      <c r="AE2632">
        <v>2.8333</v>
      </c>
      <c r="AF2632" t="s">
        <v>129</v>
      </c>
      <c r="AG2632" t="s">
        <v>572</v>
      </c>
      <c r="AH2632" t="s">
        <v>537</v>
      </c>
    </row>
    <row r="2633" hidden="1" spans="1:33">
      <c r="A2633" s="34">
        <v>46099.3868171296</v>
      </c>
      <c r="B2633" t="s">
        <v>49</v>
      </c>
      <c r="C2633">
        <v>63</v>
      </c>
      <c r="D2633" t="s">
        <v>399</v>
      </c>
      <c r="E2633" t="s">
        <v>400</v>
      </c>
      <c r="F2633" t="s">
        <v>12</v>
      </c>
      <c r="G2633" t="str">
        <f>VLOOKUP(D2633,'人员清单-202603'!D:J,7,FALSE)</f>
        <v>应用开发组</v>
      </c>
      <c r="H2633" t="s">
        <v>75</v>
      </c>
      <c r="I2633" t="s">
        <v>3923</v>
      </c>
      <c r="M2633" t="s">
        <v>97</v>
      </c>
      <c r="N2633" t="s">
        <v>115</v>
      </c>
      <c r="T2633" t="s">
        <v>402</v>
      </c>
      <c r="U2633" t="s">
        <v>400</v>
      </c>
      <c r="V2633" t="s">
        <v>80</v>
      </c>
      <c r="W2633" t="s">
        <v>403</v>
      </c>
      <c r="AC2633" t="s">
        <v>70</v>
      </c>
      <c r="AE2633">
        <v>1.05</v>
      </c>
      <c r="AG2633" t="s">
        <v>572</v>
      </c>
    </row>
    <row r="2634" hidden="1" spans="1:33">
      <c r="A2634" s="34">
        <v>46099.3858333333</v>
      </c>
      <c r="B2634" t="s">
        <v>49</v>
      </c>
      <c r="C2634">
        <v>63</v>
      </c>
      <c r="D2634" t="s">
        <v>399</v>
      </c>
      <c r="E2634" t="s">
        <v>400</v>
      </c>
      <c r="F2634" t="s">
        <v>12</v>
      </c>
      <c r="G2634" t="str">
        <f>VLOOKUP(D2634,'人员清单-202603'!D:J,7,FALSE)</f>
        <v>应用开发组</v>
      </c>
      <c r="H2634" t="s">
        <v>75</v>
      </c>
      <c r="I2634" t="s">
        <v>2159</v>
      </c>
      <c r="M2634" t="s">
        <v>97</v>
      </c>
      <c r="N2634" t="s">
        <v>115</v>
      </c>
      <c r="T2634" t="s">
        <v>402</v>
      </c>
      <c r="U2634" t="s">
        <v>400</v>
      </c>
      <c r="V2634" t="s">
        <v>80</v>
      </c>
      <c r="W2634" t="s">
        <v>403</v>
      </c>
      <c r="AC2634" t="s">
        <v>70</v>
      </c>
      <c r="AE2634">
        <v>1.05</v>
      </c>
      <c r="AG2634" t="s">
        <v>404</v>
      </c>
    </row>
    <row r="2635" hidden="1" spans="1:33">
      <c r="A2635" s="34">
        <v>46099.3857175926</v>
      </c>
      <c r="B2635" t="s">
        <v>49</v>
      </c>
      <c r="C2635">
        <v>69</v>
      </c>
      <c r="D2635" t="s">
        <v>399</v>
      </c>
      <c r="E2635" t="s">
        <v>400</v>
      </c>
      <c r="F2635" t="s">
        <v>12</v>
      </c>
      <c r="G2635" t="str">
        <f>VLOOKUP(D2635,'人员清单-202603'!D:J,7,FALSE)</f>
        <v>应用开发组</v>
      </c>
      <c r="H2635" t="s">
        <v>75</v>
      </c>
      <c r="I2635" t="s">
        <v>2160</v>
      </c>
      <c r="M2635" t="s">
        <v>97</v>
      </c>
      <c r="N2635" t="s">
        <v>115</v>
      </c>
      <c r="T2635" t="s">
        <v>402</v>
      </c>
      <c r="U2635" t="s">
        <v>400</v>
      </c>
      <c r="V2635" t="s">
        <v>80</v>
      </c>
      <c r="W2635" t="s">
        <v>403</v>
      </c>
      <c r="AC2635" t="s">
        <v>70</v>
      </c>
      <c r="AE2635">
        <v>1.15</v>
      </c>
      <c r="AG2635" t="s">
        <v>572</v>
      </c>
    </row>
    <row r="2636" hidden="1" spans="1:34">
      <c r="A2636" s="34">
        <v>46099.3853935185</v>
      </c>
      <c r="B2636" t="s">
        <v>49</v>
      </c>
      <c r="C2636">
        <v>255</v>
      </c>
      <c r="D2636" t="s">
        <v>1602</v>
      </c>
      <c r="E2636" t="s">
        <v>1603</v>
      </c>
      <c r="F2636" t="s">
        <v>12</v>
      </c>
      <c r="G2636" t="str">
        <f>VLOOKUP(D2636,'人员清单-202603'!D:J,7,FALSE)</f>
        <v>数据服务组</v>
      </c>
      <c r="H2636" t="s">
        <v>75</v>
      </c>
      <c r="I2636" t="s">
        <v>216</v>
      </c>
      <c r="M2636" t="s">
        <v>57</v>
      </c>
      <c r="N2636" t="s">
        <v>1153</v>
      </c>
      <c r="Q2636" t="s">
        <v>1604</v>
      </c>
      <c r="T2636" t="s">
        <v>1605</v>
      </c>
      <c r="U2636" t="s">
        <v>1603</v>
      </c>
      <c r="V2636" t="s">
        <v>80</v>
      </c>
      <c r="W2636" t="s">
        <v>403</v>
      </c>
      <c r="X2636" t="s">
        <v>89</v>
      </c>
      <c r="Y2636" t="s">
        <v>1606</v>
      </c>
      <c r="AA2636" t="s">
        <v>1607</v>
      </c>
      <c r="AB2636" t="s">
        <v>70</v>
      </c>
      <c r="AC2636" t="s">
        <v>70</v>
      </c>
      <c r="AE2636">
        <v>4.25</v>
      </c>
      <c r="AF2636" t="s">
        <v>110</v>
      </c>
      <c r="AG2636" t="s">
        <v>81</v>
      </c>
      <c r="AH2636" t="s">
        <v>955</v>
      </c>
    </row>
    <row r="2637" hidden="1" spans="1:34">
      <c r="A2637" s="34">
        <v>46099.3852893518</v>
      </c>
      <c r="B2637" t="s">
        <v>49</v>
      </c>
      <c r="C2637">
        <v>255</v>
      </c>
      <c r="D2637" t="s">
        <v>1602</v>
      </c>
      <c r="E2637" t="s">
        <v>1603</v>
      </c>
      <c r="F2637" t="s">
        <v>12</v>
      </c>
      <c r="G2637" t="str">
        <f>VLOOKUP(D2637,'人员清单-202603'!D:J,7,FALSE)</f>
        <v>数据服务组</v>
      </c>
      <c r="H2637" t="s">
        <v>75</v>
      </c>
      <c r="I2637" t="s">
        <v>1608</v>
      </c>
      <c r="M2637" t="s">
        <v>57</v>
      </c>
      <c r="N2637" t="s">
        <v>1153</v>
      </c>
      <c r="Q2637" t="s">
        <v>1609</v>
      </c>
      <c r="T2637" t="s">
        <v>1605</v>
      </c>
      <c r="U2637" t="s">
        <v>1603</v>
      </c>
      <c r="V2637" t="s">
        <v>80</v>
      </c>
      <c r="W2637" t="s">
        <v>403</v>
      </c>
      <c r="X2637" t="s">
        <v>225</v>
      </c>
      <c r="Y2637" t="s">
        <v>1610</v>
      </c>
      <c r="AB2637" t="s">
        <v>70</v>
      </c>
      <c r="AC2637" t="s">
        <v>70</v>
      </c>
      <c r="AE2637">
        <v>4.25</v>
      </c>
      <c r="AF2637" t="s">
        <v>12</v>
      </c>
      <c r="AG2637" t="s">
        <v>404</v>
      </c>
      <c r="AH2637" t="s">
        <v>772</v>
      </c>
    </row>
    <row r="2638" hidden="1" spans="1:34">
      <c r="A2638" s="34">
        <v>46099.3846759259</v>
      </c>
      <c r="B2638" t="s">
        <v>49</v>
      </c>
      <c r="C2638">
        <v>510</v>
      </c>
      <c r="D2638" t="s">
        <v>1417</v>
      </c>
      <c r="E2638" t="s">
        <v>1418</v>
      </c>
      <c r="F2638" t="s">
        <v>15</v>
      </c>
      <c r="G2638" t="str">
        <f>VLOOKUP(D2638,'人员清单-202603'!D:J,7,FALSE)</f>
        <v>平台研发组</v>
      </c>
      <c r="H2638" t="s">
        <v>75</v>
      </c>
      <c r="I2638" t="s">
        <v>1419</v>
      </c>
      <c r="M2638" t="s">
        <v>77</v>
      </c>
      <c r="N2638" t="s">
        <v>1208</v>
      </c>
      <c r="T2638" t="s">
        <v>1420</v>
      </c>
      <c r="U2638" t="s">
        <v>1418</v>
      </c>
      <c r="V2638" t="s">
        <v>80</v>
      </c>
      <c r="AC2638" t="s">
        <v>70</v>
      </c>
      <c r="AE2638">
        <v>8.5</v>
      </c>
      <c r="AG2638" t="s">
        <v>572</v>
      </c>
      <c r="AH2638" t="s">
        <v>537</v>
      </c>
    </row>
    <row r="2639" hidden="1" spans="1:32">
      <c r="A2639" s="34">
        <v>46099.3843402778</v>
      </c>
      <c r="B2639" t="s">
        <v>49</v>
      </c>
      <c r="C2639">
        <v>510</v>
      </c>
      <c r="D2639" t="s">
        <v>409</v>
      </c>
      <c r="E2639" t="s">
        <v>410</v>
      </c>
      <c r="F2639" t="s">
        <v>10</v>
      </c>
      <c r="H2639" t="s">
        <v>52</v>
      </c>
      <c r="I2639" t="s">
        <v>3817</v>
      </c>
      <c r="J2639" t="s">
        <v>145</v>
      </c>
      <c r="K2639" t="s">
        <v>55</v>
      </c>
      <c r="L2639" t="s">
        <v>56</v>
      </c>
      <c r="M2639" t="s">
        <v>412</v>
      </c>
      <c r="N2639" t="s">
        <v>413</v>
      </c>
      <c r="O2639" t="s">
        <v>59</v>
      </c>
      <c r="P2639" t="s">
        <v>262</v>
      </c>
      <c r="Q2639" t="s">
        <v>263</v>
      </c>
      <c r="S2639" t="s">
        <v>208</v>
      </c>
      <c r="T2639" t="s">
        <v>416</v>
      </c>
      <c r="U2639" t="s">
        <v>417</v>
      </c>
      <c r="V2639" t="s">
        <v>65</v>
      </c>
      <c r="W2639" t="s">
        <v>66</v>
      </c>
      <c r="X2639" t="s">
        <v>67</v>
      </c>
      <c r="Y2639" t="s">
        <v>267</v>
      </c>
      <c r="Z2639" t="s">
        <v>69</v>
      </c>
      <c r="AA2639" t="s">
        <v>269</v>
      </c>
      <c r="AB2639" t="s">
        <v>70</v>
      </c>
      <c r="AC2639" t="s">
        <v>66</v>
      </c>
      <c r="AD2639" t="s">
        <v>3924</v>
      </c>
      <c r="AE2639">
        <v>8.5</v>
      </c>
      <c r="AF2639" t="s">
        <v>110</v>
      </c>
    </row>
    <row r="2640" hidden="1" spans="1:33">
      <c r="A2640" s="34">
        <v>46099.3838773148</v>
      </c>
      <c r="B2640" t="s">
        <v>49</v>
      </c>
      <c r="C2640">
        <v>255</v>
      </c>
      <c r="D2640" t="s">
        <v>2174</v>
      </c>
      <c r="E2640" t="s">
        <v>2175</v>
      </c>
      <c r="F2640" t="s">
        <v>12</v>
      </c>
      <c r="G2640" t="str">
        <f>VLOOKUP(D2640,'人员清单-202603'!D:J,7,FALSE)</f>
        <v>数据服务组</v>
      </c>
      <c r="H2640" t="s">
        <v>75</v>
      </c>
      <c r="I2640" t="s">
        <v>2179</v>
      </c>
      <c r="M2640" t="s">
        <v>57</v>
      </c>
      <c r="N2640" t="s">
        <v>2177</v>
      </c>
      <c r="T2640" t="s">
        <v>2178</v>
      </c>
      <c r="U2640" t="s">
        <v>2175</v>
      </c>
      <c r="V2640" t="s">
        <v>80</v>
      </c>
      <c r="W2640" t="s">
        <v>403</v>
      </c>
      <c r="AC2640" t="s">
        <v>70</v>
      </c>
      <c r="AE2640">
        <v>4.25</v>
      </c>
      <c r="AG2640" t="s">
        <v>570</v>
      </c>
    </row>
    <row r="2641" hidden="1" spans="1:33">
      <c r="A2641" s="34">
        <v>46099.3837731481</v>
      </c>
      <c r="B2641" t="s">
        <v>49</v>
      </c>
      <c r="C2641">
        <v>255</v>
      </c>
      <c r="D2641" t="s">
        <v>2174</v>
      </c>
      <c r="E2641" t="s">
        <v>2175</v>
      </c>
      <c r="F2641" t="s">
        <v>12</v>
      </c>
      <c r="G2641" t="str">
        <f>VLOOKUP(D2641,'人员清单-202603'!D:J,7,FALSE)</f>
        <v>数据服务组</v>
      </c>
      <c r="H2641" t="s">
        <v>75</v>
      </c>
      <c r="I2641" t="s">
        <v>3279</v>
      </c>
      <c r="M2641" t="s">
        <v>57</v>
      </c>
      <c r="N2641" t="s">
        <v>2177</v>
      </c>
      <c r="T2641" t="s">
        <v>2178</v>
      </c>
      <c r="U2641" t="s">
        <v>2175</v>
      </c>
      <c r="V2641" t="s">
        <v>80</v>
      </c>
      <c r="W2641" t="s">
        <v>403</v>
      </c>
      <c r="AC2641" t="s">
        <v>70</v>
      </c>
      <c r="AE2641">
        <v>4.25</v>
      </c>
      <c r="AG2641" t="s">
        <v>572</v>
      </c>
    </row>
    <row r="2642" hidden="1" spans="1:33">
      <c r="A2642" s="34">
        <v>46099.3833449074</v>
      </c>
      <c r="B2642" t="s">
        <v>49</v>
      </c>
      <c r="C2642">
        <v>510</v>
      </c>
      <c r="D2642" t="s">
        <v>1150</v>
      </c>
      <c r="E2642" t="s">
        <v>1151</v>
      </c>
      <c r="F2642" t="s">
        <v>12</v>
      </c>
      <c r="G2642" t="str">
        <f>VLOOKUP(D2642,'人员清单-202603'!D:J,7,FALSE)</f>
        <v>数据服务组</v>
      </c>
      <c r="H2642" t="s">
        <v>75</v>
      </c>
      <c r="I2642" t="s">
        <v>3925</v>
      </c>
      <c r="M2642" t="s">
        <v>412</v>
      </c>
      <c r="N2642" t="s">
        <v>1153</v>
      </c>
      <c r="O2642" t="s">
        <v>1154</v>
      </c>
      <c r="Q2642" t="s">
        <v>2225</v>
      </c>
      <c r="T2642" t="s">
        <v>1157</v>
      </c>
      <c r="U2642" t="s">
        <v>1151</v>
      </c>
      <c r="V2642" t="s">
        <v>80</v>
      </c>
      <c r="W2642" t="s">
        <v>403</v>
      </c>
      <c r="X2642" t="s">
        <v>67</v>
      </c>
      <c r="Y2642" t="s">
        <v>2226</v>
      </c>
      <c r="Z2642" t="s">
        <v>1159</v>
      </c>
      <c r="AA2642" t="s">
        <v>2227</v>
      </c>
      <c r="AB2642" t="s">
        <v>70</v>
      </c>
      <c r="AC2642" t="s">
        <v>70</v>
      </c>
      <c r="AE2642">
        <v>8.5</v>
      </c>
      <c r="AF2642" t="s">
        <v>248</v>
      </c>
      <c r="AG2642" t="s">
        <v>81</v>
      </c>
    </row>
    <row r="2643" hidden="1" spans="1:33">
      <c r="A2643" s="34">
        <v>46099.382662037</v>
      </c>
      <c r="B2643" t="s">
        <v>49</v>
      </c>
      <c r="C2643">
        <v>127</v>
      </c>
      <c r="D2643" t="s">
        <v>1493</v>
      </c>
      <c r="E2643" t="s">
        <v>1494</v>
      </c>
      <c r="F2643" t="s">
        <v>12</v>
      </c>
      <c r="G2643" t="str">
        <f>VLOOKUP(D2643,'人员清单-202603'!D:J,7,FALSE)</f>
        <v>应用开发组</v>
      </c>
      <c r="H2643" t="s">
        <v>75</v>
      </c>
      <c r="I2643" t="s">
        <v>3926</v>
      </c>
      <c r="M2643" t="s">
        <v>57</v>
      </c>
      <c r="N2643" t="s">
        <v>770</v>
      </c>
      <c r="O2643" t="s">
        <v>1496</v>
      </c>
      <c r="T2643" t="s">
        <v>1497</v>
      </c>
      <c r="U2643" t="s">
        <v>1494</v>
      </c>
      <c r="V2643" t="s">
        <v>80</v>
      </c>
      <c r="W2643" t="s">
        <v>105</v>
      </c>
      <c r="Z2643" t="s">
        <v>1498</v>
      </c>
      <c r="AC2643" t="s">
        <v>70</v>
      </c>
      <c r="AE2643">
        <v>2.1167</v>
      </c>
      <c r="AG2643" t="s">
        <v>580</v>
      </c>
    </row>
    <row r="2644" hidden="1" spans="1:33">
      <c r="A2644" s="34">
        <v>46099.3821759259</v>
      </c>
      <c r="B2644" t="s">
        <v>49</v>
      </c>
      <c r="C2644">
        <v>510</v>
      </c>
      <c r="D2644" t="s">
        <v>3365</v>
      </c>
      <c r="E2644" t="s">
        <v>3366</v>
      </c>
      <c r="F2644" t="s">
        <v>13</v>
      </c>
      <c r="H2644" t="s">
        <v>52</v>
      </c>
      <c r="I2644" t="s">
        <v>3367</v>
      </c>
      <c r="J2644" t="s">
        <v>690</v>
      </c>
      <c r="K2644" t="s">
        <v>1727</v>
      </c>
      <c r="L2644" t="s">
        <v>157</v>
      </c>
      <c r="M2644" t="s">
        <v>97</v>
      </c>
      <c r="N2644" t="s">
        <v>691</v>
      </c>
      <c r="O2644" t="s">
        <v>1661</v>
      </c>
      <c r="Q2644" t="s">
        <v>3368</v>
      </c>
      <c r="S2644" t="s">
        <v>208</v>
      </c>
      <c r="T2644" t="s">
        <v>3369</v>
      </c>
      <c r="U2644" t="s">
        <v>3370</v>
      </c>
      <c r="V2644" t="s">
        <v>80</v>
      </c>
      <c r="W2644" t="s">
        <v>66</v>
      </c>
      <c r="X2644" t="s">
        <v>89</v>
      </c>
      <c r="Y2644" t="s">
        <v>3371</v>
      </c>
      <c r="Z2644" t="s">
        <v>1664</v>
      </c>
      <c r="AB2644" t="s">
        <v>70</v>
      </c>
      <c r="AC2644" t="s">
        <v>70</v>
      </c>
      <c r="AE2644">
        <v>8.5</v>
      </c>
      <c r="AG2644" t="s">
        <v>580</v>
      </c>
    </row>
    <row r="2645" hidden="1" spans="1:33">
      <c r="A2645" s="34">
        <v>46099.382037037</v>
      </c>
      <c r="B2645" t="s">
        <v>49</v>
      </c>
      <c r="C2645">
        <v>240</v>
      </c>
      <c r="D2645" t="s">
        <v>3573</v>
      </c>
      <c r="E2645" t="s">
        <v>3574</v>
      </c>
      <c r="F2645" t="s">
        <v>16</v>
      </c>
      <c r="G2645" t="str">
        <f>VLOOKUP(D2645,'人员清单-202603'!D:J,7,FALSE)</f>
        <v>零售应用组</v>
      </c>
      <c r="H2645" t="s">
        <v>75</v>
      </c>
      <c r="I2645" t="s">
        <v>3927</v>
      </c>
      <c r="M2645" t="s">
        <v>77</v>
      </c>
      <c r="N2645" t="s">
        <v>999</v>
      </c>
      <c r="T2645" t="s">
        <v>3575</v>
      </c>
      <c r="U2645" t="s">
        <v>3574</v>
      </c>
      <c r="V2645" t="s">
        <v>80</v>
      </c>
      <c r="W2645" t="s">
        <v>578</v>
      </c>
      <c r="AC2645" t="s">
        <v>70</v>
      </c>
      <c r="AD2645" t="s">
        <v>3928</v>
      </c>
      <c r="AE2645">
        <v>4</v>
      </c>
      <c r="AG2645" t="s">
        <v>568</v>
      </c>
    </row>
    <row r="2646" hidden="1" spans="1:31">
      <c r="A2646" s="34">
        <v>46099.3818055556</v>
      </c>
      <c r="B2646" t="s">
        <v>49</v>
      </c>
      <c r="C2646">
        <v>510</v>
      </c>
      <c r="D2646" t="s">
        <v>867</v>
      </c>
      <c r="E2646" t="s">
        <v>868</v>
      </c>
      <c r="F2646" t="s">
        <v>10</v>
      </c>
      <c r="H2646" t="s">
        <v>52</v>
      </c>
      <c r="I2646" t="s">
        <v>3929</v>
      </c>
      <c r="J2646" t="s">
        <v>145</v>
      </c>
      <c r="K2646" t="s">
        <v>55</v>
      </c>
      <c r="L2646" t="s">
        <v>56</v>
      </c>
      <c r="M2646" t="s">
        <v>57</v>
      </c>
      <c r="N2646" t="s">
        <v>85</v>
      </c>
      <c r="O2646" t="s">
        <v>59</v>
      </c>
      <c r="S2646" t="s">
        <v>62</v>
      </c>
      <c r="T2646" t="s">
        <v>872</v>
      </c>
      <c r="U2646" t="s">
        <v>873</v>
      </c>
      <c r="V2646" t="s">
        <v>65</v>
      </c>
      <c r="W2646" t="s">
        <v>66</v>
      </c>
      <c r="Z2646" t="s">
        <v>69</v>
      </c>
      <c r="AC2646" t="s">
        <v>91</v>
      </c>
      <c r="AD2646" t="s">
        <v>3930</v>
      </c>
      <c r="AE2646">
        <v>8.5</v>
      </c>
    </row>
    <row r="2647" hidden="1" spans="1:33">
      <c r="A2647" s="34">
        <v>46099.3808564815</v>
      </c>
      <c r="B2647" t="s">
        <v>49</v>
      </c>
      <c r="C2647">
        <v>102</v>
      </c>
      <c r="D2647" t="s">
        <v>1174</v>
      </c>
      <c r="E2647" t="s">
        <v>1175</v>
      </c>
      <c r="F2647" t="s">
        <v>12</v>
      </c>
      <c r="G2647" t="str">
        <f>VLOOKUP(D2647,'人员清单-202603'!D:J,7,FALSE)</f>
        <v>应用开发组</v>
      </c>
      <c r="H2647" t="s">
        <v>75</v>
      </c>
      <c r="I2647" t="s">
        <v>1226</v>
      </c>
      <c r="M2647" t="s">
        <v>57</v>
      </c>
      <c r="N2647" t="s">
        <v>1177</v>
      </c>
      <c r="T2647" t="s">
        <v>1178</v>
      </c>
      <c r="U2647" t="s">
        <v>1175</v>
      </c>
      <c r="V2647" t="s">
        <v>80</v>
      </c>
      <c r="W2647" t="s">
        <v>403</v>
      </c>
      <c r="AC2647" t="s">
        <v>70</v>
      </c>
      <c r="AE2647">
        <v>1.7</v>
      </c>
      <c r="AG2647" t="s">
        <v>572</v>
      </c>
    </row>
    <row r="2648" hidden="1" spans="1:33">
      <c r="A2648" s="34">
        <v>46099.3808564815</v>
      </c>
      <c r="B2648" t="s">
        <v>49</v>
      </c>
      <c r="C2648">
        <v>170</v>
      </c>
      <c r="D2648" t="s">
        <v>1169</v>
      </c>
      <c r="E2648" t="s">
        <v>1170</v>
      </c>
      <c r="F2648" t="s">
        <v>12</v>
      </c>
      <c r="G2648" t="str">
        <f>VLOOKUP(D2648,'人员清单-202603'!D:J,7,FALSE)</f>
        <v>工具开发组</v>
      </c>
      <c r="H2648" t="s">
        <v>75</v>
      </c>
      <c r="I2648" t="s">
        <v>3346</v>
      </c>
      <c r="M2648" t="s">
        <v>412</v>
      </c>
      <c r="N2648" t="s">
        <v>1172</v>
      </c>
      <c r="O2648" t="s">
        <v>3347</v>
      </c>
      <c r="T2648" t="s">
        <v>1173</v>
      </c>
      <c r="U2648" t="s">
        <v>1170</v>
      </c>
      <c r="V2648" t="s">
        <v>80</v>
      </c>
      <c r="W2648" t="s">
        <v>66</v>
      </c>
      <c r="Z2648" t="s">
        <v>3348</v>
      </c>
      <c r="AC2648" t="s">
        <v>70</v>
      </c>
      <c r="AE2648">
        <v>2.8333</v>
      </c>
      <c r="AG2648" t="s">
        <v>81</v>
      </c>
    </row>
    <row r="2649" hidden="1" spans="1:33">
      <c r="A2649" s="34">
        <v>46099.3807175926</v>
      </c>
      <c r="B2649" t="s">
        <v>49</v>
      </c>
      <c r="C2649">
        <v>102</v>
      </c>
      <c r="D2649" t="s">
        <v>1174</v>
      </c>
      <c r="E2649" t="s">
        <v>1175</v>
      </c>
      <c r="F2649" t="s">
        <v>12</v>
      </c>
      <c r="G2649" t="str">
        <f>VLOOKUP(D2649,'人员清单-202603'!D:J,7,FALSE)</f>
        <v>应用开发组</v>
      </c>
      <c r="H2649" t="s">
        <v>75</v>
      </c>
      <c r="I2649" t="s">
        <v>2249</v>
      </c>
      <c r="M2649" t="s">
        <v>57</v>
      </c>
      <c r="N2649" t="s">
        <v>1177</v>
      </c>
      <c r="T2649" t="s">
        <v>1178</v>
      </c>
      <c r="U2649" t="s">
        <v>1175</v>
      </c>
      <c r="V2649" t="s">
        <v>80</v>
      </c>
      <c r="W2649" t="s">
        <v>403</v>
      </c>
      <c r="AC2649" t="s">
        <v>70</v>
      </c>
      <c r="AE2649">
        <v>1.7</v>
      </c>
      <c r="AG2649" t="s">
        <v>568</v>
      </c>
    </row>
    <row r="2650" hidden="1" spans="1:33">
      <c r="A2650" s="34">
        <v>46099.3806365741</v>
      </c>
      <c r="B2650" t="s">
        <v>49</v>
      </c>
      <c r="C2650">
        <v>127</v>
      </c>
      <c r="D2650" t="s">
        <v>1493</v>
      </c>
      <c r="E2650" t="s">
        <v>1494</v>
      </c>
      <c r="F2650" t="s">
        <v>12</v>
      </c>
      <c r="G2650" t="str">
        <f>VLOOKUP(D2650,'人员清单-202603'!D:J,7,FALSE)</f>
        <v>应用开发组</v>
      </c>
      <c r="H2650" t="s">
        <v>75</v>
      </c>
      <c r="I2650" t="s">
        <v>1495</v>
      </c>
      <c r="M2650" t="s">
        <v>57</v>
      </c>
      <c r="N2650" t="s">
        <v>770</v>
      </c>
      <c r="O2650" t="s">
        <v>1496</v>
      </c>
      <c r="T2650" t="s">
        <v>1497</v>
      </c>
      <c r="U2650" t="s">
        <v>1494</v>
      </c>
      <c r="V2650" t="s">
        <v>80</v>
      </c>
      <c r="W2650" t="s">
        <v>105</v>
      </c>
      <c r="Z2650" t="s">
        <v>1498</v>
      </c>
      <c r="AC2650" t="s">
        <v>70</v>
      </c>
      <c r="AE2650">
        <v>2.1167</v>
      </c>
      <c r="AG2650" t="s">
        <v>572</v>
      </c>
    </row>
    <row r="2651" hidden="1" spans="1:33">
      <c r="A2651" s="34">
        <v>46099.3806134259</v>
      </c>
      <c r="B2651" t="s">
        <v>49</v>
      </c>
      <c r="C2651">
        <v>102</v>
      </c>
      <c r="D2651" t="s">
        <v>1174</v>
      </c>
      <c r="E2651" t="s">
        <v>1175</v>
      </c>
      <c r="F2651" t="s">
        <v>12</v>
      </c>
      <c r="G2651" t="str">
        <f>VLOOKUP(D2651,'人员清单-202603'!D:J,7,FALSE)</f>
        <v>应用开发组</v>
      </c>
      <c r="H2651" t="s">
        <v>75</v>
      </c>
      <c r="I2651" t="s">
        <v>1216</v>
      </c>
      <c r="M2651" t="s">
        <v>57</v>
      </c>
      <c r="N2651" t="s">
        <v>1177</v>
      </c>
      <c r="T2651" t="s">
        <v>1178</v>
      </c>
      <c r="U2651" t="s">
        <v>1175</v>
      </c>
      <c r="V2651" t="s">
        <v>80</v>
      </c>
      <c r="W2651" t="s">
        <v>403</v>
      </c>
      <c r="AC2651" t="s">
        <v>70</v>
      </c>
      <c r="AE2651">
        <v>1.7</v>
      </c>
      <c r="AG2651" t="s">
        <v>572</v>
      </c>
    </row>
    <row r="2652" hidden="1" spans="1:33">
      <c r="A2652" s="34">
        <v>46099.3806134259</v>
      </c>
      <c r="B2652" t="s">
        <v>49</v>
      </c>
      <c r="C2652">
        <v>127</v>
      </c>
      <c r="D2652" t="s">
        <v>1493</v>
      </c>
      <c r="E2652" t="s">
        <v>1494</v>
      </c>
      <c r="F2652" t="s">
        <v>12</v>
      </c>
      <c r="G2652" t="str">
        <f>VLOOKUP(D2652,'人员清单-202603'!D:J,7,FALSE)</f>
        <v>应用开发组</v>
      </c>
      <c r="H2652" t="s">
        <v>75</v>
      </c>
      <c r="I2652" t="s">
        <v>1499</v>
      </c>
      <c r="M2652" t="s">
        <v>57</v>
      </c>
      <c r="N2652" t="s">
        <v>770</v>
      </c>
      <c r="O2652" t="s">
        <v>1496</v>
      </c>
      <c r="T2652" t="s">
        <v>1497</v>
      </c>
      <c r="U2652" t="s">
        <v>1494</v>
      </c>
      <c r="V2652" t="s">
        <v>80</v>
      </c>
      <c r="W2652" t="s">
        <v>105</v>
      </c>
      <c r="Z2652" t="s">
        <v>1498</v>
      </c>
      <c r="AC2652" t="s">
        <v>70</v>
      </c>
      <c r="AE2652">
        <v>2.1167</v>
      </c>
      <c r="AG2652" t="s">
        <v>572</v>
      </c>
    </row>
    <row r="2653" hidden="1" spans="1:33">
      <c r="A2653" s="34">
        <v>46099.3805902778</v>
      </c>
      <c r="B2653" t="s">
        <v>49</v>
      </c>
      <c r="C2653">
        <v>170</v>
      </c>
      <c r="D2653" t="s">
        <v>1169</v>
      </c>
      <c r="E2653" t="s">
        <v>1170</v>
      </c>
      <c r="F2653" t="s">
        <v>12</v>
      </c>
      <c r="G2653" t="str">
        <f>VLOOKUP(D2653,'人员清单-202603'!D:J,7,FALSE)</f>
        <v>工具开发组</v>
      </c>
      <c r="H2653" t="s">
        <v>75</v>
      </c>
      <c r="I2653" t="s">
        <v>1591</v>
      </c>
      <c r="M2653" t="s">
        <v>412</v>
      </c>
      <c r="N2653" t="s">
        <v>1172</v>
      </c>
      <c r="O2653" t="s">
        <v>659</v>
      </c>
      <c r="T2653" t="s">
        <v>1173</v>
      </c>
      <c r="U2653" t="s">
        <v>1170</v>
      </c>
      <c r="V2653" t="s">
        <v>80</v>
      </c>
      <c r="W2653" t="s">
        <v>66</v>
      </c>
      <c r="Z2653" t="s">
        <v>665</v>
      </c>
      <c r="AC2653" t="s">
        <v>70</v>
      </c>
      <c r="AE2653">
        <v>2.8333</v>
      </c>
      <c r="AG2653" t="s">
        <v>81</v>
      </c>
    </row>
    <row r="2654" hidden="1" spans="1:33">
      <c r="A2654" s="34">
        <v>46099.3805787037</v>
      </c>
      <c r="B2654" t="s">
        <v>49</v>
      </c>
      <c r="C2654">
        <v>129</v>
      </c>
      <c r="D2654" t="s">
        <v>1493</v>
      </c>
      <c r="E2654" t="s">
        <v>1494</v>
      </c>
      <c r="F2654" t="s">
        <v>12</v>
      </c>
      <c r="G2654" t="str">
        <f>VLOOKUP(D2654,'人员清单-202603'!D:J,7,FALSE)</f>
        <v>应用开发组</v>
      </c>
      <c r="H2654" t="s">
        <v>75</v>
      </c>
      <c r="I2654" t="s">
        <v>1500</v>
      </c>
      <c r="M2654" t="s">
        <v>57</v>
      </c>
      <c r="N2654" t="s">
        <v>770</v>
      </c>
      <c r="O2654" t="s">
        <v>1496</v>
      </c>
      <c r="T2654" t="s">
        <v>1497</v>
      </c>
      <c r="U2654" t="s">
        <v>1494</v>
      </c>
      <c r="V2654" t="s">
        <v>80</v>
      </c>
      <c r="W2654" t="s">
        <v>105</v>
      </c>
      <c r="Z2654" t="s">
        <v>1498</v>
      </c>
      <c r="AC2654" t="s">
        <v>70</v>
      </c>
      <c r="AE2654">
        <v>2.15</v>
      </c>
      <c r="AG2654" t="s">
        <v>580</v>
      </c>
    </row>
    <row r="2655" hidden="1" spans="1:33">
      <c r="A2655" s="34">
        <v>46099.3799768519</v>
      </c>
      <c r="B2655" t="s">
        <v>49</v>
      </c>
      <c r="C2655">
        <v>129</v>
      </c>
      <c r="D2655" t="s">
        <v>469</v>
      </c>
      <c r="E2655" t="s">
        <v>470</v>
      </c>
      <c r="F2655" t="s">
        <v>10</v>
      </c>
      <c r="G2655" t="str">
        <f>VLOOKUP(D2655,'人员清单-202603'!D:J,7,FALSE)</f>
        <v>数仓开发组</v>
      </c>
      <c r="H2655" t="s">
        <v>75</v>
      </c>
      <c r="I2655" t="s">
        <v>2544</v>
      </c>
      <c r="M2655" t="s">
        <v>57</v>
      </c>
      <c r="N2655" t="s">
        <v>85</v>
      </c>
      <c r="T2655" t="s">
        <v>472</v>
      </c>
      <c r="U2655" t="s">
        <v>470</v>
      </c>
      <c r="V2655" t="s">
        <v>80</v>
      </c>
      <c r="W2655" t="s">
        <v>66</v>
      </c>
      <c r="AC2655" t="s">
        <v>70</v>
      </c>
      <c r="AE2655">
        <v>2.15</v>
      </c>
      <c r="AG2655" t="s">
        <v>572</v>
      </c>
    </row>
    <row r="2656" hidden="1" spans="1:33">
      <c r="A2656" s="34">
        <v>46099.3796990741</v>
      </c>
      <c r="B2656" t="s">
        <v>49</v>
      </c>
      <c r="C2656">
        <v>170</v>
      </c>
      <c r="D2656" t="s">
        <v>2139</v>
      </c>
      <c r="E2656" t="s">
        <v>2140</v>
      </c>
      <c r="F2656" t="s">
        <v>15</v>
      </c>
      <c r="G2656" t="str">
        <f>VLOOKUP(D2656,'人员清单-202603'!D:J,7,FALSE)</f>
        <v>平台研发组</v>
      </c>
      <c r="H2656" t="s">
        <v>75</v>
      </c>
      <c r="I2656" t="s">
        <v>2711</v>
      </c>
      <c r="M2656" t="s">
        <v>77</v>
      </c>
      <c r="N2656" t="s">
        <v>1208</v>
      </c>
      <c r="O2656" t="s">
        <v>2142</v>
      </c>
      <c r="T2656" t="s">
        <v>2143</v>
      </c>
      <c r="U2656" t="s">
        <v>2140</v>
      </c>
      <c r="V2656" t="s">
        <v>80</v>
      </c>
      <c r="W2656" t="s">
        <v>578</v>
      </c>
      <c r="Z2656" t="s">
        <v>2144</v>
      </c>
      <c r="AC2656" t="s">
        <v>70</v>
      </c>
      <c r="AE2656">
        <v>2.8333</v>
      </c>
      <c r="AG2656" t="s">
        <v>572</v>
      </c>
    </row>
    <row r="2657" hidden="1" spans="1:32">
      <c r="A2657" s="34">
        <v>46099.3794675926</v>
      </c>
      <c r="B2657" t="s">
        <v>49</v>
      </c>
      <c r="C2657">
        <v>510</v>
      </c>
      <c r="D2657" t="s">
        <v>773</v>
      </c>
      <c r="E2657" t="s">
        <v>774</v>
      </c>
      <c r="F2657" t="s">
        <v>10</v>
      </c>
      <c r="H2657" t="s">
        <v>52</v>
      </c>
      <c r="I2657" t="s">
        <v>3604</v>
      </c>
      <c r="J2657" t="s">
        <v>145</v>
      </c>
      <c r="K2657" t="s">
        <v>55</v>
      </c>
      <c r="L2657" t="s">
        <v>56</v>
      </c>
      <c r="M2657" t="s">
        <v>97</v>
      </c>
      <c r="N2657" t="s">
        <v>146</v>
      </c>
      <c r="O2657" t="s">
        <v>59</v>
      </c>
      <c r="P2657" t="s">
        <v>60</v>
      </c>
      <c r="Q2657" t="s">
        <v>61</v>
      </c>
      <c r="S2657" t="s">
        <v>62</v>
      </c>
      <c r="T2657" t="s">
        <v>776</v>
      </c>
      <c r="U2657" t="s">
        <v>777</v>
      </c>
      <c r="V2657" t="s">
        <v>65</v>
      </c>
      <c r="W2657" t="s">
        <v>66</v>
      </c>
      <c r="X2657" t="s">
        <v>67</v>
      </c>
      <c r="Y2657" t="s">
        <v>68</v>
      </c>
      <c r="Z2657" t="s">
        <v>69</v>
      </c>
      <c r="AB2657" t="s">
        <v>70</v>
      </c>
      <c r="AC2657" t="s">
        <v>91</v>
      </c>
      <c r="AD2657" t="s">
        <v>3931</v>
      </c>
      <c r="AE2657">
        <v>8.5</v>
      </c>
      <c r="AF2657" t="s">
        <v>12</v>
      </c>
    </row>
    <row r="2658" hidden="1" spans="1:33">
      <c r="A2658" s="34">
        <v>46099.3794328704</v>
      </c>
      <c r="B2658" t="s">
        <v>49</v>
      </c>
      <c r="C2658">
        <v>510</v>
      </c>
      <c r="D2658" t="s">
        <v>1058</v>
      </c>
      <c r="E2658" t="s">
        <v>1059</v>
      </c>
      <c r="F2658" t="s">
        <v>10</v>
      </c>
      <c r="G2658" t="str">
        <f>VLOOKUP(D2658,'人员清单-202603'!D:J,7,FALSE)</f>
        <v>数仓开发组</v>
      </c>
      <c r="H2658" t="s">
        <v>75</v>
      </c>
      <c r="I2658" t="s">
        <v>1060</v>
      </c>
      <c r="M2658" t="s">
        <v>57</v>
      </c>
      <c r="N2658" t="s">
        <v>85</v>
      </c>
      <c r="T2658" t="s">
        <v>1061</v>
      </c>
      <c r="U2658" t="s">
        <v>1059</v>
      </c>
      <c r="V2658" t="s">
        <v>80</v>
      </c>
      <c r="W2658" t="s">
        <v>578</v>
      </c>
      <c r="AC2658" t="s">
        <v>70</v>
      </c>
      <c r="AE2658">
        <v>8.5</v>
      </c>
      <c r="AG2658" t="s">
        <v>572</v>
      </c>
    </row>
    <row r="2659" hidden="1" spans="1:33">
      <c r="A2659" s="34">
        <v>46099.3791782407</v>
      </c>
      <c r="B2659" t="s">
        <v>49</v>
      </c>
      <c r="C2659">
        <v>510</v>
      </c>
      <c r="D2659" t="s">
        <v>1683</v>
      </c>
      <c r="E2659" t="s">
        <v>1684</v>
      </c>
      <c r="F2659" t="s">
        <v>14</v>
      </c>
      <c r="G2659" t="str">
        <f>VLOOKUP(D2659,'人员清单-202603'!D:J,7,FALSE)</f>
        <v>基础模型组</v>
      </c>
      <c r="H2659" t="s">
        <v>75</v>
      </c>
      <c r="I2659" t="s">
        <v>1479</v>
      </c>
      <c r="M2659" t="s">
        <v>77</v>
      </c>
      <c r="N2659" t="s">
        <v>78</v>
      </c>
      <c r="T2659" t="s">
        <v>1685</v>
      </c>
      <c r="U2659" t="s">
        <v>1684</v>
      </c>
      <c r="V2659" t="s">
        <v>80</v>
      </c>
      <c r="W2659" t="s">
        <v>66</v>
      </c>
      <c r="AC2659" t="s">
        <v>70</v>
      </c>
      <c r="AE2659">
        <v>8.5</v>
      </c>
      <c r="AG2659" t="s">
        <v>81</v>
      </c>
    </row>
    <row r="2660" hidden="1" spans="1:32">
      <c r="A2660" s="34">
        <v>46099.3791666667</v>
      </c>
      <c r="B2660" t="s">
        <v>49</v>
      </c>
      <c r="C2660">
        <v>510</v>
      </c>
      <c r="D2660" t="s">
        <v>1108</v>
      </c>
      <c r="E2660" t="s">
        <v>1109</v>
      </c>
      <c r="F2660" t="s">
        <v>10</v>
      </c>
      <c r="H2660" t="s">
        <v>52</v>
      </c>
      <c r="I2660" t="s">
        <v>1110</v>
      </c>
      <c r="J2660" t="s">
        <v>239</v>
      </c>
      <c r="K2660" t="s">
        <v>55</v>
      </c>
      <c r="L2660" t="s">
        <v>56</v>
      </c>
      <c r="M2660" t="s">
        <v>57</v>
      </c>
      <c r="N2660" t="s">
        <v>197</v>
      </c>
      <c r="O2660" t="s">
        <v>519</v>
      </c>
      <c r="Q2660" t="s">
        <v>1111</v>
      </c>
      <c r="S2660" t="s">
        <v>62</v>
      </c>
      <c r="T2660" t="s">
        <v>1112</v>
      </c>
      <c r="U2660" t="s">
        <v>1113</v>
      </c>
      <c r="V2660" t="s">
        <v>65</v>
      </c>
      <c r="X2660" t="s">
        <v>89</v>
      </c>
      <c r="Y2660" t="s">
        <v>1114</v>
      </c>
      <c r="Z2660" t="s">
        <v>525</v>
      </c>
      <c r="AB2660" t="s">
        <v>70</v>
      </c>
      <c r="AC2660" t="s">
        <v>91</v>
      </c>
      <c r="AD2660" t="s">
        <v>3932</v>
      </c>
      <c r="AE2660">
        <v>8.5</v>
      </c>
      <c r="AF2660" t="s">
        <v>10</v>
      </c>
    </row>
    <row r="2661" hidden="1" spans="1:33">
      <c r="A2661" s="34">
        <v>46099.3787615741</v>
      </c>
      <c r="B2661" t="s">
        <v>49</v>
      </c>
      <c r="C2661">
        <v>255</v>
      </c>
      <c r="D2661" t="s">
        <v>743</v>
      </c>
      <c r="E2661" t="s">
        <v>744</v>
      </c>
      <c r="F2661" t="s">
        <v>16</v>
      </c>
      <c r="G2661" t="str">
        <f>VLOOKUP(D2661,'人员清单-202603'!D:J,7,FALSE)</f>
        <v>对公应用组</v>
      </c>
      <c r="H2661" t="s">
        <v>75</v>
      </c>
      <c r="I2661" t="s">
        <v>745</v>
      </c>
      <c r="M2661" t="s">
        <v>77</v>
      </c>
      <c r="N2661" t="s">
        <v>746</v>
      </c>
      <c r="Q2661" t="s">
        <v>747</v>
      </c>
      <c r="T2661" t="s">
        <v>748</v>
      </c>
      <c r="U2661" t="s">
        <v>744</v>
      </c>
      <c r="V2661" t="s">
        <v>80</v>
      </c>
      <c r="W2661" t="s">
        <v>578</v>
      </c>
      <c r="X2661" t="s">
        <v>67</v>
      </c>
      <c r="Y2661" t="s">
        <v>749</v>
      </c>
      <c r="AB2661" t="s">
        <v>70</v>
      </c>
      <c r="AC2661" t="s">
        <v>70</v>
      </c>
      <c r="AE2661">
        <v>4.25</v>
      </c>
      <c r="AF2661" t="s">
        <v>750</v>
      </c>
      <c r="AG2661" t="s">
        <v>81</v>
      </c>
    </row>
    <row r="2662" hidden="1" spans="1:32">
      <c r="A2662" s="34">
        <v>46099.3787268518</v>
      </c>
      <c r="B2662" t="s">
        <v>49</v>
      </c>
      <c r="C2662">
        <v>510</v>
      </c>
      <c r="D2662" t="s">
        <v>2684</v>
      </c>
      <c r="E2662" t="s">
        <v>2685</v>
      </c>
      <c r="F2662" t="s">
        <v>11</v>
      </c>
      <c r="H2662" t="s">
        <v>52</v>
      </c>
      <c r="I2662" t="s">
        <v>155</v>
      </c>
      <c r="J2662" t="s">
        <v>156</v>
      </c>
      <c r="L2662" t="s">
        <v>157</v>
      </c>
      <c r="M2662" t="s">
        <v>57</v>
      </c>
      <c r="N2662" t="s">
        <v>481</v>
      </c>
      <c r="P2662" t="s">
        <v>160</v>
      </c>
      <c r="Q2662" t="s">
        <v>161</v>
      </c>
      <c r="S2662" t="s">
        <v>62</v>
      </c>
      <c r="T2662" t="s">
        <v>2686</v>
      </c>
      <c r="U2662" t="s">
        <v>2687</v>
      </c>
      <c r="V2662" t="s">
        <v>164</v>
      </c>
      <c r="W2662" t="s">
        <v>165</v>
      </c>
      <c r="X2662" t="s">
        <v>67</v>
      </c>
      <c r="Y2662" t="s">
        <v>166</v>
      </c>
      <c r="AB2662" t="s">
        <v>70</v>
      </c>
      <c r="AC2662" t="s">
        <v>167</v>
      </c>
      <c r="AE2662">
        <v>8.5</v>
      </c>
      <c r="AF2662" t="s">
        <v>10</v>
      </c>
    </row>
    <row r="2663" hidden="1" spans="1:34">
      <c r="A2663" s="34">
        <v>46099.3787152778</v>
      </c>
      <c r="B2663" t="s">
        <v>49</v>
      </c>
      <c r="C2663">
        <v>510</v>
      </c>
      <c r="D2663" t="s">
        <v>1286</v>
      </c>
      <c r="E2663" t="s">
        <v>1287</v>
      </c>
      <c r="F2663" t="s">
        <v>16</v>
      </c>
      <c r="G2663" t="str">
        <f>VLOOKUP(D2663,'人员清单-202603'!D:J,7,FALSE)</f>
        <v>零售应用组</v>
      </c>
      <c r="H2663" t="s">
        <v>75</v>
      </c>
      <c r="I2663" t="s">
        <v>3933</v>
      </c>
      <c r="M2663" t="s">
        <v>77</v>
      </c>
      <c r="N2663" t="s">
        <v>999</v>
      </c>
      <c r="T2663" t="s">
        <v>1289</v>
      </c>
      <c r="U2663" t="s">
        <v>1287</v>
      </c>
      <c r="V2663" t="s">
        <v>80</v>
      </c>
      <c r="AC2663" t="s">
        <v>70</v>
      </c>
      <c r="AE2663">
        <v>8.5</v>
      </c>
      <c r="AG2663" t="s">
        <v>406</v>
      </c>
      <c r="AH2663" t="s">
        <v>904</v>
      </c>
    </row>
    <row r="2664" hidden="1" spans="1:33">
      <c r="A2664" s="34">
        <v>46099.3786689815</v>
      </c>
      <c r="B2664" t="s">
        <v>49</v>
      </c>
      <c r="C2664">
        <v>255</v>
      </c>
      <c r="D2664" t="s">
        <v>743</v>
      </c>
      <c r="E2664" t="s">
        <v>744</v>
      </c>
      <c r="F2664" t="s">
        <v>16</v>
      </c>
      <c r="G2664" t="str">
        <f>VLOOKUP(D2664,'人员清单-202603'!D:J,7,FALSE)</f>
        <v>对公应用组</v>
      </c>
      <c r="H2664" t="s">
        <v>75</v>
      </c>
      <c r="I2664" t="s">
        <v>2253</v>
      </c>
      <c r="M2664" t="s">
        <v>77</v>
      </c>
      <c r="N2664" t="s">
        <v>746</v>
      </c>
      <c r="Q2664" t="s">
        <v>2254</v>
      </c>
      <c r="T2664" t="s">
        <v>748</v>
      </c>
      <c r="U2664" t="s">
        <v>744</v>
      </c>
      <c r="V2664" t="s">
        <v>80</v>
      </c>
      <c r="W2664" t="s">
        <v>578</v>
      </c>
      <c r="X2664" t="s">
        <v>67</v>
      </c>
      <c r="Y2664" t="s">
        <v>2255</v>
      </c>
      <c r="AA2664" t="s">
        <v>108</v>
      </c>
      <c r="AB2664" t="s">
        <v>70</v>
      </c>
      <c r="AC2664" t="s">
        <v>70</v>
      </c>
      <c r="AE2664">
        <v>4.25</v>
      </c>
      <c r="AF2664" t="s">
        <v>110</v>
      </c>
      <c r="AG2664" t="s">
        <v>570</v>
      </c>
    </row>
    <row r="2665" hidden="1" spans="1:32">
      <c r="A2665" s="34">
        <v>46099.3783101852</v>
      </c>
      <c r="B2665" t="s">
        <v>49</v>
      </c>
      <c r="C2665">
        <v>255</v>
      </c>
      <c r="D2665" t="s">
        <v>1741</v>
      </c>
      <c r="E2665" t="s">
        <v>1742</v>
      </c>
      <c r="F2665" t="s">
        <v>10</v>
      </c>
      <c r="G2665" t="str">
        <f>VLOOKUP(D2665,'人员清单-202603'!D:J,7,FALSE)</f>
        <v>应用开发组</v>
      </c>
      <c r="H2665" t="s">
        <v>75</v>
      </c>
      <c r="I2665" t="s">
        <v>3479</v>
      </c>
      <c r="M2665" t="s">
        <v>187</v>
      </c>
      <c r="N2665" t="s">
        <v>799</v>
      </c>
      <c r="O2665" t="s">
        <v>683</v>
      </c>
      <c r="P2665" t="s">
        <v>3480</v>
      </c>
      <c r="Q2665" t="s">
        <v>3481</v>
      </c>
      <c r="T2665" t="s">
        <v>1744</v>
      </c>
      <c r="U2665" t="s">
        <v>1742</v>
      </c>
      <c r="V2665" t="s">
        <v>65</v>
      </c>
      <c r="W2665" t="s">
        <v>403</v>
      </c>
      <c r="X2665" t="s">
        <v>89</v>
      </c>
      <c r="Y2665" t="s">
        <v>3482</v>
      </c>
      <c r="Z2665" t="s">
        <v>686</v>
      </c>
      <c r="AB2665" t="s">
        <v>70</v>
      </c>
      <c r="AC2665" t="s">
        <v>91</v>
      </c>
      <c r="AE2665">
        <v>4.25</v>
      </c>
      <c r="AF2665" t="s">
        <v>10</v>
      </c>
    </row>
    <row r="2666" hidden="1" spans="1:34">
      <c r="A2666" s="34">
        <v>46099.3782638889</v>
      </c>
      <c r="B2666" t="s">
        <v>49</v>
      </c>
      <c r="C2666">
        <v>510</v>
      </c>
      <c r="D2666" t="s">
        <v>935</v>
      </c>
      <c r="E2666" t="s">
        <v>936</v>
      </c>
      <c r="F2666" t="s">
        <v>16</v>
      </c>
      <c r="G2666" t="str">
        <f>VLOOKUP(D2666,'人员清单-202603'!D:J,7,FALSE)</f>
        <v>对公应用组</v>
      </c>
      <c r="H2666" t="s">
        <v>75</v>
      </c>
      <c r="I2666" t="s">
        <v>2547</v>
      </c>
      <c r="M2666" t="s">
        <v>77</v>
      </c>
      <c r="N2666" t="s">
        <v>746</v>
      </c>
      <c r="T2666" t="s">
        <v>938</v>
      </c>
      <c r="U2666" t="s">
        <v>936</v>
      </c>
      <c r="V2666" t="s">
        <v>80</v>
      </c>
      <c r="AC2666" t="s">
        <v>70</v>
      </c>
      <c r="AE2666">
        <v>8.5</v>
      </c>
      <c r="AG2666" t="s">
        <v>404</v>
      </c>
      <c r="AH2666" t="s">
        <v>772</v>
      </c>
    </row>
    <row r="2667" hidden="1" spans="1:33">
      <c r="A2667" s="34">
        <v>46099.3777430556</v>
      </c>
      <c r="B2667" t="s">
        <v>49</v>
      </c>
      <c r="C2667">
        <v>510</v>
      </c>
      <c r="D2667" t="s">
        <v>3934</v>
      </c>
      <c r="E2667" t="s">
        <v>3935</v>
      </c>
      <c r="F2667" t="s">
        <v>12</v>
      </c>
      <c r="G2667" t="str">
        <f>VLOOKUP(D2667,'人员清单-202603'!D:J,7,FALSE)</f>
        <v>协管</v>
      </c>
      <c r="H2667" t="s">
        <v>75</v>
      </c>
      <c r="I2667" t="s">
        <v>3936</v>
      </c>
      <c r="M2667" t="s">
        <v>412</v>
      </c>
      <c r="N2667" t="s">
        <v>1106</v>
      </c>
      <c r="T2667" t="s">
        <v>3937</v>
      </c>
      <c r="U2667" t="s">
        <v>3935</v>
      </c>
      <c r="V2667" t="s">
        <v>80</v>
      </c>
      <c r="W2667" t="s">
        <v>403</v>
      </c>
      <c r="AC2667" t="s">
        <v>70</v>
      </c>
      <c r="AE2667">
        <v>8.5</v>
      </c>
      <c r="AG2667" t="s">
        <v>406</v>
      </c>
    </row>
    <row r="2668" hidden="1" spans="1:33">
      <c r="A2668" s="34">
        <v>46099.3777314815</v>
      </c>
      <c r="B2668" t="s">
        <v>49</v>
      </c>
      <c r="C2668">
        <v>255</v>
      </c>
      <c r="D2668" t="s">
        <v>1741</v>
      </c>
      <c r="E2668" t="s">
        <v>1742</v>
      </c>
      <c r="F2668" t="s">
        <v>10</v>
      </c>
      <c r="G2668" t="str">
        <f>VLOOKUP(D2668,'人员清单-202603'!D:J,7,FALSE)</f>
        <v>应用开发组</v>
      </c>
      <c r="H2668" t="s">
        <v>75</v>
      </c>
      <c r="I2668" t="s">
        <v>3159</v>
      </c>
      <c r="M2668" t="s">
        <v>187</v>
      </c>
      <c r="N2668" t="s">
        <v>799</v>
      </c>
      <c r="T2668" t="s">
        <v>1744</v>
      </c>
      <c r="U2668" t="s">
        <v>1742</v>
      </c>
      <c r="V2668" t="s">
        <v>80</v>
      </c>
      <c r="W2668" t="s">
        <v>403</v>
      </c>
      <c r="AC2668" t="s">
        <v>70</v>
      </c>
      <c r="AE2668">
        <v>4.25</v>
      </c>
      <c r="AG2668" t="s">
        <v>572</v>
      </c>
    </row>
    <row r="2669" hidden="1" spans="1:33">
      <c r="A2669" s="34">
        <v>46099.3769907407</v>
      </c>
      <c r="B2669" t="s">
        <v>49</v>
      </c>
      <c r="C2669">
        <v>510</v>
      </c>
      <c r="D2669" t="s">
        <v>829</v>
      </c>
      <c r="E2669" t="s">
        <v>830</v>
      </c>
      <c r="F2669" t="s">
        <v>753</v>
      </c>
      <c r="H2669" t="s">
        <v>52</v>
      </c>
      <c r="I2669" t="s">
        <v>831</v>
      </c>
      <c r="J2669" t="s">
        <v>145</v>
      </c>
      <c r="K2669" t="s">
        <v>55</v>
      </c>
      <c r="L2669" t="s">
        <v>56</v>
      </c>
      <c r="M2669" t="s">
        <v>756</v>
      </c>
      <c r="N2669" t="s">
        <v>757</v>
      </c>
      <c r="O2669" t="s">
        <v>59</v>
      </c>
      <c r="Q2669" t="s">
        <v>832</v>
      </c>
      <c r="S2669" t="s">
        <v>62</v>
      </c>
      <c r="T2669" t="s">
        <v>833</v>
      </c>
      <c r="U2669" t="s">
        <v>834</v>
      </c>
      <c r="V2669" t="s">
        <v>80</v>
      </c>
      <c r="W2669" t="s">
        <v>66</v>
      </c>
      <c r="X2669" t="s">
        <v>89</v>
      </c>
      <c r="Y2669" t="s">
        <v>835</v>
      </c>
      <c r="Z2669" t="s">
        <v>69</v>
      </c>
      <c r="AB2669" t="s">
        <v>70</v>
      </c>
      <c r="AC2669" t="s">
        <v>70</v>
      </c>
      <c r="AD2669" t="s">
        <v>3563</v>
      </c>
      <c r="AE2669">
        <v>8.5</v>
      </c>
      <c r="AF2669" t="s">
        <v>753</v>
      </c>
      <c r="AG2669" t="s">
        <v>837</v>
      </c>
    </row>
    <row r="2670" hidden="1" spans="1:32">
      <c r="A2670" s="34">
        <v>46099.3768171296</v>
      </c>
      <c r="B2670" t="s">
        <v>49</v>
      </c>
      <c r="C2670">
        <v>510</v>
      </c>
      <c r="D2670" t="s">
        <v>1537</v>
      </c>
      <c r="E2670" t="s">
        <v>1538</v>
      </c>
      <c r="F2670" t="s">
        <v>11</v>
      </c>
      <c r="H2670" t="s">
        <v>52</v>
      </c>
      <c r="I2670" t="s">
        <v>605</v>
      </c>
      <c r="J2670" t="s">
        <v>54</v>
      </c>
      <c r="L2670" t="s">
        <v>157</v>
      </c>
      <c r="M2670" t="s">
        <v>57</v>
      </c>
      <c r="N2670" t="s">
        <v>179</v>
      </c>
      <c r="O2670" t="s">
        <v>171</v>
      </c>
      <c r="P2670" t="s">
        <v>606</v>
      </c>
      <c r="Q2670" t="s">
        <v>607</v>
      </c>
      <c r="S2670" t="s">
        <v>136</v>
      </c>
      <c r="T2670" t="s">
        <v>1539</v>
      </c>
      <c r="U2670" t="s">
        <v>1540</v>
      </c>
      <c r="V2670" t="s">
        <v>65</v>
      </c>
      <c r="X2670" t="s">
        <v>67</v>
      </c>
      <c r="Y2670" t="s">
        <v>610</v>
      </c>
      <c r="Z2670" t="s">
        <v>174</v>
      </c>
      <c r="AB2670" t="s">
        <v>70</v>
      </c>
      <c r="AC2670" t="s">
        <v>91</v>
      </c>
      <c r="AE2670">
        <v>8.5</v>
      </c>
      <c r="AF2670" t="s">
        <v>129</v>
      </c>
    </row>
    <row r="2671" hidden="1" spans="1:33">
      <c r="A2671" s="34">
        <v>46099.3762847222</v>
      </c>
      <c r="B2671" t="s">
        <v>49</v>
      </c>
      <c r="C2671">
        <v>170</v>
      </c>
      <c r="D2671" t="s">
        <v>817</v>
      </c>
      <c r="E2671" t="s">
        <v>818</v>
      </c>
      <c r="F2671" t="s">
        <v>11</v>
      </c>
      <c r="G2671" t="str">
        <f>VLOOKUP(D2671,'人员清单-202603'!D:J,7,FALSE)</f>
        <v>测试管理组</v>
      </c>
      <c r="H2671" t="s">
        <v>75</v>
      </c>
      <c r="I2671" t="s">
        <v>1203</v>
      </c>
      <c r="M2671" t="s">
        <v>820</v>
      </c>
      <c r="N2671" t="s">
        <v>821</v>
      </c>
      <c r="T2671" t="s">
        <v>822</v>
      </c>
      <c r="U2671" t="s">
        <v>818</v>
      </c>
      <c r="V2671" t="s">
        <v>80</v>
      </c>
      <c r="W2671" t="s">
        <v>578</v>
      </c>
      <c r="AC2671" t="s">
        <v>70</v>
      </c>
      <c r="AE2671">
        <v>2.8333</v>
      </c>
      <c r="AG2671" t="s">
        <v>866</v>
      </c>
    </row>
    <row r="2672" hidden="1" spans="1:34">
      <c r="A2672" s="34">
        <v>46099.3762384259</v>
      </c>
      <c r="B2672" t="s">
        <v>49</v>
      </c>
      <c r="C2672">
        <v>510</v>
      </c>
      <c r="D2672" t="s">
        <v>1007</v>
      </c>
      <c r="E2672" t="s">
        <v>1008</v>
      </c>
      <c r="F2672" t="s">
        <v>10</v>
      </c>
      <c r="G2672" t="str">
        <f>VLOOKUP(D2672,'人员清单-202603'!D:J,7,FALSE)</f>
        <v>模型设计组</v>
      </c>
      <c r="H2672" t="s">
        <v>75</v>
      </c>
      <c r="I2672" t="s">
        <v>2156</v>
      </c>
      <c r="M2672" t="s">
        <v>57</v>
      </c>
      <c r="N2672" t="s">
        <v>902</v>
      </c>
      <c r="T2672" t="s">
        <v>1011</v>
      </c>
      <c r="U2672" t="s">
        <v>1008</v>
      </c>
      <c r="V2672" t="s">
        <v>80</v>
      </c>
      <c r="W2672" t="s">
        <v>139</v>
      </c>
      <c r="AC2672" t="s">
        <v>70</v>
      </c>
      <c r="AE2672">
        <v>8.5</v>
      </c>
      <c r="AG2672" t="s">
        <v>81</v>
      </c>
      <c r="AH2672" t="s">
        <v>955</v>
      </c>
    </row>
    <row r="2673" hidden="1" spans="1:33">
      <c r="A2673" s="34">
        <v>46099.3761574074</v>
      </c>
      <c r="B2673" t="s">
        <v>49</v>
      </c>
      <c r="C2673">
        <v>127</v>
      </c>
      <c r="D2673" t="s">
        <v>1165</v>
      </c>
      <c r="E2673" t="s">
        <v>1166</v>
      </c>
      <c r="F2673" t="s">
        <v>10</v>
      </c>
      <c r="G2673" t="str">
        <f>VLOOKUP(D2673,'人员清单-202603'!D:J,7,FALSE)</f>
        <v>应用开发组</v>
      </c>
      <c r="H2673" t="s">
        <v>75</v>
      </c>
      <c r="I2673" t="s">
        <v>3938</v>
      </c>
      <c r="M2673" t="s">
        <v>97</v>
      </c>
      <c r="N2673" t="s">
        <v>98</v>
      </c>
      <c r="T2673" t="s">
        <v>1168</v>
      </c>
      <c r="U2673" t="s">
        <v>1166</v>
      </c>
      <c r="V2673" t="s">
        <v>80</v>
      </c>
      <c r="W2673" t="s">
        <v>66</v>
      </c>
      <c r="AC2673" t="s">
        <v>71</v>
      </c>
      <c r="AE2673">
        <v>2.1167</v>
      </c>
      <c r="AG2673" t="s">
        <v>580</v>
      </c>
    </row>
    <row r="2674" hidden="1" spans="1:32">
      <c r="A2674" s="34">
        <v>46099.3759837963</v>
      </c>
      <c r="B2674" t="s">
        <v>49</v>
      </c>
      <c r="C2674">
        <v>520</v>
      </c>
      <c r="D2674" t="s">
        <v>3314</v>
      </c>
      <c r="E2674" t="s">
        <v>3315</v>
      </c>
      <c r="F2674" t="s">
        <v>11</v>
      </c>
      <c r="H2674" t="s">
        <v>52</v>
      </c>
      <c r="I2674" t="s">
        <v>155</v>
      </c>
      <c r="J2674" t="s">
        <v>54</v>
      </c>
      <c r="L2674" t="s">
        <v>157</v>
      </c>
      <c r="M2674" t="s">
        <v>158</v>
      </c>
      <c r="N2674" t="s">
        <v>159</v>
      </c>
      <c r="P2674" t="s">
        <v>160</v>
      </c>
      <c r="Q2674" t="s">
        <v>161</v>
      </c>
      <c r="S2674" t="s">
        <v>62</v>
      </c>
      <c r="T2674" t="s">
        <v>3316</v>
      </c>
      <c r="U2674" t="s">
        <v>3317</v>
      </c>
      <c r="V2674" t="s">
        <v>164</v>
      </c>
      <c r="W2674" t="s">
        <v>165</v>
      </c>
      <c r="X2674" t="s">
        <v>67</v>
      </c>
      <c r="Y2674" t="s">
        <v>166</v>
      </c>
      <c r="AB2674" t="s">
        <v>70</v>
      </c>
      <c r="AC2674" t="s">
        <v>167</v>
      </c>
      <c r="AE2674">
        <v>8.6667</v>
      </c>
      <c r="AF2674" t="s">
        <v>10</v>
      </c>
    </row>
    <row r="2675" hidden="1" spans="1:33">
      <c r="A2675" s="34">
        <v>46099.3758449074</v>
      </c>
      <c r="B2675" t="s">
        <v>49</v>
      </c>
      <c r="C2675">
        <v>510</v>
      </c>
      <c r="D2675" t="s">
        <v>1619</v>
      </c>
      <c r="E2675" t="s">
        <v>1620</v>
      </c>
      <c r="F2675" t="s">
        <v>12</v>
      </c>
      <c r="G2675" t="str">
        <f>VLOOKUP(D2675,'人员清单-202603'!D:J,7,FALSE)</f>
        <v>应用开发组</v>
      </c>
      <c r="H2675" t="s">
        <v>75</v>
      </c>
      <c r="I2675" t="s">
        <v>1621</v>
      </c>
      <c r="M2675" t="s">
        <v>412</v>
      </c>
      <c r="N2675" t="s">
        <v>1622</v>
      </c>
      <c r="T2675" t="s">
        <v>1623</v>
      </c>
      <c r="U2675" t="s">
        <v>1620</v>
      </c>
      <c r="V2675" t="s">
        <v>80</v>
      </c>
      <c r="W2675" t="s">
        <v>403</v>
      </c>
      <c r="AC2675" t="s">
        <v>70</v>
      </c>
      <c r="AE2675">
        <v>8.5</v>
      </c>
      <c r="AG2675" t="s">
        <v>572</v>
      </c>
    </row>
    <row r="2676" hidden="1" spans="1:33">
      <c r="A2676" s="34">
        <v>46099.3755902778</v>
      </c>
      <c r="B2676" t="s">
        <v>49</v>
      </c>
      <c r="C2676">
        <v>510</v>
      </c>
      <c r="D2676" t="s">
        <v>2359</v>
      </c>
      <c r="E2676" t="s">
        <v>2360</v>
      </c>
      <c r="F2676" t="s">
        <v>10</v>
      </c>
      <c r="G2676" t="str">
        <f>VLOOKUP(D2676,'人员清单-202603'!D:J,7,FALSE)</f>
        <v>数据接入组</v>
      </c>
      <c r="H2676" t="s">
        <v>75</v>
      </c>
      <c r="I2676" t="s">
        <v>3335</v>
      </c>
      <c r="M2676" t="s">
        <v>412</v>
      </c>
      <c r="N2676" t="s">
        <v>2362</v>
      </c>
      <c r="O2676" t="s">
        <v>59</v>
      </c>
      <c r="T2676" t="s">
        <v>2363</v>
      </c>
      <c r="U2676" t="s">
        <v>2360</v>
      </c>
      <c r="V2676" t="s">
        <v>80</v>
      </c>
      <c r="W2676" t="s">
        <v>66</v>
      </c>
      <c r="Z2676" t="s">
        <v>69</v>
      </c>
      <c r="AC2676" t="s">
        <v>70</v>
      </c>
      <c r="AE2676">
        <v>8.5</v>
      </c>
      <c r="AG2676" t="s">
        <v>568</v>
      </c>
    </row>
    <row r="2677" hidden="1" spans="1:33">
      <c r="A2677" s="34">
        <v>46099.3753587963</v>
      </c>
      <c r="B2677" t="s">
        <v>49</v>
      </c>
      <c r="C2677">
        <v>255</v>
      </c>
      <c r="D2677" t="s">
        <v>1132</v>
      </c>
      <c r="E2677" t="s">
        <v>1133</v>
      </c>
      <c r="F2677" t="s">
        <v>14</v>
      </c>
      <c r="G2677" t="str">
        <f>VLOOKUP(D2677,'人员清单-202603'!D:J,7,FALSE)</f>
        <v>基础模型组</v>
      </c>
      <c r="H2677" t="s">
        <v>75</v>
      </c>
      <c r="I2677" t="s">
        <v>3939</v>
      </c>
      <c r="M2677" t="s">
        <v>77</v>
      </c>
      <c r="N2677" t="s">
        <v>78</v>
      </c>
      <c r="T2677" t="s">
        <v>1135</v>
      </c>
      <c r="U2677" t="s">
        <v>1133</v>
      </c>
      <c r="V2677" t="s">
        <v>80</v>
      </c>
      <c r="W2677" t="s">
        <v>66</v>
      </c>
      <c r="AC2677" t="s">
        <v>70</v>
      </c>
      <c r="AE2677">
        <v>4.25</v>
      </c>
      <c r="AG2677" t="s">
        <v>572</v>
      </c>
    </row>
    <row r="2678" hidden="1" spans="1:32">
      <c r="A2678" s="34">
        <v>46099.3751851852</v>
      </c>
      <c r="B2678" t="s">
        <v>49</v>
      </c>
      <c r="C2678">
        <v>510</v>
      </c>
      <c r="D2678" t="s">
        <v>3318</v>
      </c>
      <c r="E2678" t="s">
        <v>3319</v>
      </c>
      <c r="F2678" t="s">
        <v>12</v>
      </c>
      <c r="H2678" t="s">
        <v>52</v>
      </c>
      <c r="I2678" t="s">
        <v>2990</v>
      </c>
      <c r="J2678" t="s">
        <v>133</v>
      </c>
      <c r="K2678" t="s">
        <v>55</v>
      </c>
      <c r="L2678" t="s">
        <v>56</v>
      </c>
      <c r="M2678" t="s">
        <v>97</v>
      </c>
      <c r="N2678" t="s">
        <v>370</v>
      </c>
      <c r="O2678" t="s">
        <v>135</v>
      </c>
      <c r="P2678" t="s">
        <v>123</v>
      </c>
      <c r="Q2678" t="s">
        <v>124</v>
      </c>
      <c r="S2678" t="s">
        <v>208</v>
      </c>
      <c r="T2678" t="s">
        <v>3320</v>
      </c>
      <c r="U2678" t="s">
        <v>3321</v>
      </c>
      <c r="V2678" t="s">
        <v>65</v>
      </c>
      <c r="W2678" t="s">
        <v>66</v>
      </c>
      <c r="X2678" t="s">
        <v>67</v>
      </c>
      <c r="Y2678" t="s">
        <v>127</v>
      </c>
      <c r="Z2678" t="s">
        <v>140</v>
      </c>
      <c r="AB2678" t="s">
        <v>70</v>
      </c>
      <c r="AC2678" t="s">
        <v>91</v>
      </c>
      <c r="AD2678" t="s">
        <v>3322</v>
      </c>
      <c r="AE2678">
        <v>8.5</v>
      </c>
      <c r="AF2678" t="s">
        <v>129</v>
      </c>
    </row>
    <row r="2679" hidden="1" spans="1:32">
      <c r="A2679" s="34">
        <v>46099.3750115741</v>
      </c>
      <c r="B2679" t="s">
        <v>49</v>
      </c>
      <c r="C2679">
        <v>510</v>
      </c>
      <c r="D2679" t="s">
        <v>603</v>
      </c>
      <c r="E2679" t="s">
        <v>604</v>
      </c>
      <c r="F2679" t="s">
        <v>11</v>
      </c>
      <c r="H2679" t="s">
        <v>52</v>
      </c>
      <c r="I2679" t="s">
        <v>605</v>
      </c>
      <c r="J2679" t="s">
        <v>336</v>
      </c>
      <c r="L2679" t="s">
        <v>157</v>
      </c>
      <c r="M2679" t="s">
        <v>57</v>
      </c>
      <c r="N2679" t="s">
        <v>179</v>
      </c>
      <c r="O2679" t="s">
        <v>171</v>
      </c>
      <c r="P2679" t="s">
        <v>606</v>
      </c>
      <c r="Q2679" t="s">
        <v>607</v>
      </c>
      <c r="S2679" t="s">
        <v>136</v>
      </c>
      <c r="T2679" t="s">
        <v>608</v>
      </c>
      <c r="U2679" t="s">
        <v>609</v>
      </c>
      <c r="V2679" t="s">
        <v>65</v>
      </c>
      <c r="X2679" t="s">
        <v>67</v>
      </c>
      <c r="Y2679" t="s">
        <v>610</v>
      </c>
      <c r="Z2679" t="s">
        <v>174</v>
      </c>
      <c r="AB2679" t="s">
        <v>70</v>
      </c>
      <c r="AC2679" t="s">
        <v>91</v>
      </c>
      <c r="AE2679">
        <v>8.5</v>
      </c>
      <c r="AF2679" t="s">
        <v>129</v>
      </c>
    </row>
    <row r="2680" hidden="1" spans="1:33">
      <c r="A2680" s="34">
        <v>46099.3747222222</v>
      </c>
      <c r="B2680" t="s">
        <v>49</v>
      </c>
      <c r="C2680">
        <v>255</v>
      </c>
      <c r="D2680" t="s">
        <v>3283</v>
      </c>
      <c r="E2680" t="s">
        <v>3284</v>
      </c>
      <c r="F2680" t="s">
        <v>10</v>
      </c>
      <c r="G2680" t="str">
        <f>VLOOKUP(D2680,'人员清单-202603'!D:J,7,FALSE)</f>
        <v>数据接入组</v>
      </c>
      <c r="H2680" t="s">
        <v>75</v>
      </c>
      <c r="I2680" t="s">
        <v>3285</v>
      </c>
      <c r="O2680" t="s">
        <v>59</v>
      </c>
      <c r="T2680" t="s">
        <v>3286</v>
      </c>
      <c r="U2680" t="s">
        <v>3284</v>
      </c>
      <c r="V2680" t="s">
        <v>80</v>
      </c>
      <c r="W2680" t="s">
        <v>403</v>
      </c>
      <c r="Z2680" t="s">
        <v>69</v>
      </c>
      <c r="AC2680" t="s">
        <v>70</v>
      </c>
      <c r="AE2680">
        <v>4.25</v>
      </c>
      <c r="AG2680" t="s">
        <v>81</v>
      </c>
    </row>
    <row r="2681" hidden="1" spans="1:33">
      <c r="A2681" s="34">
        <v>46099.3746759259</v>
      </c>
      <c r="B2681" t="s">
        <v>49</v>
      </c>
      <c r="C2681">
        <v>255</v>
      </c>
      <c r="D2681" t="s">
        <v>3283</v>
      </c>
      <c r="E2681" t="s">
        <v>3284</v>
      </c>
      <c r="F2681" t="s">
        <v>10</v>
      </c>
      <c r="G2681" t="str">
        <f>VLOOKUP(D2681,'人员清单-202603'!D:J,7,FALSE)</f>
        <v>数据接入组</v>
      </c>
      <c r="H2681" t="s">
        <v>75</v>
      </c>
      <c r="I2681" t="s">
        <v>3287</v>
      </c>
      <c r="T2681" t="s">
        <v>3286</v>
      </c>
      <c r="U2681" t="s">
        <v>3284</v>
      </c>
      <c r="V2681" t="s">
        <v>80</v>
      </c>
      <c r="W2681" t="s">
        <v>403</v>
      </c>
      <c r="AC2681" t="s">
        <v>70</v>
      </c>
      <c r="AE2681">
        <v>4.25</v>
      </c>
      <c r="AG2681" t="s">
        <v>580</v>
      </c>
    </row>
    <row r="2682" hidden="1" spans="1:31">
      <c r="A2682" s="34">
        <v>46099.3746643519</v>
      </c>
      <c r="B2682" t="s">
        <v>49</v>
      </c>
      <c r="C2682">
        <v>510</v>
      </c>
      <c r="D2682" t="s">
        <v>1532</v>
      </c>
      <c r="E2682" t="s">
        <v>1533</v>
      </c>
      <c r="F2682" t="s">
        <v>12</v>
      </c>
      <c r="H2682" t="s">
        <v>52</v>
      </c>
      <c r="I2682" t="s">
        <v>2931</v>
      </c>
      <c r="J2682" t="s">
        <v>54</v>
      </c>
      <c r="K2682" t="s">
        <v>55</v>
      </c>
      <c r="L2682" t="s">
        <v>56</v>
      </c>
      <c r="M2682" t="s">
        <v>57</v>
      </c>
      <c r="N2682" t="s">
        <v>481</v>
      </c>
      <c r="O2682" t="s">
        <v>171</v>
      </c>
      <c r="S2682" t="s">
        <v>62</v>
      </c>
      <c r="T2682" t="s">
        <v>1534</v>
      </c>
      <c r="U2682" t="s">
        <v>1535</v>
      </c>
      <c r="V2682" t="s">
        <v>65</v>
      </c>
      <c r="W2682" t="s">
        <v>66</v>
      </c>
      <c r="Z2682" t="s">
        <v>174</v>
      </c>
      <c r="AC2682" t="s">
        <v>91</v>
      </c>
      <c r="AD2682" t="s">
        <v>3940</v>
      </c>
      <c r="AE2682">
        <v>8.5</v>
      </c>
    </row>
    <row r="2683" hidden="1" spans="1:33">
      <c r="A2683" s="34">
        <v>46099.3746180556</v>
      </c>
      <c r="B2683" t="s">
        <v>49</v>
      </c>
      <c r="C2683">
        <v>129</v>
      </c>
      <c r="D2683" t="s">
        <v>1165</v>
      </c>
      <c r="E2683" t="s">
        <v>1166</v>
      </c>
      <c r="F2683" t="s">
        <v>10</v>
      </c>
      <c r="G2683" t="str">
        <f>VLOOKUP(D2683,'人员清单-202603'!D:J,7,FALSE)</f>
        <v>应用开发组</v>
      </c>
      <c r="H2683" t="s">
        <v>75</v>
      </c>
      <c r="I2683" t="s">
        <v>3651</v>
      </c>
      <c r="M2683" t="s">
        <v>97</v>
      </c>
      <c r="N2683" t="s">
        <v>98</v>
      </c>
      <c r="T2683" t="s">
        <v>1168</v>
      </c>
      <c r="U2683" t="s">
        <v>1166</v>
      </c>
      <c r="V2683" t="s">
        <v>80</v>
      </c>
      <c r="W2683" t="s">
        <v>66</v>
      </c>
      <c r="AC2683" t="s">
        <v>70</v>
      </c>
      <c r="AE2683">
        <v>2.15</v>
      </c>
      <c r="AG2683" t="s">
        <v>570</v>
      </c>
    </row>
    <row r="2684" hidden="1" spans="1:34">
      <c r="A2684" s="34">
        <v>46099.3743171296</v>
      </c>
      <c r="B2684" t="s">
        <v>49</v>
      </c>
      <c r="C2684">
        <v>127</v>
      </c>
      <c r="D2684" t="s">
        <v>1038</v>
      </c>
      <c r="E2684" t="s">
        <v>1039</v>
      </c>
      <c r="F2684" t="s">
        <v>10</v>
      </c>
      <c r="G2684" t="str">
        <f>VLOOKUP(D2684,'人员清单-202603'!D:J,7,FALSE)</f>
        <v>模型设计组</v>
      </c>
      <c r="H2684" t="s">
        <v>75</v>
      </c>
      <c r="I2684" t="s">
        <v>901</v>
      </c>
      <c r="M2684" t="s">
        <v>57</v>
      </c>
      <c r="N2684" t="s">
        <v>902</v>
      </c>
      <c r="T2684" t="s">
        <v>1041</v>
      </c>
      <c r="U2684" t="s">
        <v>1039</v>
      </c>
      <c r="V2684" t="s">
        <v>80</v>
      </c>
      <c r="W2684" t="s">
        <v>403</v>
      </c>
      <c r="AC2684" t="s">
        <v>70</v>
      </c>
      <c r="AE2684">
        <v>2.1167</v>
      </c>
      <c r="AG2684" t="s">
        <v>406</v>
      </c>
      <c r="AH2684" t="s">
        <v>904</v>
      </c>
    </row>
    <row r="2685" hidden="1" spans="1:33">
      <c r="A2685" s="34">
        <v>46099.3743171296</v>
      </c>
      <c r="B2685" t="s">
        <v>49</v>
      </c>
      <c r="C2685">
        <v>255</v>
      </c>
      <c r="D2685" t="s">
        <v>1132</v>
      </c>
      <c r="E2685" t="s">
        <v>1133</v>
      </c>
      <c r="F2685" t="s">
        <v>14</v>
      </c>
      <c r="G2685" t="str">
        <f>VLOOKUP(D2685,'人员清单-202603'!D:J,7,FALSE)</f>
        <v>基础模型组</v>
      </c>
      <c r="H2685" t="s">
        <v>75</v>
      </c>
      <c r="I2685" t="s">
        <v>76</v>
      </c>
      <c r="M2685" t="s">
        <v>77</v>
      </c>
      <c r="N2685" t="s">
        <v>78</v>
      </c>
      <c r="T2685" t="s">
        <v>1135</v>
      </c>
      <c r="U2685" t="s">
        <v>1133</v>
      </c>
      <c r="V2685" t="s">
        <v>80</v>
      </c>
      <c r="W2685" t="s">
        <v>66</v>
      </c>
      <c r="AC2685" t="s">
        <v>70</v>
      </c>
      <c r="AE2685">
        <v>4.25</v>
      </c>
      <c r="AG2685" t="s">
        <v>81</v>
      </c>
    </row>
    <row r="2686" hidden="1" spans="1:32">
      <c r="A2686" s="34">
        <v>46099.3743055556</v>
      </c>
      <c r="B2686" t="s">
        <v>49</v>
      </c>
      <c r="C2686">
        <v>510</v>
      </c>
      <c r="D2686" t="s">
        <v>1378</v>
      </c>
      <c r="E2686" t="s">
        <v>1379</v>
      </c>
      <c r="F2686" t="s">
        <v>12</v>
      </c>
      <c r="H2686" t="s">
        <v>52</v>
      </c>
      <c r="I2686" t="s">
        <v>1380</v>
      </c>
      <c r="J2686" t="s">
        <v>54</v>
      </c>
      <c r="K2686" t="s">
        <v>55</v>
      </c>
      <c r="L2686" t="s">
        <v>56</v>
      </c>
      <c r="M2686" t="s">
        <v>57</v>
      </c>
      <c r="N2686" t="s">
        <v>1153</v>
      </c>
      <c r="O2686" t="s">
        <v>1240</v>
      </c>
      <c r="Q2686" t="s">
        <v>1381</v>
      </c>
      <c r="S2686" t="s">
        <v>62</v>
      </c>
      <c r="T2686" t="s">
        <v>1382</v>
      </c>
      <c r="U2686" t="s">
        <v>1383</v>
      </c>
      <c r="V2686" t="s">
        <v>65</v>
      </c>
      <c r="W2686" t="s">
        <v>66</v>
      </c>
      <c r="X2686" t="s">
        <v>89</v>
      </c>
      <c r="Y2686" t="s">
        <v>1384</v>
      </c>
      <c r="Z2686" t="s">
        <v>1242</v>
      </c>
      <c r="AB2686" t="s">
        <v>70</v>
      </c>
      <c r="AC2686" t="s">
        <v>91</v>
      </c>
      <c r="AD2686" t="s">
        <v>3941</v>
      </c>
      <c r="AE2686">
        <v>8.5</v>
      </c>
      <c r="AF2686" t="s">
        <v>12</v>
      </c>
    </row>
    <row r="2687" hidden="1" spans="1:34">
      <c r="A2687" s="34">
        <v>46099.3742939815</v>
      </c>
      <c r="B2687" t="s">
        <v>49</v>
      </c>
      <c r="C2687">
        <v>255</v>
      </c>
      <c r="D2687" t="s">
        <v>3202</v>
      </c>
      <c r="E2687" t="s">
        <v>3203</v>
      </c>
      <c r="F2687" t="s">
        <v>10</v>
      </c>
      <c r="G2687" t="str">
        <f>VLOOKUP(D2687,'人员清单-202603'!D:J,7,FALSE)</f>
        <v>应用开发组</v>
      </c>
      <c r="H2687" t="s">
        <v>75</v>
      </c>
      <c r="I2687" t="s">
        <v>1187</v>
      </c>
      <c r="M2687" t="s">
        <v>97</v>
      </c>
      <c r="N2687" t="s">
        <v>146</v>
      </c>
      <c r="T2687" t="s">
        <v>3204</v>
      </c>
      <c r="U2687" t="s">
        <v>3203</v>
      </c>
      <c r="V2687" t="s">
        <v>80</v>
      </c>
      <c r="W2687" t="s">
        <v>403</v>
      </c>
      <c r="AC2687" t="s">
        <v>70</v>
      </c>
      <c r="AE2687">
        <v>4.25</v>
      </c>
      <c r="AG2687" t="s">
        <v>572</v>
      </c>
      <c r="AH2687" t="s">
        <v>537</v>
      </c>
    </row>
    <row r="2688" hidden="1" spans="1:34">
      <c r="A2688" s="34">
        <v>46099.3742592593</v>
      </c>
      <c r="B2688" t="s">
        <v>49</v>
      </c>
      <c r="C2688">
        <v>127</v>
      </c>
      <c r="D2688" t="s">
        <v>1038</v>
      </c>
      <c r="E2688" t="s">
        <v>1039</v>
      </c>
      <c r="F2688" t="s">
        <v>10</v>
      </c>
      <c r="G2688" t="str">
        <f>VLOOKUP(D2688,'人员清单-202603'!D:J,7,FALSE)</f>
        <v>模型设计组</v>
      </c>
      <c r="H2688" t="s">
        <v>75</v>
      </c>
      <c r="I2688" t="s">
        <v>1040</v>
      </c>
      <c r="M2688" t="s">
        <v>57</v>
      </c>
      <c r="N2688" t="s">
        <v>902</v>
      </c>
      <c r="T2688" t="s">
        <v>1041</v>
      </c>
      <c r="U2688" t="s">
        <v>1039</v>
      </c>
      <c r="V2688" t="s">
        <v>80</v>
      </c>
      <c r="W2688" t="s">
        <v>403</v>
      </c>
      <c r="AC2688" t="s">
        <v>70</v>
      </c>
      <c r="AE2688">
        <v>2.1167</v>
      </c>
      <c r="AG2688" t="s">
        <v>572</v>
      </c>
      <c r="AH2688" t="s">
        <v>537</v>
      </c>
    </row>
    <row r="2689" hidden="1" spans="1:34">
      <c r="A2689" s="34">
        <v>46099.3741898148</v>
      </c>
      <c r="B2689" t="s">
        <v>49</v>
      </c>
      <c r="C2689">
        <v>127</v>
      </c>
      <c r="D2689" t="s">
        <v>1038</v>
      </c>
      <c r="E2689" t="s">
        <v>1039</v>
      </c>
      <c r="F2689" t="s">
        <v>10</v>
      </c>
      <c r="G2689" t="str">
        <f>VLOOKUP(D2689,'人员清单-202603'!D:J,7,FALSE)</f>
        <v>模型设计组</v>
      </c>
      <c r="H2689" t="s">
        <v>75</v>
      </c>
      <c r="I2689" t="s">
        <v>1057</v>
      </c>
      <c r="M2689" t="s">
        <v>57</v>
      </c>
      <c r="N2689" t="s">
        <v>902</v>
      </c>
      <c r="T2689" t="s">
        <v>1041</v>
      </c>
      <c r="U2689" t="s">
        <v>1039</v>
      </c>
      <c r="V2689" t="s">
        <v>80</v>
      </c>
      <c r="W2689" t="s">
        <v>403</v>
      </c>
      <c r="AC2689" t="s">
        <v>70</v>
      </c>
      <c r="AE2689">
        <v>2.1167</v>
      </c>
      <c r="AG2689" t="s">
        <v>760</v>
      </c>
      <c r="AH2689" t="s">
        <v>760</v>
      </c>
    </row>
    <row r="2690" hidden="1" spans="1:33">
      <c r="A2690" s="34">
        <v>46099.3741319445</v>
      </c>
      <c r="B2690" t="s">
        <v>49</v>
      </c>
      <c r="C2690">
        <v>129</v>
      </c>
      <c r="D2690" t="s">
        <v>1038</v>
      </c>
      <c r="E2690" t="s">
        <v>1039</v>
      </c>
      <c r="F2690" t="s">
        <v>10</v>
      </c>
      <c r="G2690" t="str">
        <f>VLOOKUP(D2690,'人员清单-202603'!D:J,7,FALSE)</f>
        <v>模型设计组</v>
      </c>
      <c r="H2690" t="s">
        <v>75</v>
      </c>
      <c r="I2690" t="s">
        <v>3942</v>
      </c>
      <c r="M2690" t="s">
        <v>57</v>
      </c>
      <c r="N2690" t="s">
        <v>902</v>
      </c>
      <c r="T2690" t="s">
        <v>1041</v>
      </c>
      <c r="U2690" t="s">
        <v>1039</v>
      </c>
      <c r="V2690" t="s">
        <v>80</v>
      </c>
      <c r="W2690" t="s">
        <v>403</v>
      </c>
      <c r="AC2690" t="s">
        <v>70</v>
      </c>
      <c r="AE2690">
        <v>2.15</v>
      </c>
      <c r="AG2690" t="s">
        <v>568</v>
      </c>
    </row>
    <row r="2691" hidden="1" spans="1:31">
      <c r="A2691" s="34">
        <v>46099.373599537</v>
      </c>
      <c r="B2691" t="s">
        <v>49</v>
      </c>
      <c r="C2691">
        <v>570</v>
      </c>
      <c r="D2691" t="s">
        <v>786</v>
      </c>
      <c r="E2691" t="s">
        <v>787</v>
      </c>
      <c r="F2691" t="s">
        <v>13</v>
      </c>
      <c r="H2691" t="s">
        <v>52</v>
      </c>
      <c r="I2691" t="s">
        <v>788</v>
      </c>
      <c r="J2691" t="s">
        <v>145</v>
      </c>
      <c r="K2691" t="s">
        <v>55</v>
      </c>
      <c r="L2691" t="s">
        <v>56</v>
      </c>
      <c r="M2691" t="s">
        <v>57</v>
      </c>
      <c r="N2691" t="s">
        <v>197</v>
      </c>
      <c r="O2691" t="s">
        <v>588</v>
      </c>
      <c r="S2691" t="s">
        <v>62</v>
      </c>
      <c r="T2691" t="s">
        <v>789</v>
      </c>
      <c r="U2691" t="s">
        <v>790</v>
      </c>
      <c r="V2691" t="s">
        <v>65</v>
      </c>
      <c r="W2691" t="s">
        <v>66</v>
      </c>
      <c r="Z2691" t="s">
        <v>591</v>
      </c>
      <c r="AC2691" t="s">
        <v>91</v>
      </c>
      <c r="AD2691" t="s">
        <v>3943</v>
      </c>
      <c r="AE2691">
        <v>9.5</v>
      </c>
    </row>
    <row r="2692" hidden="1" spans="1:34">
      <c r="A2692" s="34">
        <v>46099.3734606481</v>
      </c>
      <c r="B2692" t="s">
        <v>49</v>
      </c>
      <c r="C2692">
        <v>170</v>
      </c>
      <c r="D2692" t="s">
        <v>1185</v>
      </c>
      <c r="E2692" t="s">
        <v>1186</v>
      </c>
      <c r="F2692" t="s">
        <v>10</v>
      </c>
      <c r="G2692" t="str">
        <f>VLOOKUP(D2692,'人员清单-202603'!D:J,7,FALSE)</f>
        <v>应用开发组</v>
      </c>
      <c r="H2692" t="s">
        <v>75</v>
      </c>
      <c r="I2692" t="s">
        <v>1187</v>
      </c>
      <c r="M2692" t="s">
        <v>97</v>
      </c>
      <c r="N2692" t="s">
        <v>146</v>
      </c>
      <c r="O2692" t="s">
        <v>354</v>
      </c>
      <c r="T2692" t="s">
        <v>1188</v>
      </c>
      <c r="U2692" t="s">
        <v>1186</v>
      </c>
      <c r="V2692" t="s">
        <v>80</v>
      </c>
      <c r="W2692" t="s">
        <v>403</v>
      </c>
      <c r="Z2692" t="s">
        <v>360</v>
      </c>
      <c r="AC2692" t="s">
        <v>70</v>
      </c>
      <c r="AE2692">
        <v>2.8333</v>
      </c>
      <c r="AG2692" t="s">
        <v>81</v>
      </c>
      <c r="AH2692" t="s">
        <v>537</v>
      </c>
    </row>
    <row r="2693" hidden="1" spans="1:32">
      <c r="A2693" s="34">
        <v>46099.3734375</v>
      </c>
      <c r="B2693" t="s">
        <v>49</v>
      </c>
      <c r="C2693">
        <v>510</v>
      </c>
      <c r="D2693" t="s">
        <v>538</v>
      </c>
      <c r="E2693" t="s">
        <v>539</v>
      </c>
      <c r="F2693" t="s">
        <v>12</v>
      </c>
      <c r="H2693" t="s">
        <v>52</v>
      </c>
      <c r="I2693" t="s">
        <v>2263</v>
      </c>
      <c r="J2693" t="s">
        <v>487</v>
      </c>
      <c r="K2693" t="s">
        <v>488</v>
      </c>
      <c r="L2693" t="s">
        <v>56</v>
      </c>
      <c r="M2693" t="s">
        <v>57</v>
      </c>
      <c r="N2693" t="s">
        <v>489</v>
      </c>
      <c r="O2693" t="s">
        <v>490</v>
      </c>
      <c r="P2693" t="s">
        <v>491</v>
      </c>
      <c r="Q2693" t="s">
        <v>492</v>
      </c>
      <c r="S2693" t="s">
        <v>208</v>
      </c>
      <c r="T2693" t="s">
        <v>541</v>
      </c>
      <c r="U2693" t="s">
        <v>542</v>
      </c>
      <c r="V2693" t="s">
        <v>65</v>
      </c>
      <c r="X2693" t="s">
        <v>225</v>
      </c>
      <c r="Y2693" t="s">
        <v>495</v>
      </c>
      <c r="Z2693" t="s">
        <v>496</v>
      </c>
      <c r="AB2693" t="s">
        <v>70</v>
      </c>
      <c r="AC2693" t="s">
        <v>66</v>
      </c>
      <c r="AE2693">
        <v>8.5</v>
      </c>
      <c r="AF2693" t="s">
        <v>12</v>
      </c>
    </row>
    <row r="2694" hidden="1" spans="1:34">
      <c r="A2694" s="34">
        <v>46099.3734259259</v>
      </c>
      <c r="B2694" t="s">
        <v>49</v>
      </c>
      <c r="C2694">
        <v>170</v>
      </c>
      <c r="D2694" t="s">
        <v>1185</v>
      </c>
      <c r="E2694" t="s">
        <v>1186</v>
      </c>
      <c r="F2694" t="s">
        <v>10</v>
      </c>
      <c r="G2694" t="str">
        <f>VLOOKUP(D2694,'人员清单-202603'!D:J,7,FALSE)</f>
        <v>应用开发组</v>
      </c>
      <c r="H2694" t="s">
        <v>75</v>
      </c>
      <c r="I2694" t="s">
        <v>1187</v>
      </c>
      <c r="M2694" t="s">
        <v>97</v>
      </c>
      <c r="N2694" t="s">
        <v>146</v>
      </c>
      <c r="O2694" t="s">
        <v>354</v>
      </c>
      <c r="T2694" t="s">
        <v>1188</v>
      </c>
      <c r="U2694" t="s">
        <v>1186</v>
      </c>
      <c r="V2694" t="s">
        <v>80</v>
      </c>
      <c r="W2694" t="s">
        <v>403</v>
      </c>
      <c r="Z2694" t="s">
        <v>360</v>
      </c>
      <c r="AC2694" t="s">
        <v>70</v>
      </c>
      <c r="AE2694">
        <v>2.8333</v>
      </c>
      <c r="AG2694" t="s">
        <v>404</v>
      </c>
      <c r="AH2694" t="s">
        <v>772</v>
      </c>
    </row>
    <row r="2695" hidden="1" spans="1:34">
      <c r="A2695" s="34">
        <v>46099.3734143519</v>
      </c>
      <c r="B2695" t="s">
        <v>49</v>
      </c>
      <c r="C2695">
        <v>170</v>
      </c>
      <c r="D2695" t="s">
        <v>1063</v>
      </c>
      <c r="E2695" t="s">
        <v>1064</v>
      </c>
      <c r="F2695" t="s">
        <v>10</v>
      </c>
      <c r="G2695" t="str">
        <f>VLOOKUP(D2695,'人员清单-202603'!D:J,7,FALSE)</f>
        <v>应用开发组</v>
      </c>
      <c r="H2695" t="s">
        <v>75</v>
      </c>
      <c r="I2695" t="s">
        <v>1327</v>
      </c>
      <c r="M2695" t="s">
        <v>187</v>
      </c>
      <c r="O2695" t="s">
        <v>1328</v>
      </c>
      <c r="T2695" t="s">
        <v>1066</v>
      </c>
      <c r="U2695" t="s">
        <v>1064</v>
      </c>
      <c r="V2695" t="s">
        <v>80</v>
      </c>
      <c r="W2695" t="s">
        <v>1067</v>
      </c>
      <c r="Z2695" t="s">
        <v>1329</v>
      </c>
      <c r="AC2695" t="s">
        <v>70</v>
      </c>
      <c r="AE2695">
        <v>2.8333</v>
      </c>
      <c r="AG2695" t="s">
        <v>81</v>
      </c>
      <c r="AH2695" t="s">
        <v>955</v>
      </c>
    </row>
    <row r="2696" hidden="1" spans="1:34">
      <c r="A2696" s="34">
        <v>46099.3733912037</v>
      </c>
      <c r="B2696" t="s">
        <v>49</v>
      </c>
      <c r="C2696">
        <v>170</v>
      </c>
      <c r="D2696" t="s">
        <v>1185</v>
      </c>
      <c r="E2696" t="s">
        <v>1186</v>
      </c>
      <c r="F2696" t="s">
        <v>10</v>
      </c>
      <c r="G2696" t="str">
        <f>VLOOKUP(D2696,'人员清单-202603'!D:J,7,FALSE)</f>
        <v>应用开发组</v>
      </c>
      <c r="H2696" t="s">
        <v>75</v>
      </c>
      <c r="I2696" t="s">
        <v>1187</v>
      </c>
      <c r="M2696" t="s">
        <v>97</v>
      </c>
      <c r="N2696" t="s">
        <v>146</v>
      </c>
      <c r="O2696" t="s">
        <v>354</v>
      </c>
      <c r="T2696" t="s">
        <v>1188</v>
      </c>
      <c r="U2696" t="s">
        <v>1186</v>
      </c>
      <c r="V2696" t="s">
        <v>80</v>
      </c>
      <c r="W2696" t="s">
        <v>403</v>
      </c>
      <c r="Z2696" t="s">
        <v>360</v>
      </c>
      <c r="AC2696" t="s">
        <v>70</v>
      </c>
      <c r="AE2696">
        <v>2.8333</v>
      </c>
      <c r="AG2696" t="s">
        <v>572</v>
      </c>
      <c r="AH2696" t="s">
        <v>537</v>
      </c>
    </row>
    <row r="2697" hidden="1" spans="1:33">
      <c r="A2697" s="34">
        <v>46099.3732986111</v>
      </c>
      <c r="B2697" t="s">
        <v>49</v>
      </c>
      <c r="C2697">
        <v>170</v>
      </c>
      <c r="D2697" t="s">
        <v>1063</v>
      </c>
      <c r="E2697" t="s">
        <v>1064</v>
      </c>
      <c r="F2697" t="s">
        <v>10</v>
      </c>
      <c r="G2697" t="str">
        <f>VLOOKUP(D2697,'人员清单-202603'!D:J,7,FALSE)</f>
        <v>应用开发组</v>
      </c>
      <c r="H2697" t="s">
        <v>75</v>
      </c>
      <c r="I2697" t="s">
        <v>1330</v>
      </c>
      <c r="M2697" t="s">
        <v>187</v>
      </c>
      <c r="T2697" t="s">
        <v>1066</v>
      </c>
      <c r="U2697" t="s">
        <v>1064</v>
      </c>
      <c r="V2697" t="s">
        <v>80</v>
      </c>
      <c r="W2697" t="s">
        <v>1067</v>
      </c>
      <c r="AC2697" t="s">
        <v>70</v>
      </c>
      <c r="AE2697">
        <v>2.8333</v>
      </c>
      <c r="AG2697" t="s">
        <v>572</v>
      </c>
    </row>
    <row r="2698" hidden="1" spans="1:34">
      <c r="A2698" s="34">
        <v>46099.3732407407</v>
      </c>
      <c r="B2698" t="s">
        <v>49</v>
      </c>
      <c r="C2698">
        <v>170</v>
      </c>
      <c r="D2698" t="s">
        <v>1063</v>
      </c>
      <c r="E2698" t="s">
        <v>1064</v>
      </c>
      <c r="F2698" t="s">
        <v>10</v>
      </c>
      <c r="G2698" t="str">
        <f>VLOOKUP(D2698,'人员清单-202603'!D:J,7,FALSE)</f>
        <v>应用开发组</v>
      </c>
      <c r="H2698" t="s">
        <v>75</v>
      </c>
      <c r="I2698" t="s">
        <v>3259</v>
      </c>
      <c r="M2698" t="s">
        <v>187</v>
      </c>
      <c r="O2698" t="s">
        <v>1328</v>
      </c>
      <c r="T2698" t="s">
        <v>1066</v>
      </c>
      <c r="U2698" t="s">
        <v>1064</v>
      </c>
      <c r="V2698" t="s">
        <v>80</v>
      </c>
      <c r="W2698" t="s">
        <v>1067</v>
      </c>
      <c r="Z2698" t="s">
        <v>1329</v>
      </c>
      <c r="AC2698" t="s">
        <v>70</v>
      </c>
      <c r="AE2698">
        <v>2.8333</v>
      </c>
      <c r="AG2698" t="s">
        <v>572</v>
      </c>
      <c r="AH2698" t="s">
        <v>537</v>
      </c>
    </row>
    <row r="2699" hidden="1" spans="1:32">
      <c r="A2699" s="34">
        <v>46099.3731365741</v>
      </c>
      <c r="B2699" t="s">
        <v>49</v>
      </c>
      <c r="C2699">
        <v>510</v>
      </c>
      <c r="D2699" t="s">
        <v>939</v>
      </c>
      <c r="E2699" t="s">
        <v>940</v>
      </c>
      <c r="F2699" t="s">
        <v>10</v>
      </c>
      <c r="H2699" t="s">
        <v>52</v>
      </c>
      <c r="I2699" t="s">
        <v>2345</v>
      </c>
      <c r="J2699" t="s">
        <v>145</v>
      </c>
      <c r="K2699" t="s">
        <v>55</v>
      </c>
      <c r="L2699" t="s">
        <v>56</v>
      </c>
      <c r="M2699" t="s">
        <v>57</v>
      </c>
      <c r="N2699" t="s">
        <v>85</v>
      </c>
      <c r="O2699" t="s">
        <v>354</v>
      </c>
      <c r="P2699" t="s">
        <v>355</v>
      </c>
      <c r="Q2699" t="s">
        <v>356</v>
      </c>
      <c r="S2699" t="s">
        <v>136</v>
      </c>
      <c r="T2699" t="s">
        <v>944</v>
      </c>
      <c r="U2699" t="s">
        <v>945</v>
      </c>
      <c r="V2699" t="s">
        <v>65</v>
      </c>
      <c r="W2699" t="s">
        <v>66</v>
      </c>
      <c r="X2699" t="s">
        <v>225</v>
      </c>
      <c r="Y2699" t="s">
        <v>359</v>
      </c>
      <c r="Z2699" t="s">
        <v>360</v>
      </c>
      <c r="AA2699" t="s">
        <v>108</v>
      </c>
      <c r="AB2699" t="s">
        <v>70</v>
      </c>
      <c r="AC2699" t="s">
        <v>91</v>
      </c>
      <c r="AD2699" t="s">
        <v>3944</v>
      </c>
      <c r="AE2699">
        <v>8.5</v>
      </c>
      <c r="AF2699" t="s">
        <v>110</v>
      </c>
    </row>
    <row r="2700" hidden="1" spans="1:33">
      <c r="A2700" s="34">
        <v>46099.3729513889</v>
      </c>
      <c r="B2700" t="s">
        <v>49</v>
      </c>
      <c r="C2700">
        <v>127</v>
      </c>
      <c r="D2700" t="s">
        <v>1482</v>
      </c>
      <c r="E2700" t="s">
        <v>1483</v>
      </c>
      <c r="F2700" t="s">
        <v>10</v>
      </c>
      <c r="G2700" t="str">
        <f>VLOOKUP(D2700,'人员清单-202603'!D:J,7,FALSE)</f>
        <v>应用开发组</v>
      </c>
      <c r="H2700" t="s">
        <v>75</v>
      </c>
      <c r="I2700" t="s">
        <v>3656</v>
      </c>
      <c r="M2700" t="s">
        <v>187</v>
      </c>
      <c r="N2700" t="s">
        <v>912</v>
      </c>
      <c r="T2700" t="s">
        <v>1485</v>
      </c>
      <c r="U2700" t="s">
        <v>1483</v>
      </c>
      <c r="V2700" t="s">
        <v>80</v>
      </c>
      <c r="AC2700" t="s">
        <v>70</v>
      </c>
      <c r="AE2700">
        <v>2.1167</v>
      </c>
      <c r="AG2700" t="s">
        <v>572</v>
      </c>
    </row>
    <row r="2701" hidden="1" spans="1:34">
      <c r="A2701" s="34">
        <v>46099.3729050926</v>
      </c>
      <c r="B2701" t="s">
        <v>49</v>
      </c>
      <c r="C2701">
        <v>127</v>
      </c>
      <c r="D2701" t="s">
        <v>1482</v>
      </c>
      <c r="E2701" t="s">
        <v>1483</v>
      </c>
      <c r="F2701" t="s">
        <v>10</v>
      </c>
      <c r="G2701" t="str">
        <f>VLOOKUP(D2701,'人员清单-202603'!D:J,7,FALSE)</f>
        <v>应用开发组</v>
      </c>
      <c r="H2701" t="s">
        <v>75</v>
      </c>
      <c r="I2701" t="s">
        <v>1486</v>
      </c>
      <c r="M2701" t="s">
        <v>187</v>
      </c>
      <c r="N2701" t="s">
        <v>912</v>
      </c>
      <c r="O2701" t="s">
        <v>1487</v>
      </c>
      <c r="T2701" t="s">
        <v>1485</v>
      </c>
      <c r="U2701" t="s">
        <v>1483</v>
      </c>
      <c r="V2701" t="s">
        <v>80</v>
      </c>
      <c r="Z2701" t="s">
        <v>1488</v>
      </c>
      <c r="AC2701" t="s">
        <v>70</v>
      </c>
      <c r="AE2701">
        <v>2.1167</v>
      </c>
      <c r="AG2701" t="s">
        <v>81</v>
      </c>
      <c r="AH2701" t="s">
        <v>537</v>
      </c>
    </row>
    <row r="2702" hidden="1" spans="1:34">
      <c r="A2702" s="34">
        <v>46099.3728819444</v>
      </c>
      <c r="B2702" t="s">
        <v>49</v>
      </c>
      <c r="C2702">
        <v>127</v>
      </c>
      <c r="D2702" t="s">
        <v>1482</v>
      </c>
      <c r="E2702" t="s">
        <v>1483</v>
      </c>
      <c r="F2702" t="s">
        <v>10</v>
      </c>
      <c r="G2702" t="str">
        <f>VLOOKUP(D2702,'人员清单-202603'!D:J,7,FALSE)</f>
        <v>应用开发组</v>
      </c>
      <c r="H2702" t="s">
        <v>75</v>
      </c>
      <c r="I2702" t="s">
        <v>1489</v>
      </c>
      <c r="M2702" t="s">
        <v>187</v>
      </c>
      <c r="N2702" t="s">
        <v>912</v>
      </c>
      <c r="O2702" t="s">
        <v>1490</v>
      </c>
      <c r="T2702" t="s">
        <v>1485</v>
      </c>
      <c r="U2702" t="s">
        <v>1483</v>
      </c>
      <c r="V2702" t="s">
        <v>80</v>
      </c>
      <c r="Z2702" t="s">
        <v>1491</v>
      </c>
      <c r="AC2702" t="s">
        <v>70</v>
      </c>
      <c r="AE2702">
        <v>2.1167</v>
      </c>
      <c r="AG2702" t="s">
        <v>572</v>
      </c>
      <c r="AH2702" t="s">
        <v>537</v>
      </c>
    </row>
    <row r="2703" hidden="1" spans="1:34">
      <c r="A2703" s="34">
        <v>46099.3728587963</v>
      </c>
      <c r="B2703" t="s">
        <v>49</v>
      </c>
      <c r="C2703">
        <v>129</v>
      </c>
      <c r="D2703" t="s">
        <v>1482</v>
      </c>
      <c r="E2703" t="s">
        <v>1483</v>
      </c>
      <c r="F2703" t="s">
        <v>10</v>
      </c>
      <c r="G2703" t="str">
        <f>VLOOKUP(D2703,'人员清单-202603'!D:J,7,FALSE)</f>
        <v>应用开发组</v>
      </c>
      <c r="H2703" t="s">
        <v>75</v>
      </c>
      <c r="I2703" t="s">
        <v>1492</v>
      </c>
      <c r="M2703" t="s">
        <v>187</v>
      </c>
      <c r="N2703" t="s">
        <v>912</v>
      </c>
      <c r="O2703" t="s">
        <v>1401</v>
      </c>
      <c r="T2703" t="s">
        <v>1485</v>
      </c>
      <c r="U2703" t="s">
        <v>1483</v>
      </c>
      <c r="V2703" t="s">
        <v>80</v>
      </c>
      <c r="Z2703" t="s">
        <v>1402</v>
      </c>
      <c r="AC2703" t="s">
        <v>70</v>
      </c>
      <c r="AE2703">
        <v>2.15</v>
      </c>
      <c r="AG2703" t="s">
        <v>81</v>
      </c>
      <c r="AH2703" t="s">
        <v>955</v>
      </c>
    </row>
    <row r="2704" hidden="1" spans="1:34">
      <c r="A2704" s="34">
        <v>46099.3727893519</v>
      </c>
      <c r="B2704" t="s">
        <v>49</v>
      </c>
      <c r="C2704">
        <v>255</v>
      </c>
      <c r="D2704" t="s">
        <v>899</v>
      </c>
      <c r="E2704" t="s">
        <v>900</v>
      </c>
      <c r="F2704" t="s">
        <v>10</v>
      </c>
      <c r="G2704" t="str">
        <f>VLOOKUP(D2704,'人员清单-202603'!D:J,7,FALSE)</f>
        <v>模型设计组</v>
      </c>
      <c r="H2704" t="s">
        <v>75</v>
      </c>
      <c r="I2704" t="s">
        <v>2156</v>
      </c>
      <c r="M2704" t="s">
        <v>57</v>
      </c>
      <c r="N2704" t="s">
        <v>902</v>
      </c>
      <c r="T2704" t="s">
        <v>903</v>
      </c>
      <c r="U2704" t="s">
        <v>900</v>
      </c>
      <c r="V2704" t="s">
        <v>80</v>
      </c>
      <c r="W2704" t="s">
        <v>139</v>
      </c>
      <c r="AC2704" t="s">
        <v>70</v>
      </c>
      <c r="AE2704">
        <v>4.25</v>
      </c>
      <c r="AG2704" t="s">
        <v>81</v>
      </c>
      <c r="AH2704" t="s">
        <v>955</v>
      </c>
    </row>
    <row r="2705" hidden="1" spans="1:34">
      <c r="A2705" s="34">
        <v>46099.3727546296</v>
      </c>
      <c r="B2705" t="s">
        <v>49</v>
      </c>
      <c r="C2705">
        <v>510</v>
      </c>
      <c r="D2705" t="s">
        <v>3612</v>
      </c>
      <c r="E2705" t="s">
        <v>3613</v>
      </c>
      <c r="F2705" t="s">
        <v>10</v>
      </c>
      <c r="G2705" t="str">
        <f>VLOOKUP(D2705,'人员清单-202603'!D:J,7,FALSE)</f>
        <v>数仓开发组</v>
      </c>
      <c r="H2705" t="s">
        <v>75</v>
      </c>
      <c r="I2705" t="s">
        <v>3945</v>
      </c>
      <c r="M2705" t="s">
        <v>57</v>
      </c>
      <c r="N2705" t="s">
        <v>85</v>
      </c>
      <c r="T2705" t="s">
        <v>3615</v>
      </c>
      <c r="U2705" t="s">
        <v>3613</v>
      </c>
      <c r="V2705" t="s">
        <v>80</v>
      </c>
      <c r="W2705" t="s">
        <v>403</v>
      </c>
      <c r="AC2705" t="s">
        <v>70</v>
      </c>
      <c r="AE2705">
        <v>8.5</v>
      </c>
      <c r="AG2705" t="s">
        <v>81</v>
      </c>
      <c r="AH2705" t="s">
        <v>537</v>
      </c>
    </row>
    <row r="2706" hidden="1" spans="1:32">
      <c r="A2706" s="34">
        <v>46099.3727430556</v>
      </c>
      <c r="B2706" t="s">
        <v>49</v>
      </c>
      <c r="C2706">
        <v>510</v>
      </c>
      <c r="D2706" t="s">
        <v>1267</v>
      </c>
      <c r="E2706" t="s">
        <v>1268</v>
      </c>
      <c r="F2706" t="s">
        <v>10</v>
      </c>
      <c r="H2706" t="s">
        <v>52</v>
      </c>
      <c r="I2706" t="s">
        <v>2610</v>
      </c>
      <c r="J2706" t="s">
        <v>54</v>
      </c>
      <c r="K2706" t="s">
        <v>55</v>
      </c>
      <c r="L2706" t="s">
        <v>56</v>
      </c>
      <c r="M2706" t="s">
        <v>57</v>
      </c>
      <c r="N2706" t="s">
        <v>85</v>
      </c>
      <c r="O2706" t="s">
        <v>59</v>
      </c>
      <c r="P2706" t="s">
        <v>2611</v>
      </c>
      <c r="Q2706" t="s">
        <v>2612</v>
      </c>
      <c r="S2706" t="s">
        <v>136</v>
      </c>
      <c r="T2706" t="s">
        <v>1272</v>
      </c>
      <c r="U2706" t="s">
        <v>1273</v>
      </c>
      <c r="V2706" t="s">
        <v>65</v>
      </c>
      <c r="W2706" t="s">
        <v>66</v>
      </c>
      <c r="X2706" t="s">
        <v>225</v>
      </c>
      <c r="Y2706" t="s">
        <v>2613</v>
      </c>
      <c r="Z2706" t="s">
        <v>69</v>
      </c>
      <c r="AA2706" t="s">
        <v>628</v>
      </c>
      <c r="AB2706" t="s">
        <v>70</v>
      </c>
      <c r="AC2706" t="s">
        <v>71</v>
      </c>
      <c r="AD2706" t="s">
        <v>3946</v>
      </c>
      <c r="AE2706">
        <v>8.5</v>
      </c>
      <c r="AF2706" t="s">
        <v>110</v>
      </c>
    </row>
    <row r="2707" hidden="1" spans="1:34">
      <c r="A2707" s="34">
        <v>46099.372650463</v>
      </c>
      <c r="B2707" t="s">
        <v>49</v>
      </c>
      <c r="C2707">
        <v>255</v>
      </c>
      <c r="D2707" t="s">
        <v>1179</v>
      </c>
      <c r="E2707" t="s">
        <v>1180</v>
      </c>
      <c r="F2707" t="s">
        <v>10</v>
      </c>
      <c r="G2707" t="str">
        <f>VLOOKUP(D2707,'人员清单-202603'!D:J,7,FALSE)</f>
        <v>应用开发组</v>
      </c>
      <c r="H2707" t="s">
        <v>75</v>
      </c>
      <c r="I2707" t="s">
        <v>1183</v>
      </c>
      <c r="M2707" t="s">
        <v>187</v>
      </c>
      <c r="N2707" t="s">
        <v>912</v>
      </c>
      <c r="O2707" t="s">
        <v>913</v>
      </c>
      <c r="T2707" t="s">
        <v>1182</v>
      </c>
      <c r="U2707" t="s">
        <v>1180</v>
      </c>
      <c r="V2707" t="s">
        <v>80</v>
      </c>
      <c r="W2707" t="s">
        <v>403</v>
      </c>
      <c r="Z2707" t="s">
        <v>918</v>
      </c>
      <c r="AC2707" t="s">
        <v>70</v>
      </c>
      <c r="AE2707">
        <v>4.25</v>
      </c>
      <c r="AG2707" t="s">
        <v>404</v>
      </c>
      <c r="AH2707" t="s">
        <v>772</v>
      </c>
    </row>
    <row r="2708" hidden="1" spans="1:33">
      <c r="A2708" s="34">
        <v>46099.3725925926</v>
      </c>
      <c r="B2708" t="s">
        <v>49</v>
      </c>
      <c r="C2708">
        <v>510</v>
      </c>
      <c r="D2708" t="s">
        <v>1243</v>
      </c>
      <c r="E2708" t="s">
        <v>1244</v>
      </c>
      <c r="F2708" t="s">
        <v>10</v>
      </c>
      <c r="G2708" t="str">
        <f>VLOOKUP(D2708,'人员清单-202603'!D:J,7,FALSE)</f>
        <v>数仓开发组</v>
      </c>
      <c r="H2708" t="s">
        <v>75</v>
      </c>
      <c r="I2708" t="s">
        <v>572</v>
      </c>
      <c r="M2708" t="s">
        <v>57</v>
      </c>
      <c r="N2708" t="s">
        <v>85</v>
      </c>
      <c r="T2708" t="s">
        <v>1246</v>
      </c>
      <c r="U2708" t="s">
        <v>1244</v>
      </c>
      <c r="V2708" t="s">
        <v>80</v>
      </c>
      <c r="W2708" t="s">
        <v>578</v>
      </c>
      <c r="AC2708" t="s">
        <v>70</v>
      </c>
      <c r="AE2708">
        <v>8.5</v>
      </c>
      <c r="AG2708" t="s">
        <v>572</v>
      </c>
    </row>
    <row r="2709" hidden="1" spans="1:34">
      <c r="A2709" s="34">
        <v>46099.3725694444</v>
      </c>
      <c r="B2709" t="s">
        <v>49</v>
      </c>
      <c r="C2709">
        <v>255</v>
      </c>
      <c r="D2709" t="s">
        <v>1179</v>
      </c>
      <c r="E2709" t="s">
        <v>1180</v>
      </c>
      <c r="F2709" t="s">
        <v>10</v>
      </c>
      <c r="G2709" t="str">
        <f>VLOOKUP(D2709,'人员清单-202603'!D:J,7,FALSE)</f>
        <v>应用开发组</v>
      </c>
      <c r="H2709" t="s">
        <v>75</v>
      </c>
      <c r="I2709" t="s">
        <v>2350</v>
      </c>
      <c r="M2709" t="s">
        <v>187</v>
      </c>
      <c r="N2709" t="s">
        <v>912</v>
      </c>
      <c r="O2709" t="s">
        <v>189</v>
      </c>
      <c r="Q2709" t="s">
        <v>254</v>
      </c>
      <c r="T2709" t="s">
        <v>1182</v>
      </c>
      <c r="U2709" t="s">
        <v>1180</v>
      </c>
      <c r="V2709" t="s">
        <v>80</v>
      </c>
      <c r="W2709" t="s">
        <v>403</v>
      </c>
      <c r="X2709" t="s">
        <v>67</v>
      </c>
      <c r="Y2709" t="s">
        <v>257</v>
      </c>
      <c r="Z2709" t="s">
        <v>192</v>
      </c>
      <c r="AB2709" t="s">
        <v>70</v>
      </c>
      <c r="AC2709" t="s">
        <v>70</v>
      </c>
      <c r="AE2709">
        <v>4.25</v>
      </c>
      <c r="AF2709" t="s">
        <v>10</v>
      </c>
      <c r="AG2709" t="s">
        <v>81</v>
      </c>
      <c r="AH2709" t="s">
        <v>537</v>
      </c>
    </row>
    <row r="2710" hidden="1" spans="1:33">
      <c r="A2710" s="34">
        <v>46099.3720717593</v>
      </c>
      <c r="B2710" t="s">
        <v>49</v>
      </c>
      <c r="C2710">
        <v>102</v>
      </c>
      <c r="D2710" t="s">
        <v>1583</v>
      </c>
      <c r="E2710" t="s">
        <v>1584</v>
      </c>
      <c r="F2710" t="s">
        <v>129</v>
      </c>
      <c r="H2710" t="s">
        <v>52</v>
      </c>
      <c r="I2710" t="s">
        <v>3947</v>
      </c>
      <c r="J2710" t="s">
        <v>841</v>
      </c>
      <c r="L2710" t="s">
        <v>157</v>
      </c>
      <c r="M2710" t="s">
        <v>756</v>
      </c>
      <c r="N2710" t="s">
        <v>842</v>
      </c>
      <c r="S2710" t="s">
        <v>62</v>
      </c>
      <c r="T2710" t="s">
        <v>1586</v>
      </c>
      <c r="U2710" t="s">
        <v>1587</v>
      </c>
      <c r="V2710" t="s">
        <v>80</v>
      </c>
      <c r="W2710" t="s">
        <v>1336</v>
      </c>
      <c r="AC2710" t="s">
        <v>70</v>
      </c>
      <c r="AE2710">
        <v>1.7</v>
      </c>
      <c r="AG2710" t="s">
        <v>846</v>
      </c>
    </row>
    <row r="2711" hidden="1" spans="1:32">
      <c r="A2711" s="34">
        <v>46099.372037037</v>
      </c>
      <c r="B2711" t="s">
        <v>49</v>
      </c>
      <c r="C2711">
        <v>580</v>
      </c>
      <c r="D2711" t="s">
        <v>1775</v>
      </c>
      <c r="E2711" t="s">
        <v>1776</v>
      </c>
      <c r="F2711" t="s">
        <v>10</v>
      </c>
      <c r="H2711" t="s">
        <v>52</v>
      </c>
      <c r="I2711" t="s">
        <v>1777</v>
      </c>
      <c r="J2711" t="s">
        <v>133</v>
      </c>
      <c r="K2711" t="s">
        <v>186</v>
      </c>
      <c r="L2711" t="s">
        <v>56</v>
      </c>
      <c r="M2711" t="s">
        <v>187</v>
      </c>
      <c r="N2711" t="s">
        <v>799</v>
      </c>
      <c r="O2711" t="s">
        <v>683</v>
      </c>
      <c r="Q2711" t="s">
        <v>1778</v>
      </c>
      <c r="S2711" t="s">
        <v>102</v>
      </c>
      <c r="T2711" t="s">
        <v>1779</v>
      </c>
      <c r="U2711" t="s">
        <v>1780</v>
      </c>
      <c r="V2711" t="s">
        <v>65</v>
      </c>
      <c r="W2711" t="s">
        <v>66</v>
      </c>
      <c r="X2711" t="s">
        <v>89</v>
      </c>
      <c r="Y2711" t="s">
        <v>1781</v>
      </c>
      <c r="Z2711" t="s">
        <v>686</v>
      </c>
      <c r="AB2711" t="s">
        <v>70</v>
      </c>
      <c r="AC2711" t="s">
        <v>91</v>
      </c>
      <c r="AD2711" t="s">
        <v>3948</v>
      </c>
      <c r="AE2711">
        <v>9.6667</v>
      </c>
      <c r="AF2711" t="s">
        <v>10</v>
      </c>
    </row>
    <row r="2712" hidden="1" spans="1:34">
      <c r="A2712" s="34">
        <v>46099.3720138889</v>
      </c>
      <c r="B2712" t="s">
        <v>49</v>
      </c>
      <c r="C2712">
        <v>127</v>
      </c>
      <c r="D2712" t="s">
        <v>1019</v>
      </c>
      <c r="E2712" t="s">
        <v>1020</v>
      </c>
      <c r="F2712" t="s">
        <v>10</v>
      </c>
      <c r="G2712" t="str">
        <f>VLOOKUP(D2712,'人员清单-202603'!D:J,7,FALSE)</f>
        <v>模型设计组</v>
      </c>
      <c r="H2712" t="s">
        <v>75</v>
      </c>
      <c r="I2712" t="s">
        <v>1021</v>
      </c>
      <c r="M2712" t="s">
        <v>57</v>
      </c>
      <c r="N2712" t="s">
        <v>902</v>
      </c>
      <c r="T2712" t="s">
        <v>1022</v>
      </c>
      <c r="U2712" t="s">
        <v>1020</v>
      </c>
      <c r="V2712" t="s">
        <v>80</v>
      </c>
      <c r="W2712" t="s">
        <v>139</v>
      </c>
      <c r="AC2712" t="s">
        <v>70</v>
      </c>
      <c r="AE2712">
        <v>2.1167</v>
      </c>
      <c r="AG2712" t="s">
        <v>81</v>
      </c>
      <c r="AH2712" t="s">
        <v>955</v>
      </c>
    </row>
    <row r="2713" hidden="1" spans="1:33">
      <c r="A2713" s="34">
        <v>46099.3715393519</v>
      </c>
      <c r="B2713" t="s">
        <v>49</v>
      </c>
      <c r="C2713">
        <v>102</v>
      </c>
      <c r="D2713" t="s">
        <v>1583</v>
      </c>
      <c r="E2713" t="s">
        <v>1584</v>
      </c>
      <c r="F2713" t="s">
        <v>129</v>
      </c>
      <c r="H2713" t="s">
        <v>52</v>
      </c>
      <c r="I2713" t="s">
        <v>1585</v>
      </c>
      <c r="J2713" t="s">
        <v>841</v>
      </c>
      <c r="L2713" t="s">
        <v>157</v>
      </c>
      <c r="M2713" t="s">
        <v>756</v>
      </c>
      <c r="N2713" t="s">
        <v>842</v>
      </c>
      <c r="S2713" t="s">
        <v>62</v>
      </c>
      <c r="T2713" t="s">
        <v>1586</v>
      </c>
      <c r="U2713" t="s">
        <v>1587</v>
      </c>
      <c r="V2713" t="s">
        <v>80</v>
      </c>
      <c r="W2713" t="s">
        <v>1336</v>
      </c>
      <c r="AC2713" t="s">
        <v>70</v>
      </c>
      <c r="AE2713">
        <v>1.7</v>
      </c>
      <c r="AG2713" t="s">
        <v>846</v>
      </c>
    </row>
    <row r="2714" hidden="1" spans="1:33">
      <c r="A2714" s="34">
        <v>46099.3715046296</v>
      </c>
      <c r="B2714" t="s">
        <v>49</v>
      </c>
      <c r="C2714">
        <v>255</v>
      </c>
      <c r="D2714" t="s">
        <v>838</v>
      </c>
      <c r="E2714" t="s">
        <v>839</v>
      </c>
      <c r="F2714" t="s">
        <v>129</v>
      </c>
      <c r="H2714" t="s">
        <v>52</v>
      </c>
      <c r="I2714" t="s">
        <v>847</v>
      </c>
      <c r="J2714" t="s">
        <v>841</v>
      </c>
      <c r="L2714" t="s">
        <v>157</v>
      </c>
      <c r="M2714" t="s">
        <v>756</v>
      </c>
      <c r="N2714" t="s">
        <v>842</v>
      </c>
      <c r="S2714" t="s">
        <v>62</v>
      </c>
      <c r="T2714" t="s">
        <v>843</v>
      </c>
      <c r="U2714" t="s">
        <v>844</v>
      </c>
      <c r="V2714" t="s">
        <v>80</v>
      </c>
      <c r="W2714" t="s">
        <v>845</v>
      </c>
      <c r="AC2714" t="s">
        <v>70</v>
      </c>
      <c r="AE2714">
        <v>4.25</v>
      </c>
      <c r="AG2714" t="s">
        <v>846</v>
      </c>
    </row>
    <row r="2715" hidden="1" spans="1:33">
      <c r="A2715" s="34">
        <v>46099.3715046296</v>
      </c>
      <c r="B2715" t="s">
        <v>49</v>
      </c>
      <c r="C2715">
        <v>102</v>
      </c>
      <c r="D2715" t="s">
        <v>1583</v>
      </c>
      <c r="E2715" t="s">
        <v>1584</v>
      </c>
      <c r="F2715" t="s">
        <v>129</v>
      </c>
      <c r="H2715" t="s">
        <v>52</v>
      </c>
      <c r="I2715" t="s">
        <v>1588</v>
      </c>
      <c r="J2715" t="s">
        <v>841</v>
      </c>
      <c r="L2715" t="s">
        <v>157</v>
      </c>
      <c r="M2715" t="s">
        <v>756</v>
      </c>
      <c r="N2715" t="s">
        <v>842</v>
      </c>
      <c r="S2715" t="s">
        <v>62</v>
      </c>
      <c r="T2715" t="s">
        <v>1586</v>
      </c>
      <c r="U2715" t="s">
        <v>1587</v>
      </c>
      <c r="V2715" t="s">
        <v>80</v>
      </c>
      <c r="W2715" t="s">
        <v>1336</v>
      </c>
      <c r="AC2715" t="s">
        <v>70</v>
      </c>
      <c r="AE2715">
        <v>1.7</v>
      </c>
      <c r="AG2715" t="s">
        <v>846</v>
      </c>
    </row>
    <row r="2716" hidden="1" spans="1:33">
      <c r="A2716" s="34">
        <v>46099.3714930556</v>
      </c>
      <c r="B2716" t="s">
        <v>49</v>
      </c>
      <c r="C2716">
        <v>102</v>
      </c>
      <c r="D2716" t="s">
        <v>1583</v>
      </c>
      <c r="E2716" t="s">
        <v>1584</v>
      </c>
      <c r="F2716" t="s">
        <v>129</v>
      </c>
      <c r="H2716" t="s">
        <v>52</v>
      </c>
      <c r="I2716" t="s">
        <v>1589</v>
      </c>
      <c r="J2716" t="s">
        <v>841</v>
      </c>
      <c r="L2716" t="s">
        <v>157</v>
      </c>
      <c r="M2716" t="s">
        <v>756</v>
      </c>
      <c r="N2716" t="s">
        <v>842</v>
      </c>
      <c r="S2716" t="s">
        <v>62</v>
      </c>
      <c r="T2716" t="s">
        <v>1586</v>
      </c>
      <c r="U2716" t="s">
        <v>1587</v>
      </c>
      <c r="V2716" t="s">
        <v>80</v>
      </c>
      <c r="W2716" t="s">
        <v>1336</v>
      </c>
      <c r="AC2716" t="s">
        <v>70</v>
      </c>
      <c r="AE2716">
        <v>1.7</v>
      </c>
      <c r="AG2716" t="s">
        <v>846</v>
      </c>
    </row>
    <row r="2717" hidden="1" spans="1:32">
      <c r="A2717" s="34">
        <v>46099.3714583333</v>
      </c>
      <c r="B2717" t="s">
        <v>49</v>
      </c>
      <c r="C2717">
        <v>510</v>
      </c>
      <c r="D2717" t="s">
        <v>2097</v>
      </c>
      <c r="E2717" t="s">
        <v>2098</v>
      </c>
      <c r="F2717" t="s">
        <v>10</v>
      </c>
      <c r="H2717" t="s">
        <v>52</v>
      </c>
      <c r="I2717" t="s">
        <v>3949</v>
      </c>
      <c r="J2717" t="s">
        <v>239</v>
      </c>
      <c r="K2717" t="s">
        <v>55</v>
      </c>
      <c r="L2717" t="s">
        <v>56</v>
      </c>
      <c r="M2717" t="s">
        <v>57</v>
      </c>
      <c r="N2717" t="s">
        <v>282</v>
      </c>
      <c r="O2717" t="s">
        <v>354</v>
      </c>
      <c r="P2717" t="s">
        <v>320</v>
      </c>
      <c r="Q2717" t="s">
        <v>321</v>
      </c>
      <c r="S2717" t="s">
        <v>62</v>
      </c>
      <c r="T2717" t="s">
        <v>2100</v>
      </c>
      <c r="U2717" t="s">
        <v>2101</v>
      </c>
      <c r="V2717" t="s">
        <v>65</v>
      </c>
      <c r="W2717" t="s">
        <v>66</v>
      </c>
      <c r="X2717" t="s">
        <v>89</v>
      </c>
      <c r="Y2717" t="s">
        <v>322</v>
      </c>
      <c r="Z2717" t="s">
        <v>360</v>
      </c>
      <c r="AA2717" t="s">
        <v>323</v>
      </c>
      <c r="AB2717" t="s">
        <v>70</v>
      </c>
      <c r="AC2717" t="s">
        <v>91</v>
      </c>
      <c r="AD2717" t="s">
        <v>3950</v>
      </c>
      <c r="AE2717">
        <v>8.5</v>
      </c>
      <c r="AF2717" t="s">
        <v>110</v>
      </c>
    </row>
    <row r="2718" hidden="1" spans="1:34">
      <c r="A2718" s="34">
        <v>46099.3714467593</v>
      </c>
      <c r="B2718" t="s">
        <v>49</v>
      </c>
      <c r="C2718">
        <v>129</v>
      </c>
      <c r="D2718" t="s">
        <v>1019</v>
      </c>
      <c r="E2718" t="s">
        <v>1020</v>
      </c>
      <c r="F2718" t="s">
        <v>10</v>
      </c>
      <c r="G2718" t="str">
        <f>VLOOKUP(D2718,'人员清单-202603'!D:J,7,FALSE)</f>
        <v>模型设计组</v>
      </c>
      <c r="H2718" t="s">
        <v>75</v>
      </c>
      <c r="I2718" t="s">
        <v>1025</v>
      </c>
      <c r="M2718" t="s">
        <v>57</v>
      </c>
      <c r="N2718" t="s">
        <v>902</v>
      </c>
      <c r="T2718" t="s">
        <v>1022</v>
      </c>
      <c r="U2718" t="s">
        <v>1020</v>
      </c>
      <c r="V2718" t="s">
        <v>80</v>
      </c>
      <c r="W2718" t="s">
        <v>139</v>
      </c>
      <c r="AC2718" t="s">
        <v>70</v>
      </c>
      <c r="AE2718">
        <v>2.15</v>
      </c>
      <c r="AG2718" t="s">
        <v>81</v>
      </c>
      <c r="AH2718" t="s">
        <v>955</v>
      </c>
    </row>
    <row r="2719" hidden="1" spans="1:33">
      <c r="A2719" s="34">
        <v>46099.3714351852</v>
      </c>
      <c r="B2719" t="s">
        <v>49</v>
      </c>
      <c r="C2719">
        <v>102</v>
      </c>
      <c r="D2719" t="s">
        <v>1583</v>
      </c>
      <c r="E2719" t="s">
        <v>1584</v>
      </c>
      <c r="F2719" t="s">
        <v>129</v>
      </c>
      <c r="H2719" t="s">
        <v>52</v>
      </c>
      <c r="I2719" t="s">
        <v>1590</v>
      </c>
      <c r="J2719" t="s">
        <v>841</v>
      </c>
      <c r="L2719" t="s">
        <v>157</v>
      </c>
      <c r="M2719" t="s">
        <v>756</v>
      </c>
      <c r="N2719" t="s">
        <v>842</v>
      </c>
      <c r="S2719" t="s">
        <v>62</v>
      </c>
      <c r="T2719" t="s">
        <v>1586</v>
      </c>
      <c r="U2719" t="s">
        <v>1587</v>
      </c>
      <c r="V2719" t="s">
        <v>80</v>
      </c>
      <c r="W2719" t="s">
        <v>1336</v>
      </c>
      <c r="AC2719" t="s">
        <v>70</v>
      </c>
      <c r="AE2719">
        <v>1.7</v>
      </c>
      <c r="AG2719" t="s">
        <v>846</v>
      </c>
    </row>
    <row r="2720" hidden="1" spans="1:33">
      <c r="A2720" s="34">
        <v>46099.3711111111</v>
      </c>
      <c r="B2720" t="s">
        <v>49</v>
      </c>
      <c r="C2720">
        <v>170</v>
      </c>
      <c r="D2720" t="s">
        <v>1169</v>
      </c>
      <c r="E2720" t="s">
        <v>1170</v>
      </c>
      <c r="F2720" t="s">
        <v>12</v>
      </c>
      <c r="G2720" t="str">
        <f>VLOOKUP(D2720,'人员清单-202603'!D:J,7,FALSE)</f>
        <v>工具开发组</v>
      </c>
      <c r="H2720" t="s">
        <v>75</v>
      </c>
      <c r="I2720" t="s">
        <v>3951</v>
      </c>
      <c r="M2720" t="s">
        <v>412</v>
      </c>
      <c r="N2720" t="s">
        <v>1172</v>
      </c>
      <c r="O2720" t="s">
        <v>659</v>
      </c>
      <c r="T2720" t="s">
        <v>1173</v>
      </c>
      <c r="U2720" t="s">
        <v>1170</v>
      </c>
      <c r="V2720" t="s">
        <v>80</v>
      </c>
      <c r="W2720" t="s">
        <v>66</v>
      </c>
      <c r="Z2720" t="s">
        <v>665</v>
      </c>
      <c r="AC2720" t="s">
        <v>71</v>
      </c>
      <c r="AE2720">
        <v>2.8333</v>
      </c>
      <c r="AG2720" t="s">
        <v>81</v>
      </c>
    </row>
    <row r="2721" hidden="1" spans="1:34">
      <c r="A2721" s="34">
        <v>46099.371099537</v>
      </c>
      <c r="B2721" t="s">
        <v>49</v>
      </c>
      <c r="C2721">
        <v>127</v>
      </c>
      <c r="D2721" t="s">
        <v>1947</v>
      </c>
      <c r="E2721" t="s">
        <v>1948</v>
      </c>
      <c r="F2721" t="s">
        <v>129</v>
      </c>
      <c r="H2721" t="s">
        <v>52</v>
      </c>
      <c r="I2721" t="s">
        <v>1949</v>
      </c>
      <c r="J2721" t="s">
        <v>755</v>
      </c>
      <c r="L2721" t="s">
        <v>157</v>
      </c>
      <c r="M2721" t="s">
        <v>756</v>
      </c>
      <c r="N2721" t="s">
        <v>842</v>
      </c>
      <c r="S2721" t="s">
        <v>62</v>
      </c>
      <c r="T2721" t="s">
        <v>1950</v>
      </c>
      <c r="U2721" t="s">
        <v>1951</v>
      </c>
      <c r="V2721" t="s">
        <v>80</v>
      </c>
      <c r="W2721" t="s">
        <v>1952</v>
      </c>
      <c r="AC2721" t="s">
        <v>70</v>
      </c>
      <c r="AE2721">
        <v>2.1167</v>
      </c>
      <c r="AG2721" t="s">
        <v>760</v>
      </c>
      <c r="AH2721" t="s">
        <v>760</v>
      </c>
    </row>
    <row r="2722" hidden="1" spans="1:33">
      <c r="A2722" s="34">
        <v>46099.3710763889</v>
      </c>
      <c r="B2722" t="s">
        <v>49</v>
      </c>
      <c r="C2722">
        <v>127</v>
      </c>
      <c r="D2722" t="s">
        <v>1947</v>
      </c>
      <c r="E2722" t="s">
        <v>1948</v>
      </c>
      <c r="F2722" t="s">
        <v>129</v>
      </c>
      <c r="H2722" t="s">
        <v>52</v>
      </c>
      <c r="I2722" t="s">
        <v>1953</v>
      </c>
      <c r="J2722" t="s">
        <v>755</v>
      </c>
      <c r="L2722" t="s">
        <v>157</v>
      </c>
      <c r="M2722" t="s">
        <v>756</v>
      </c>
      <c r="N2722" t="s">
        <v>842</v>
      </c>
      <c r="S2722" t="s">
        <v>62</v>
      </c>
      <c r="T2722" t="s">
        <v>1950</v>
      </c>
      <c r="U2722" t="s">
        <v>1951</v>
      </c>
      <c r="V2722" t="s">
        <v>80</v>
      </c>
      <c r="W2722" t="s">
        <v>1952</v>
      </c>
      <c r="AC2722" t="s">
        <v>70</v>
      </c>
      <c r="AE2722">
        <v>2.1167</v>
      </c>
      <c r="AG2722" t="s">
        <v>846</v>
      </c>
    </row>
    <row r="2723" hidden="1" spans="1:34">
      <c r="A2723" s="34">
        <v>46099.3710300926</v>
      </c>
      <c r="B2723" t="s">
        <v>49</v>
      </c>
      <c r="C2723">
        <v>127</v>
      </c>
      <c r="D2723" t="s">
        <v>1947</v>
      </c>
      <c r="E2723" t="s">
        <v>1948</v>
      </c>
      <c r="F2723" t="s">
        <v>129</v>
      </c>
      <c r="H2723" t="s">
        <v>52</v>
      </c>
      <c r="I2723" t="s">
        <v>1955</v>
      </c>
      <c r="J2723" t="s">
        <v>755</v>
      </c>
      <c r="L2723" t="s">
        <v>157</v>
      </c>
      <c r="M2723" t="s">
        <v>756</v>
      </c>
      <c r="N2723" t="s">
        <v>842</v>
      </c>
      <c r="S2723" t="s">
        <v>62</v>
      </c>
      <c r="T2723" t="s">
        <v>1950</v>
      </c>
      <c r="U2723" t="s">
        <v>1951</v>
      </c>
      <c r="V2723" t="s">
        <v>80</v>
      </c>
      <c r="W2723" t="s">
        <v>1952</v>
      </c>
      <c r="AC2723" t="s">
        <v>70</v>
      </c>
      <c r="AE2723">
        <v>2.1167</v>
      </c>
      <c r="AG2723" t="s">
        <v>760</v>
      </c>
      <c r="AH2723" t="s">
        <v>760</v>
      </c>
    </row>
    <row r="2724" hidden="1" spans="1:34">
      <c r="A2724" s="34">
        <v>46099.3710185185</v>
      </c>
      <c r="B2724" t="s">
        <v>49</v>
      </c>
      <c r="C2724">
        <v>510</v>
      </c>
      <c r="D2724" t="s">
        <v>1691</v>
      </c>
      <c r="E2724" t="s">
        <v>1692</v>
      </c>
      <c r="F2724" t="s">
        <v>13</v>
      </c>
      <c r="H2724" t="s">
        <v>52</v>
      </c>
      <c r="I2724" t="s">
        <v>1693</v>
      </c>
      <c r="J2724" t="s">
        <v>133</v>
      </c>
      <c r="K2724" t="s">
        <v>55</v>
      </c>
      <c r="L2724" t="s">
        <v>56</v>
      </c>
      <c r="M2724" t="s">
        <v>97</v>
      </c>
      <c r="N2724" t="s">
        <v>1086</v>
      </c>
      <c r="O2724" t="s">
        <v>530</v>
      </c>
      <c r="S2724" t="s">
        <v>62</v>
      </c>
      <c r="T2724" t="s">
        <v>1694</v>
      </c>
      <c r="U2724" t="s">
        <v>1695</v>
      </c>
      <c r="V2724" t="s">
        <v>80</v>
      </c>
      <c r="W2724" t="s">
        <v>66</v>
      </c>
      <c r="Z2724" t="s">
        <v>534</v>
      </c>
      <c r="AC2724" t="s">
        <v>70</v>
      </c>
      <c r="AD2724" t="s">
        <v>3952</v>
      </c>
      <c r="AE2724">
        <v>8.5</v>
      </c>
      <c r="AG2724" t="s">
        <v>572</v>
      </c>
      <c r="AH2724" t="s">
        <v>537</v>
      </c>
    </row>
    <row r="2725" hidden="1" spans="1:33">
      <c r="A2725" s="34">
        <v>46099.3709953704</v>
      </c>
      <c r="B2725" t="s">
        <v>49</v>
      </c>
      <c r="C2725">
        <v>129</v>
      </c>
      <c r="D2725" t="s">
        <v>1947</v>
      </c>
      <c r="E2725" t="s">
        <v>1948</v>
      </c>
      <c r="F2725" t="s">
        <v>129</v>
      </c>
      <c r="H2725" t="s">
        <v>52</v>
      </c>
      <c r="I2725" t="s">
        <v>1954</v>
      </c>
      <c r="J2725" t="s">
        <v>755</v>
      </c>
      <c r="L2725" t="s">
        <v>157</v>
      </c>
      <c r="M2725" t="s">
        <v>756</v>
      </c>
      <c r="N2725" t="s">
        <v>842</v>
      </c>
      <c r="S2725" t="s">
        <v>62</v>
      </c>
      <c r="T2725" t="s">
        <v>1950</v>
      </c>
      <c r="U2725" t="s">
        <v>1951</v>
      </c>
      <c r="V2725" t="s">
        <v>80</v>
      </c>
      <c r="W2725" t="s">
        <v>1952</v>
      </c>
      <c r="AC2725" t="s">
        <v>70</v>
      </c>
      <c r="AE2725">
        <v>2.15</v>
      </c>
      <c r="AG2725" t="s">
        <v>846</v>
      </c>
    </row>
    <row r="2726" hidden="1" spans="1:34">
      <c r="A2726" s="34">
        <v>46099.3709953704</v>
      </c>
      <c r="B2726" t="s">
        <v>49</v>
      </c>
      <c r="C2726">
        <v>170</v>
      </c>
      <c r="D2726" t="s">
        <v>1141</v>
      </c>
      <c r="E2726" t="s">
        <v>1142</v>
      </c>
      <c r="F2726" t="s">
        <v>10</v>
      </c>
      <c r="G2726" t="str">
        <f>VLOOKUP(D2726,'人员清单-202603'!D:J,7,FALSE)</f>
        <v>应用开发组</v>
      </c>
      <c r="H2726" t="s">
        <v>75</v>
      </c>
      <c r="I2726" t="s">
        <v>3953</v>
      </c>
      <c r="M2726" t="s">
        <v>57</v>
      </c>
      <c r="N2726" t="s">
        <v>282</v>
      </c>
      <c r="O2726" t="s">
        <v>354</v>
      </c>
      <c r="T2726" t="s">
        <v>1144</v>
      </c>
      <c r="U2726" t="s">
        <v>1142</v>
      </c>
      <c r="V2726" t="s">
        <v>80</v>
      </c>
      <c r="W2726" t="s">
        <v>403</v>
      </c>
      <c r="Z2726" t="s">
        <v>360</v>
      </c>
      <c r="AC2726" t="s">
        <v>70</v>
      </c>
      <c r="AE2726">
        <v>2.8333</v>
      </c>
      <c r="AG2726" t="s">
        <v>404</v>
      </c>
      <c r="AH2726" t="s">
        <v>772</v>
      </c>
    </row>
    <row r="2727" hidden="1" spans="1:34">
      <c r="A2727" s="34">
        <v>46099.3709490741</v>
      </c>
      <c r="B2727" t="s">
        <v>49</v>
      </c>
      <c r="C2727">
        <v>170</v>
      </c>
      <c r="D2727" t="s">
        <v>1141</v>
      </c>
      <c r="E2727" t="s">
        <v>1142</v>
      </c>
      <c r="F2727" t="s">
        <v>10</v>
      </c>
      <c r="G2727" t="str">
        <f>VLOOKUP(D2727,'人员清单-202603'!D:J,7,FALSE)</f>
        <v>应用开发组</v>
      </c>
      <c r="H2727" t="s">
        <v>75</v>
      </c>
      <c r="I2727" t="s">
        <v>3954</v>
      </c>
      <c r="M2727" t="s">
        <v>57</v>
      </c>
      <c r="N2727" t="s">
        <v>282</v>
      </c>
      <c r="O2727" t="s">
        <v>354</v>
      </c>
      <c r="T2727" t="s">
        <v>1144</v>
      </c>
      <c r="U2727" t="s">
        <v>1142</v>
      </c>
      <c r="V2727" t="s">
        <v>80</v>
      </c>
      <c r="W2727" t="s">
        <v>403</v>
      </c>
      <c r="Z2727" t="s">
        <v>360</v>
      </c>
      <c r="AC2727" t="s">
        <v>70</v>
      </c>
      <c r="AE2727">
        <v>2.8333</v>
      </c>
      <c r="AG2727" t="s">
        <v>572</v>
      </c>
      <c r="AH2727" t="s">
        <v>537</v>
      </c>
    </row>
    <row r="2728" hidden="1" spans="1:34">
      <c r="A2728" s="34">
        <v>46099.3709143518</v>
      </c>
      <c r="B2728" t="s">
        <v>49</v>
      </c>
      <c r="C2728">
        <v>170</v>
      </c>
      <c r="D2728" t="s">
        <v>1141</v>
      </c>
      <c r="E2728" t="s">
        <v>1142</v>
      </c>
      <c r="F2728" t="s">
        <v>10</v>
      </c>
      <c r="G2728" t="str">
        <f>VLOOKUP(D2728,'人员清单-202603'!D:J,7,FALSE)</f>
        <v>应用开发组</v>
      </c>
      <c r="H2728" t="s">
        <v>75</v>
      </c>
      <c r="I2728" t="s">
        <v>1247</v>
      </c>
      <c r="M2728" t="s">
        <v>57</v>
      </c>
      <c r="N2728" t="s">
        <v>282</v>
      </c>
      <c r="O2728" t="s">
        <v>59</v>
      </c>
      <c r="T2728" t="s">
        <v>1144</v>
      </c>
      <c r="U2728" t="s">
        <v>1142</v>
      </c>
      <c r="V2728" t="s">
        <v>80</v>
      </c>
      <c r="W2728" t="s">
        <v>403</v>
      </c>
      <c r="Z2728" t="s">
        <v>69</v>
      </c>
      <c r="AC2728" t="s">
        <v>70</v>
      </c>
      <c r="AE2728">
        <v>2.8333</v>
      </c>
      <c r="AG2728" t="s">
        <v>81</v>
      </c>
      <c r="AH2728" t="s">
        <v>955</v>
      </c>
    </row>
    <row r="2729" hidden="1" spans="1:32">
      <c r="A2729" s="34">
        <v>46099.3707060185</v>
      </c>
      <c r="B2729" t="s">
        <v>49</v>
      </c>
      <c r="C2729">
        <v>550</v>
      </c>
      <c r="D2729" t="s">
        <v>1303</v>
      </c>
      <c r="E2729" t="s">
        <v>1304</v>
      </c>
      <c r="F2729" t="s">
        <v>12</v>
      </c>
      <c r="H2729" t="s">
        <v>52</v>
      </c>
      <c r="I2729" t="s">
        <v>2268</v>
      </c>
      <c r="J2729" t="s">
        <v>95</v>
      </c>
      <c r="K2729" t="s">
        <v>96</v>
      </c>
      <c r="L2729" t="s">
        <v>56</v>
      </c>
      <c r="M2729" t="s">
        <v>97</v>
      </c>
      <c r="N2729" t="s">
        <v>462</v>
      </c>
      <c r="O2729" t="s">
        <v>546</v>
      </c>
      <c r="P2729" t="s">
        <v>2269</v>
      </c>
      <c r="Q2729" t="s">
        <v>2270</v>
      </c>
      <c r="S2729" t="s">
        <v>62</v>
      </c>
      <c r="T2729" t="s">
        <v>1308</v>
      </c>
      <c r="U2729" t="s">
        <v>1309</v>
      </c>
      <c r="V2729" t="s">
        <v>65</v>
      </c>
      <c r="W2729" t="s">
        <v>165</v>
      </c>
      <c r="X2729" t="s">
        <v>67</v>
      </c>
      <c r="Y2729" t="s">
        <v>2271</v>
      </c>
      <c r="Z2729" t="s">
        <v>551</v>
      </c>
      <c r="AA2729" t="s">
        <v>628</v>
      </c>
      <c r="AB2729" t="s">
        <v>70</v>
      </c>
      <c r="AC2729" t="s">
        <v>71</v>
      </c>
      <c r="AD2729" t="s">
        <v>3343</v>
      </c>
      <c r="AE2729">
        <v>9.1667</v>
      </c>
      <c r="AF2729" t="s">
        <v>110</v>
      </c>
    </row>
    <row r="2730" hidden="1" spans="1:32">
      <c r="A2730" s="34">
        <v>46099.3702083333</v>
      </c>
      <c r="B2730" t="s">
        <v>49</v>
      </c>
      <c r="C2730">
        <v>510</v>
      </c>
      <c r="D2730" t="s">
        <v>1884</v>
      </c>
      <c r="E2730" t="s">
        <v>1885</v>
      </c>
      <c r="F2730" t="s">
        <v>11</v>
      </c>
      <c r="H2730" t="s">
        <v>52</v>
      </c>
      <c r="I2730" t="s">
        <v>1886</v>
      </c>
      <c r="J2730" t="s">
        <v>54</v>
      </c>
      <c r="L2730" t="s">
        <v>157</v>
      </c>
      <c r="M2730" t="s">
        <v>57</v>
      </c>
      <c r="N2730" t="s">
        <v>179</v>
      </c>
      <c r="Q2730" t="s">
        <v>1887</v>
      </c>
      <c r="S2730" t="s">
        <v>62</v>
      </c>
      <c r="T2730" t="s">
        <v>1888</v>
      </c>
      <c r="U2730" t="s">
        <v>1889</v>
      </c>
      <c r="V2730" t="s">
        <v>164</v>
      </c>
      <c r="X2730" t="s">
        <v>225</v>
      </c>
      <c r="Y2730" t="s">
        <v>1890</v>
      </c>
      <c r="AB2730" t="s">
        <v>70</v>
      </c>
      <c r="AC2730" t="s">
        <v>1891</v>
      </c>
      <c r="AE2730">
        <v>8.5</v>
      </c>
      <c r="AF2730" t="s">
        <v>10</v>
      </c>
    </row>
    <row r="2731" hidden="1" spans="1:34">
      <c r="A2731" s="34">
        <v>46099.3700925926</v>
      </c>
      <c r="B2731" t="s">
        <v>49</v>
      </c>
      <c r="C2731">
        <v>170</v>
      </c>
      <c r="D2731" t="s">
        <v>2139</v>
      </c>
      <c r="E2731" t="s">
        <v>2140</v>
      </c>
      <c r="F2731" t="s">
        <v>15</v>
      </c>
      <c r="G2731" t="str">
        <f>VLOOKUP(D2731,'人员清单-202603'!D:J,7,FALSE)</f>
        <v>平台研发组</v>
      </c>
      <c r="H2731" t="s">
        <v>75</v>
      </c>
      <c r="I2731" t="s">
        <v>2535</v>
      </c>
      <c r="M2731" t="s">
        <v>77</v>
      </c>
      <c r="N2731" t="s">
        <v>1208</v>
      </c>
      <c r="O2731" t="s">
        <v>2142</v>
      </c>
      <c r="T2731" t="s">
        <v>2143</v>
      </c>
      <c r="U2731" t="s">
        <v>2140</v>
      </c>
      <c r="V2731" t="s">
        <v>80</v>
      </c>
      <c r="W2731" t="s">
        <v>578</v>
      </c>
      <c r="Z2731" t="s">
        <v>2144</v>
      </c>
      <c r="AC2731" t="s">
        <v>70</v>
      </c>
      <c r="AE2731">
        <v>2.8333</v>
      </c>
      <c r="AG2731" t="s">
        <v>406</v>
      </c>
      <c r="AH2731" t="s">
        <v>904</v>
      </c>
    </row>
    <row r="2732" hidden="1" spans="1:31">
      <c r="A2732" s="34">
        <v>46099.3699537037</v>
      </c>
      <c r="B2732" t="s">
        <v>49</v>
      </c>
      <c r="C2732">
        <v>510</v>
      </c>
      <c r="D2732" t="s">
        <v>1298</v>
      </c>
      <c r="E2732" t="s">
        <v>1299</v>
      </c>
      <c r="F2732" t="s">
        <v>14</v>
      </c>
      <c r="G2732" t="str">
        <f>VLOOKUP(D2732,'人员清单-202603'!D:J,7,FALSE)</f>
        <v>基础模型组</v>
      </c>
      <c r="H2732" t="s">
        <v>75</v>
      </c>
      <c r="I2732" t="s">
        <v>1312</v>
      </c>
      <c r="M2732" t="s">
        <v>77</v>
      </c>
      <c r="N2732" t="s">
        <v>1301</v>
      </c>
      <c r="O2732" t="s">
        <v>1313</v>
      </c>
      <c r="P2732" t="s">
        <v>1314</v>
      </c>
      <c r="Q2732" t="s">
        <v>1315</v>
      </c>
      <c r="T2732" t="s">
        <v>1302</v>
      </c>
      <c r="U2732" t="s">
        <v>1299</v>
      </c>
      <c r="V2732" t="s">
        <v>65</v>
      </c>
      <c r="W2732" t="s">
        <v>403</v>
      </c>
      <c r="X2732" t="s">
        <v>89</v>
      </c>
      <c r="Y2732" t="s">
        <v>1316</v>
      </c>
      <c r="Z2732" t="s">
        <v>1317</v>
      </c>
      <c r="AB2732" t="s">
        <v>70</v>
      </c>
      <c r="AC2732" t="s">
        <v>91</v>
      </c>
      <c r="AE2732">
        <v>8.5</v>
      </c>
    </row>
    <row r="2733" hidden="1" spans="1:33">
      <c r="A2733" s="34">
        <v>46099.3699305556</v>
      </c>
      <c r="B2733" t="s">
        <v>49</v>
      </c>
      <c r="C2733">
        <v>510</v>
      </c>
      <c r="D2733" t="s">
        <v>3337</v>
      </c>
      <c r="E2733" t="s">
        <v>3338</v>
      </c>
      <c r="F2733" t="s">
        <v>10</v>
      </c>
      <c r="G2733" t="str">
        <f>VLOOKUP(D2733,'人员清单-202603'!D:J,7,FALSE)</f>
        <v>应用开发组</v>
      </c>
      <c r="H2733" t="s">
        <v>75</v>
      </c>
      <c r="I2733" t="s">
        <v>3345</v>
      </c>
      <c r="M2733" t="s">
        <v>57</v>
      </c>
      <c r="N2733" t="s">
        <v>770</v>
      </c>
      <c r="O2733" t="s">
        <v>1496</v>
      </c>
      <c r="Q2733" t="s">
        <v>1850</v>
      </c>
      <c r="T2733" t="s">
        <v>3341</v>
      </c>
      <c r="U2733" t="s">
        <v>3338</v>
      </c>
      <c r="V2733" t="s">
        <v>80</v>
      </c>
      <c r="W2733" t="s">
        <v>578</v>
      </c>
      <c r="X2733" t="s">
        <v>67</v>
      </c>
      <c r="Y2733" t="s">
        <v>1853</v>
      </c>
      <c r="Z2733" t="s">
        <v>1498</v>
      </c>
      <c r="AB2733" t="s">
        <v>70</v>
      </c>
      <c r="AC2733" t="s">
        <v>70</v>
      </c>
      <c r="AE2733">
        <v>8.5</v>
      </c>
      <c r="AF2733" t="s">
        <v>129</v>
      </c>
      <c r="AG2733" t="s">
        <v>866</v>
      </c>
    </row>
    <row r="2734" hidden="1" spans="1:32">
      <c r="A2734" s="34">
        <v>46099.3695717593</v>
      </c>
      <c r="B2734" t="s">
        <v>49</v>
      </c>
      <c r="C2734">
        <v>510</v>
      </c>
      <c r="D2734" t="s">
        <v>1936</v>
      </c>
      <c r="E2734" t="s">
        <v>1937</v>
      </c>
      <c r="F2734" t="s">
        <v>12</v>
      </c>
      <c r="H2734" t="s">
        <v>52</v>
      </c>
      <c r="I2734" t="s">
        <v>3705</v>
      </c>
      <c r="J2734" t="s">
        <v>54</v>
      </c>
      <c r="K2734" t="s">
        <v>55</v>
      </c>
      <c r="L2734" t="s">
        <v>56</v>
      </c>
      <c r="M2734" t="s">
        <v>57</v>
      </c>
      <c r="N2734" t="s">
        <v>1153</v>
      </c>
      <c r="O2734" t="s">
        <v>1443</v>
      </c>
      <c r="P2734" t="s">
        <v>2705</v>
      </c>
      <c r="Q2734" t="s">
        <v>2706</v>
      </c>
      <c r="S2734" t="s">
        <v>62</v>
      </c>
      <c r="T2734" t="s">
        <v>1938</v>
      </c>
      <c r="U2734" t="s">
        <v>1939</v>
      </c>
      <c r="V2734" t="s">
        <v>65</v>
      </c>
      <c r="W2734" t="s">
        <v>66</v>
      </c>
      <c r="X2734" t="s">
        <v>225</v>
      </c>
      <c r="Y2734" t="s">
        <v>2709</v>
      </c>
      <c r="Z2734" t="s">
        <v>1446</v>
      </c>
      <c r="AA2734" t="s">
        <v>2203</v>
      </c>
      <c r="AB2734" t="s">
        <v>70</v>
      </c>
      <c r="AC2734" t="s">
        <v>784</v>
      </c>
      <c r="AD2734" t="s">
        <v>3955</v>
      </c>
      <c r="AE2734">
        <v>8.5</v>
      </c>
      <c r="AF2734" t="s">
        <v>110</v>
      </c>
    </row>
    <row r="2735" hidden="1" spans="1:32">
      <c r="A2735" s="34">
        <v>46099.3692361111</v>
      </c>
      <c r="B2735" t="s">
        <v>49</v>
      </c>
      <c r="C2735">
        <v>510</v>
      </c>
      <c r="D2735" t="s">
        <v>1593</v>
      </c>
      <c r="E2735" t="s">
        <v>1594</v>
      </c>
      <c r="F2735" t="s">
        <v>12</v>
      </c>
      <c r="H2735" t="s">
        <v>52</v>
      </c>
      <c r="I2735" t="s">
        <v>3229</v>
      </c>
      <c r="J2735" t="s">
        <v>54</v>
      </c>
      <c r="K2735" t="s">
        <v>55</v>
      </c>
      <c r="L2735" t="s">
        <v>56</v>
      </c>
      <c r="M2735" t="s">
        <v>57</v>
      </c>
      <c r="N2735" t="s">
        <v>1153</v>
      </c>
      <c r="O2735" t="s">
        <v>1443</v>
      </c>
      <c r="P2735" t="s">
        <v>3135</v>
      </c>
      <c r="Q2735" t="s">
        <v>3136</v>
      </c>
      <c r="S2735" t="s">
        <v>136</v>
      </c>
      <c r="T2735" t="s">
        <v>1598</v>
      </c>
      <c r="U2735" t="s">
        <v>1599</v>
      </c>
      <c r="V2735" t="s">
        <v>65</v>
      </c>
      <c r="W2735" t="s">
        <v>66</v>
      </c>
      <c r="X2735" t="s">
        <v>225</v>
      </c>
      <c r="Y2735" t="s">
        <v>3137</v>
      </c>
      <c r="Z2735" t="s">
        <v>1446</v>
      </c>
      <c r="AA2735" t="s">
        <v>628</v>
      </c>
      <c r="AB2735" t="s">
        <v>70</v>
      </c>
      <c r="AC2735" t="s">
        <v>784</v>
      </c>
      <c r="AD2735" t="s">
        <v>3956</v>
      </c>
      <c r="AE2735">
        <v>8.5</v>
      </c>
      <c r="AF2735" t="s">
        <v>110</v>
      </c>
    </row>
    <row r="2736" hidden="1" spans="1:33">
      <c r="A2736" s="34">
        <v>46099.3691319444</v>
      </c>
      <c r="B2736" t="s">
        <v>49</v>
      </c>
      <c r="C2736">
        <v>510</v>
      </c>
      <c r="D2736" t="s">
        <v>1631</v>
      </c>
      <c r="E2736" t="s">
        <v>1632</v>
      </c>
      <c r="F2736" t="s">
        <v>12</v>
      </c>
      <c r="G2736" t="str">
        <f>VLOOKUP(D2736,'人员清单-202603'!D:J,7,FALSE)</f>
        <v>运维支持组</v>
      </c>
      <c r="H2736" t="s">
        <v>75</v>
      </c>
      <c r="I2736" t="s">
        <v>1633</v>
      </c>
      <c r="M2736" t="s">
        <v>412</v>
      </c>
      <c r="N2736" t="s">
        <v>1106</v>
      </c>
      <c r="T2736" t="s">
        <v>1634</v>
      </c>
      <c r="U2736" t="s">
        <v>1632</v>
      </c>
      <c r="V2736" t="s">
        <v>80</v>
      </c>
      <c r="W2736" t="s">
        <v>403</v>
      </c>
      <c r="AC2736" t="s">
        <v>70</v>
      </c>
      <c r="AE2736">
        <v>8.5</v>
      </c>
      <c r="AG2736" t="s">
        <v>572</v>
      </c>
    </row>
    <row r="2737" hidden="1" spans="1:32">
      <c r="A2737" s="34">
        <v>46099.3691087963</v>
      </c>
      <c r="B2737" t="s">
        <v>49</v>
      </c>
      <c r="C2737">
        <v>590</v>
      </c>
      <c r="D2737" t="s">
        <v>1611</v>
      </c>
      <c r="E2737" t="s">
        <v>1612</v>
      </c>
      <c r="F2737" t="s">
        <v>12</v>
      </c>
      <c r="H2737" t="s">
        <v>52</v>
      </c>
      <c r="I2737" t="s">
        <v>1919</v>
      </c>
      <c r="J2737" t="s">
        <v>239</v>
      </c>
      <c r="K2737" t="s">
        <v>55</v>
      </c>
      <c r="L2737" t="s">
        <v>56</v>
      </c>
      <c r="M2737" t="s">
        <v>57</v>
      </c>
      <c r="O2737" t="s">
        <v>519</v>
      </c>
      <c r="Q2737" t="s">
        <v>1921</v>
      </c>
      <c r="S2737" t="s">
        <v>62</v>
      </c>
      <c r="T2737" t="s">
        <v>1615</v>
      </c>
      <c r="U2737" t="s">
        <v>1616</v>
      </c>
      <c r="V2737" t="s">
        <v>65</v>
      </c>
      <c r="X2737" t="s">
        <v>89</v>
      </c>
      <c r="Y2737" t="s">
        <v>1924</v>
      </c>
      <c r="Z2737" t="s">
        <v>525</v>
      </c>
      <c r="AB2737" t="s">
        <v>70</v>
      </c>
      <c r="AC2737" t="s">
        <v>91</v>
      </c>
      <c r="AD2737" t="s">
        <v>3957</v>
      </c>
      <c r="AE2737">
        <v>9.8333</v>
      </c>
      <c r="AF2737" t="s">
        <v>10</v>
      </c>
    </row>
    <row r="2738" hidden="1" spans="1:34">
      <c r="A2738" s="34">
        <v>46099.3690393519</v>
      </c>
      <c r="B2738" t="s">
        <v>49</v>
      </c>
      <c r="C2738">
        <v>510</v>
      </c>
      <c r="D2738" t="s">
        <v>710</v>
      </c>
      <c r="E2738" t="s">
        <v>711</v>
      </c>
      <c r="F2738" t="s">
        <v>10</v>
      </c>
      <c r="G2738" t="str">
        <f>VLOOKUP(D2738,'人员清单-202603'!D:J,7,FALSE)</f>
        <v>应用开发组</v>
      </c>
      <c r="H2738" t="s">
        <v>75</v>
      </c>
      <c r="I2738" t="s">
        <v>712</v>
      </c>
      <c r="M2738" t="s">
        <v>57</v>
      </c>
      <c r="N2738" t="s">
        <v>197</v>
      </c>
      <c r="T2738" t="s">
        <v>713</v>
      </c>
      <c r="U2738" t="s">
        <v>711</v>
      </c>
      <c r="V2738" t="s">
        <v>80</v>
      </c>
      <c r="W2738" t="s">
        <v>403</v>
      </c>
      <c r="AC2738" t="s">
        <v>70</v>
      </c>
      <c r="AE2738">
        <v>8.5</v>
      </c>
      <c r="AG2738" t="s">
        <v>572</v>
      </c>
      <c r="AH2738" t="s">
        <v>537</v>
      </c>
    </row>
    <row r="2739" hidden="1" spans="1:31">
      <c r="A2739" s="34">
        <v>46099.3690046296</v>
      </c>
      <c r="B2739" t="s">
        <v>49</v>
      </c>
      <c r="C2739">
        <v>510</v>
      </c>
      <c r="D2739" t="s">
        <v>1657</v>
      </c>
      <c r="E2739" t="s">
        <v>1658</v>
      </c>
      <c r="F2739" t="s">
        <v>13</v>
      </c>
      <c r="H2739" t="s">
        <v>52</v>
      </c>
      <c r="I2739" t="s">
        <v>1659</v>
      </c>
      <c r="J2739" t="s">
        <v>156</v>
      </c>
      <c r="L2739" t="s">
        <v>157</v>
      </c>
      <c r="M2739" t="s">
        <v>97</v>
      </c>
      <c r="N2739" t="s">
        <v>1660</v>
      </c>
      <c r="O2739" t="s">
        <v>1661</v>
      </c>
      <c r="S2739" t="s">
        <v>62</v>
      </c>
      <c r="T2739" t="s">
        <v>1662</v>
      </c>
      <c r="U2739" t="s">
        <v>1663</v>
      </c>
      <c r="V2739" t="s">
        <v>65</v>
      </c>
      <c r="Z2739" t="s">
        <v>1664</v>
      </c>
      <c r="AC2739" t="s">
        <v>91</v>
      </c>
      <c r="AE2739">
        <v>8.5</v>
      </c>
    </row>
    <row r="2740" hidden="1" spans="1:32">
      <c r="A2740" s="34">
        <v>46099.3689583333</v>
      </c>
      <c r="B2740" t="s">
        <v>49</v>
      </c>
      <c r="C2740">
        <v>510</v>
      </c>
      <c r="D2740" t="s">
        <v>473</v>
      </c>
      <c r="E2740" t="s">
        <v>474</v>
      </c>
      <c r="F2740" t="s">
        <v>10</v>
      </c>
      <c r="H2740" t="s">
        <v>52</v>
      </c>
      <c r="I2740" t="s">
        <v>445</v>
      </c>
      <c r="J2740" t="s">
        <v>145</v>
      </c>
      <c r="K2740" t="s">
        <v>55</v>
      </c>
      <c r="L2740" t="s">
        <v>56</v>
      </c>
      <c r="M2740" t="s">
        <v>57</v>
      </c>
      <c r="N2740" t="s">
        <v>85</v>
      </c>
      <c r="O2740" t="s">
        <v>59</v>
      </c>
      <c r="P2740" t="s">
        <v>283</v>
      </c>
      <c r="Q2740" t="s">
        <v>284</v>
      </c>
      <c r="S2740" t="s">
        <v>62</v>
      </c>
      <c r="T2740" t="s">
        <v>476</v>
      </c>
      <c r="U2740" t="s">
        <v>477</v>
      </c>
      <c r="V2740" t="s">
        <v>65</v>
      </c>
      <c r="W2740" t="s">
        <v>66</v>
      </c>
      <c r="X2740" t="s">
        <v>225</v>
      </c>
      <c r="Y2740" t="s">
        <v>287</v>
      </c>
      <c r="Z2740" t="s">
        <v>69</v>
      </c>
      <c r="AB2740" t="s">
        <v>70</v>
      </c>
      <c r="AC2740" t="s">
        <v>91</v>
      </c>
      <c r="AD2740" t="s">
        <v>3958</v>
      </c>
      <c r="AE2740">
        <v>8.5</v>
      </c>
      <c r="AF2740" t="s">
        <v>110</v>
      </c>
    </row>
    <row r="2741" hidden="1" spans="1:34">
      <c r="A2741" s="34">
        <v>46099.36875</v>
      </c>
      <c r="B2741" t="s">
        <v>49</v>
      </c>
      <c r="C2741">
        <v>255</v>
      </c>
      <c r="D2741" t="s">
        <v>1529</v>
      </c>
      <c r="E2741" t="s">
        <v>1530</v>
      </c>
      <c r="F2741" t="s">
        <v>10</v>
      </c>
      <c r="G2741" t="str">
        <f>VLOOKUP(D2741,'人员清单-202603'!D:J,7,FALSE)</f>
        <v>模型设计组</v>
      </c>
      <c r="H2741" t="s">
        <v>75</v>
      </c>
      <c r="I2741" t="s">
        <v>2156</v>
      </c>
      <c r="M2741" t="s">
        <v>57</v>
      </c>
      <c r="N2741" t="s">
        <v>902</v>
      </c>
      <c r="T2741" t="s">
        <v>1531</v>
      </c>
      <c r="U2741" t="s">
        <v>1530</v>
      </c>
      <c r="V2741" t="s">
        <v>80</v>
      </c>
      <c r="W2741" t="s">
        <v>139</v>
      </c>
      <c r="AC2741" t="s">
        <v>70</v>
      </c>
      <c r="AE2741">
        <v>4.25</v>
      </c>
      <c r="AG2741" t="s">
        <v>81</v>
      </c>
      <c r="AH2741" t="s">
        <v>955</v>
      </c>
    </row>
    <row r="2742" hidden="1" spans="1:32">
      <c r="A2742" s="34">
        <v>46099.3686805556</v>
      </c>
      <c r="B2742" t="s">
        <v>49</v>
      </c>
      <c r="C2742">
        <v>540</v>
      </c>
      <c r="D2742" t="s">
        <v>1784</v>
      </c>
      <c r="E2742" t="s">
        <v>1785</v>
      </c>
      <c r="F2742" t="s">
        <v>12</v>
      </c>
      <c r="H2742" t="s">
        <v>52</v>
      </c>
      <c r="I2742" t="s">
        <v>2336</v>
      </c>
      <c r="J2742" t="s">
        <v>95</v>
      </c>
      <c r="K2742" t="s">
        <v>96</v>
      </c>
      <c r="L2742" t="s">
        <v>56</v>
      </c>
      <c r="M2742" t="s">
        <v>97</v>
      </c>
      <c r="N2742" t="s">
        <v>462</v>
      </c>
      <c r="O2742" t="s">
        <v>546</v>
      </c>
      <c r="Q2742" t="s">
        <v>2337</v>
      </c>
      <c r="S2742" t="s">
        <v>62</v>
      </c>
      <c r="T2742" t="s">
        <v>1789</v>
      </c>
      <c r="U2742" t="s">
        <v>1790</v>
      </c>
      <c r="V2742" t="s">
        <v>65</v>
      </c>
      <c r="W2742" t="s">
        <v>66</v>
      </c>
      <c r="X2742" t="s">
        <v>225</v>
      </c>
      <c r="Y2742" t="s">
        <v>2338</v>
      </c>
      <c r="Z2742" t="s">
        <v>551</v>
      </c>
      <c r="AB2742" t="s">
        <v>70</v>
      </c>
      <c r="AC2742" t="s">
        <v>91</v>
      </c>
      <c r="AD2742" t="s">
        <v>1792</v>
      </c>
      <c r="AE2742">
        <v>9</v>
      </c>
      <c r="AF2742" t="s">
        <v>12</v>
      </c>
    </row>
    <row r="2743" hidden="1" spans="1:34">
      <c r="A2743" s="34">
        <v>46099.3686689815</v>
      </c>
      <c r="B2743" t="s">
        <v>49</v>
      </c>
      <c r="C2743">
        <v>255</v>
      </c>
      <c r="D2743" t="s">
        <v>1529</v>
      </c>
      <c r="E2743" t="s">
        <v>1530</v>
      </c>
      <c r="F2743" t="s">
        <v>10</v>
      </c>
      <c r="G2743" t="str">
        <f>VLOOKUP(D2743,'人员清单-202603'!D:J,7,FALSE)</f>
        <v>模型设计组</v>
      </c>
      <c r="H2743" t="s">
        <v>75</v>
      </c>
      <c r="I2743" t="s">
        <v>1056</v>
      </c>
      <c r="M2743" t="s">
        <v>57</v>
      </c>
      <c r="N2743" t="s">
        <v>902</v>
      </c>
      <c r="T2743" t="s">
        <v>1531</v>
      </c>
      <c r="U2743" t="s">
        <v>1530</v>
      </c>
      <c r="V2743" t="s">
        <v>80</v>
      </c>
      <c r="W2743" t="s">
        <v>139</v>
      </c>
      <c r="AC2743" t="s">
        <v>70</v>
      </c>
      <c r="AE2743">
        <v>4.25</v>
      </c>
      <c r="AG2743" t="s">
        <v>81</v>
      </c>
      <c r="AH2743" t="s">
        <v>955</v>
      </c>
    </row>
    <row r="2744" hidden="1" spans="1:31">
      <c r="A2744" s="34">
        <v>46099.3686574074</v>
      </c>
      <c r="B2744" t="s">
        <v>49</v>
      </c>
      <c r="C2744">
        <v>510</v>
      </c>
      <c r="D2744" t="s">
        <v>1930</v>
      </c>
      <c r="E2744" t="s">
        <v>1931</v>
      </c>
      <c r="F2744" t="s">
        <v>13</v>
      </c>
      <c r="H2744" t="s">
        <v>52</v>
      </c>
      <c r="I2744" t="s">
        <v>1932</v>
      </c>
      <c r="J2744" t="s">
        <v>239</v>
      </c>
      <c r="K2744" t="s">
        <v>55</v>
      </c>
      <c r="L2744" t="s">
        <v>56</v>
      </c>
      <c r="M2744" t="s">
        <v>97</v>
      </c>
      <c r="N2744" t="s">
        <v>1660</v>
      </c>
      <c r="O2744" t="s">
        <v>1661</v>
      </c>
      <c r="S2744" t="s">
        <v>208</v>
      </c>
      <c r="T2744" t="s">
        <v>1933</v>
      </c>
      <c r="U2744" t="s">
        <v>1934</v>
      </c>
      <c r="V2744" t="s">
        <v>65</v>
      </c>
      <c r="W2744" t="s">
        <v>66</v>
      </c>
      <c r="Z2744" t="s">
        <v>1664</v>
      </c>
      <c r="AC2744" t="s">
        <v>91</v>
      </c>
      <c r="AD2744" t="s">
        <v>3959</v>
      </c>
      <c r="AE2744">
        <v>8.5</v>
      </c>
    </row>
    <row r="2745" hidden="1" spans="1:32">
      <c r="A2745" s="34">
        <v>46099.3685185185</v>
      </c>
      <c r="B2745" t="s">
        <v>49</v>
      </c>
      <c r="C2745">
        <v>255</v>
      </c>
      <c r="D2745" t="s">
        <v>1708</v>
      </c>
      <c r="E2745" t="s">
        <v>1709</v>
      </c>
      <c r="F2745" t="s">
        <v>14</v>
      </c>
      <c r="H2745" t="s">
        <v>52</v>
      </c>
      <c r="I2745" t="s">
        <v>1710</v>
      </c>
      <c r="J2745" t="s">
        <v>841</v>
      </c>
      <c r="L2745" t="s">
        <v>157</v>
      </c>
      <c r="M2745" t="s">
        <v>77</v>
      </c>
      <c r="N2745" t="s">
        <v>1711</v>
      </c>
      <c r="O2745" t="s">
        <v>1712</v>
      </c>
      <c r="P2745" t="s">
        <v>1713</v>
      </c>
      <c r="Q2745" t="s">
        <v>1714</v>
      </c>
      <c r="S2745" t="s">
        <v>62</v>
      </c>
      <c r="T2745" t="s">
        <v>1715</v>
      </c>
      <c r="U2745" t="s">
        <v>1716</v>
      </c>
      <c r="V2745" t="s">
        <v>65</v>
      </c>
      <c r="W2745" t="s">
        <v>578</v>
      </c>
      <c r="X2745" t="s">
        <v>89</v>
      </c>
      <c r="Y2745" t="s">
        <v>1717</v>
      </c>
      <c r="Z2745" t="s">
        <v>1718</v>
      </c>
      <c r="AB2745" t="s">
        <v>70</v>
      </c>
      <c r="AC2745" t="s">
        <v>91</v>
      </c>
      <c r="AE2745">
        <v>4.25</v>
      </c>
      <c r="AF2745" t="s">
        <v>10</v>
      </c>
    </row>
    <row r="2746" hidden="1" spans="1:34">
      <c r="A2746" s="34">
        <v>46099.3680787037</v>
      </c>
      <c r="B2746" t="s">
        <v>49</v>
      </c>
      <c r="C2746">
        <v>510</v>
      </c>
      <c r="D2746" t="s">
        <v>1818</v>
      </c>
      <c r="E2746" t="s">
        <v>1819</v>
      </c>
      <c r="F2746" t="s">
        <v>14</v>
      </c>
      <c r="G2746" t="str">
        <f>VLOOKUP(D2746,'人员清单-202603'!D:J,7,FALSE)</f>
        <v>风险模型组</v>
      </c>
      <c r="H2746" t="s">
        <v>75</v>
      </c>
      <c r="I2746" t="s">
        <v>1820</v>
      </c>
      <c r="M2746" t="s">
        <v>77</v>
      </c>
      <c r="N2746" t="s">
        <v>1346</v>
      </c>
      <c r="T2746" t="s">
        <v>1821</v>
      </c>
      <c r="U2746" t="s">
        <v>1819</v>
      </c>
      <c r="V2746" t="s">
        <v>80</v>
      </c>
      <c r="W2746" t="s">
        <v>139</v>
      </c>
      <c r="AC2746" t="s">
        <v>70</v>
      </c>
      <c r="AE2746">
        <v>8.5</v>
      </c>
      <c r="AG2746" t="s">
        <v>81</v>
      </c>
      <c r="AH2746" t="s">
        <v>955</v>
      </c>
    </row>
    <row r="2747" hidden="1" spans="1:33">
      <c r="A2747" s="34">
        <v>46099.3679976852</v>
      </c>
      <c r="B2747" t="s">
        <v>49</v>
      </c>
      <c r="C2747">
        <v>510</v>
      </c>
      <c r="D2747" t="s">
        <v>1724</v>
      </c>
      <c r="E2747" t="s">
        <v>1725</v>
      </c>
      <c r="F2747" t="s">
        <v>13</v>
      </c>
      <c r="H2747" t="s">
        <v>52</v>
      </c>
      <c r="I2747" t="s">
        <v>3355</v>
      </c>
      <c r="J2747" t="s">
        <v>690</v>
      </c>
      <c r="K2747" t="s">
        <v>1727</v>
      </c>
      <c r="L2747" t="s">
        <v>157</v>
      </c>
      <c r="M2747" t="s">
        <v>97</v>
      </c>
      <c r="N2747" t="s">
        <v>691</v>
      </c>
      <c r="O2747" t="s">
        <v>1661</v>
      </c>
      <c r="Q2747" t="s">
        <v>3356</v>
      </c>
      <c r="S2747" t="s">
        <v>208</v>
      </c>
      <c r="T2747" t="s">
        <v>1729</v>
      </c>
      <c r="U2747" t="s">
        <v>1730</v>
      </c>
      <c r="V2747" t="s">
        <v>80</v>
      </c>
      <c r="W2747" t="s">
        <v>66</v>
      </c>
      <c r="X2747" t="s">
        <v>89</v>
      </c>
      <c r="Y2747" t="s">
        <v>3357</v>
      </c>
      <c r="Z2747" t="s">
        <v>1664</v>
      </c>
      <c r="AB2747" t="s">
        <v>70</v>
      </c>
      <c r="AC2747" t="s">
        <v>70</v>
      </c>
      <c r="AE2747">
        <v>8.5</v>
      </c>
      <c r="AG2747" t="s">
        <v>568</v>
      </c>
    </row>
    <row r="2748" hidden="1" spans="1:32">
      <c r="A2748" s="34">
        <v>46099.3678009259</v>
      </c>
      <c r="B2748" t="s">
        <v>49</v>
      </c>
      <c r="C2748">
        <v>520</v>
      </c>
      <c r="D2748" t="s">
        <v>1217</v>
      </c>
      <c r="E2748" t="s">
        <v>1218</v>
      </c>
      <c r="F2748" t="s">
        <v>10</v>
      </c>
      <c r="H2748" t="s">
        <v>52</v>
      </c>
      <c r="I2748" t="s">
        <v>2209</v>
      </c>
      <c r="J2748" t="s">
        <v>252</v>
      </c>
      <c r="K2748" t="s">
        <v>186</v>
      </c>
      <c r="L2748" t="s">
        <v>56</v>
      </c>
      <c r="M2748" t="s">
        <v>187</v>
      </c>
      <c r="N2748" t="s">
        <v>912</v>
      </c>
      <c r="O2748" t="s">
        <v>913</v>
      </c>
      <c r="P2748" t="s">
        <v>355</v>
      </c>
      <c r="Q2748" t="s">
        <v>356</v>
      </c>
      <c r="S2748" t="s">
        <v>62</v>
      </c>
      <c r="T2748" t="s">
        <v>1219</v>
      </c>
      <c r="U2748" t="s">
        <v>1220</v>
      </c>
      <c r="V2748" t="s">
        <v>65</v>
      </c>
      <c r="W2748" t="s">
        <v>66</v>
      </c>
      <c r="X2748" t="s">
        <v>225</v>
      </c>
      <c r="Y2748" t="s">
        <v>359</v>
      </c>
      <c r="Z2748" t="s">
        <v>918</v>
      </c>
      <c r="AA2748" t="s">
        <v>108</v>
      </c>
      <c r="AB2748" t="s">
        <v>70</v>
      </c>
      <c r="AC2748" t="s">
        <v>91</v>
      </c>
      <c r="AD2748" t="s">
        <v>3960</v>
      </c>
      <c r="AE2748">
        <v>8.6667</v>
      </c>
      <c r="AF2748" t="s">
        <v>110</v>
      </c>
    </row>
    <row r="2749" hidden="1" spans="1:33">
      <c r="A2749" s="34">
        <v>46099.367650463</v>
      </c>
      <c r="B2749" t="s">
        <v>49</v>
      </c>
      <c r="C2749">
        <v>255</v>
      </c>
      <c r="D2749" t="s">
        <v>1801</v>
      </c>
      <c r="E2749" t="s">
        <v>1802</v>
      </c>
      <c r="F2749" t="s">
        <v>14</v>
      </c>
      <c r="G2749" t="str">
        <f>VLOOKUP(D2749,'人员清单-202603'!D:J,7,FALSE)</f>
        <v>风险模型组</v>
      </c>
      <c r="H2749" t="s">
        <v>75</v>
      </c>
      <c r="I2749" t="s">
        <v>1805</v>
      </c>
      <c r="M2749" t="s">
        <v>77</v>
      </c>
      <c r="N2749" t="s">
        <v>1346</v>
      </c>
      <c r="T2749" t="s">
        <v>1804</v>
      </c>
      <c r="U2749" t="s">
        <v>1802</v>
      </c>
      <c r="V2749" t="s">
        <v>80</v>
      </c>
      <c r="W2749" t="s">
        <v>66</v>
      </c>
      <c r="AC2749" t="s">
        <v>70</v>
      </c>
      <c r="AE2749">
        <v>4.25</v>
      </c>
      <c r="AG2749" t="s">
        <v>81</v>
      </c>
    </row>
    <row r="2750" hidden="1" spans="1:33">
      <c r="A2750" s="34">
        <v>46099.3676273148</v>
      </c>
      <c r="B2750" t="s">
        <v>49</v>
      </c>
      <c r="C2750">
        <v>255</v>
      </c>
      <c r="D2750" t="s">
        <v>1801</v>
      </c>
      <c r="E2750" t="s">
        <v>1802</v>
      </c>
      <c r="F2750" t="s">
        <v>14</v>
      </c>
      <c r="G2750" t="str">
        <f>VLOOKUP(D2750,'人员清单-202603'!D:J,7,FALSE)</f>
        <v>风险模型组</v>
      </c>
      <c r="H2750" t="s">
        <v>75</v>
      </c>
      <c r="I2750" t="s">
        <v>1803</v>
      </c>
      <c r="M2750" t="s">
        <v>77</v>
      </c>
      <c r="N2750" t="s">
        <v>1346</v>
      </c>
      <c r="T2750" t="s">
        <v>1804</v>
      </c>
      <c r="U2750" t="s">
        <v>1802</v>
      </c>
      <c r="V2750" t="s">
        <v>80</v>
      </c>
      <c r="W2750" t="s">
        <v>66</v>
      </c>
      <c r="AC2750" t="s">
        <v>70</v>
      </c>
      <c r="AE2750">
        <v>4.25</v>
      </c>
      <c r="AG2750" t="s">
        <v>81</v>
      </c>
    </row>
    <row r="2751" hidden="1" spans="1:33">
      <c r="A2751" s="34">
        <v>46099.3674305555</v>
      </c>
      <c r="B2751" t="s">
        <v>49</v>
      </c>
      <c r="C2751">
        <v>510</v>
      </c>
      <c r="D2751" t="s">
        <v>1762</v>
      </c>
      <c r="E2751" t="s">
        <v>1763</v>
      </c>
      <c r="F2751" t="s">
        <v>129</v>
      </c>
      <c r="H2751" t="s">
        <v>52</v>
      </c>
      <c r="I2751" t="s">
        <v>1698</v>
      </c>
      <c r="J2751" t="s">
        <v>156</v>
      </c>
      <c r="L2751" t="s">
        <v>157</v>
      </c>
      <c r="M2751" t="s">
        <v>756</v>
      </c>
      <c r="N2751" t="s">
        <v>1699</v>
      </c>
      <c r="Q2751" t="s">
        <v>1764</v>
      </c>
      <c r="S2751" t="s">
        <v>208</v>
      </c>
      <c r="T2751" t="s">
        <v>1765</v>
      </c>
      <c r="U2751" t="s">
        <v>1766</v>
      </c>
      <c r="V2751" t="s">
        <v>80</v>
      </c>
      <c r="W2751" t="s">
        <v>1234</v>
      </c>
      <c r="X2751" t="s">
        <v>67</v>
      </c>
      <c r="Y2751" t="s">
        <v>1767</v>
      </c>
      <c r="AB2751" t="s">
        <v>70</v>
      </c>
      <c r="AC2751" t="s">
        <v>70</v>
      </c>
      <c r="AE2751">
        <v>8.5</v>
      </c>
      <c r="AF2751" t="s">
        <v>129</v>
      </c>
      <c r="AG2751" t="s">
        <v>1698</v>
      </c>
    </row>
    <row r="2752" hidden="1" spans="1:32">
      <c r="A2752" s="34">
        <v>46099.3673842593</v>
      </c>
      <c r="B2752" t="s">
        <v>49</v>
      </c>
      <c r="C2752">
        <v>510</v>
      </c>
      <c r="D2752" t="s">
        <v>1635</v>
      </c>
      <c r="E2752" t="s">
        <v>1636</v>
      </c>
      <c r="F2752" t="s">
        <v>11</v>
      </c>
      <c r="H2752" t="s">
        <v>52</v>
      </c>
      <c r="I2752" t="s">
        <v>155</v>
      </c>
      <c r="J2752" t="s">
        <v>54</v>
      </c>
      <c r="L2752" t="s">
        <v>157</v>
      </c>
      <c r="M2752" t="s">
        <v>57</v>
      </c>
      <c r="N2752" t="s">
        <v>481</v>
      </c>
      <c r="P2752" t="s">
        <v>160</v>
      </c>
      <c r="Q2752" t="s">
        <v>161</v>
      </c>
      <c r="S2752" t="s">
        <v>136</v>
      </c>
      <c r="T2752" t="s">
        <v>1637</v>
      </c>
      <c r="U2752" t="s">
        <v>1638</v>
      </c>
      <c r="V2752" t="s">
        <v>164</v>
      </c>
      <c r="W2752" t="s">
        <v>165</v>
      </c>
      <c r="X2752" t="s">
        <v>67</v>
      </c>
      <c r="Y2752" t="s">
        <v>166</v>
      </c>
      <c r="AB2752" t="s">
        <v>70</v>
      </c>
      <c r="AC2752" t="s">
        <v>167</v>
      </c>
      <c r="AE2752">
        <v>8.5</v>
      </c>
      <c r="AF2752" t="s">
        <v>10</v>
      </c>
    </row>
    <row r="2753" hidden="1" spans="1:32">
      <c r="A2753" s="34">
        <v>46099.3672337963</v>
      </c>
      <c r="B2753" t="s">
        <v>49</v>
      </c>
      <c r="C2753">
        <v>510</v>
      </c>
      <c r="D2753" t="s">
        <v>1160</v>
      </c>
      <c r="E2753" t="s">
        <v>1161</v>
      </c>
      <c r="F2753" t="s">
        <v>10</v>
      </c>
      <c r="H2753" t="s">
        <v>52</v>
      </c>
      <c r="I2753" t="s">
        <v>3081</v>
      </c>
      <c r="J2753" t="s">
        <v>133</v>
      </c>
      <c r="K2753" t="s">
        <v>55</v>
      </c>
      <c r="L2753" t="s">
        <v>56</v>
      </c>
      <c r="M2753" t="s">
        <v>97</v>
      </c>
      <c r="N2753" t="s">
        <v>614</v>
      </c>
      <c r="O2753" t="s">
        <v>231</v>
      </c>
      <c r="P2753" t="s">
        <v>60</v>
      </c>
      <c r="Q2753" t="s">
        <v>61</v>
      </c>
      <c r="S2753" t="s">
        <v>62</v>
      </c>
      <c r="T2753" t="s">
        <v>1162</v>
      </c>
      <c r="U2753" t="s">
        <v>1163</v>
      </c>
      <c r="V2753" t="s">
        <v>65</v>
      </c>
      <c r="W2753" t="s">
        <v>66</v>
      </c>
      <c r="X2753" t="s">
        <v>67</v>
      </c>
      <c r="Y2753" t="s">
        <v>68</v>
      </c>
      <c r="Z2753" t="s">
        <v>234</v>
      </c>
      <c r="AB2753" t="s">
        <v>70</v>
      </c>
      <c r="AC2753" t="s">
        <v>91</v>
      </c>
      <c r="AD2753" t="s">
        <v>3961</v>
      </c>
      <c r="AE2753">
        <v>8.5</v>
      </c>
      <c r="AF2753" t="s">
        <v>12</v>
      </c>
    </row>
    <row r="2754" hidden="1" spans="1:33">
      <c r="A2754" s="34">
        <v>46099.3671296296</v>
      </c>
      <c r="B2754" t="s">
        <v>49</v>
      </c>
      <c r="C2754">
        <v>255</v>
      </c>
      <c r="D2754" t="s">
        <v>1826</v>
      </c>
      <c r="E2754" t="s">
        <v>1827</v>
      </c>
      <c r="F2754" t="s">
        <v>129</v>
      </c>
      <c r="H2754" t="s">
        <v>52</v>
      </c>
      <c r="I2754" t="s">
        <v>3359</v>
      </c>
      <c r="J2754" t="s">
        <v>841</v>
      </c>
      <c r="L2754" t="s">
        <v>157</v>
      </c>
      <c r="M2754" t="s">
        <v>756</v>
      </c>
      <c r="N2754" t="s">
        <v>842</v>
      </c>
      <c r="S2754" t="s">
        <v>62</v>
      </c>
      <c r="T2754" t="s">
        <v>1828</v>
      </c>
      <c r="U2754" t="s">
        <v>1829</v>
      </c>
      <c r="V2754" t="s">
        <v>80</v>
      </c>
      <c r="AC2754" t="s">
        <v>70</v>
      </c>
      <c r="AE2754">
        <v>4.25</v>
      </c>
      <c r="AG2754" t="s">
        <v>846</v>
      </c>
    </row>
    <row r="2755" hidden="1" spans="1:33">
      <c r="A2755" s="34">
        <v>46099.3670601852</v>
      </c>
      <c r="B2755" t="s">
        <v>49</v>
      </c>
      <c r="C2755">
        <v>255</v>
      </c>
      <c r="D2755" t="s">
        <v>1826</v>
      </c>
      <c r="E2755" t="s">
        <v>1827</v>
      </c>
      <c r="F2755" t="s">
        <v>129</v>
      </c>
      <c r="H2755" t="s">
        <v>52</v>
      </c>
      <c r="I2755" t="s">
        <v>847</v>
      </c>
      <c r="J2755" t="s">
        <v>841</v>
      </c>
      <c r="L2755" t="s">
        <v>157</v>
      </c>
      <c r="M2755" t="s">
        <v>756</v>
      </c>
      <c r="N2755" t="s">
        <v>842</v>
      </c>
      <c r="S2755" t="s">
        <v>62</v>
      </c>
      <c r="T2755" t="s">
        <v>1828</v>
      </c>
      <c r="U2755" t="s">
        <v>1829</v>
      </c>
      <c r="V2755" t="s">
        <v>80</v>
      </c>
      <c r="AC2755" t="s">
        <v>70</v>
      </c>
      <c r="AE2755">
        <v>4.25</v>
      </c>
      <c r="AG2755" t="s">
        <v>846</v>
      </c>
    </row>
    <row r="2756" hidden="1" spans="1:33">
      <c r="A2756" s="34">
        <v>46099.3666203704</v>
      </c>
      <c r="B2756" t="s">
        <v>49</v>
      </c>
      <c r="C2756">
        <v>510</v>
      </c>
      <c r="D2756" t="s">
        <v>1358</v>
      </c>
      <c r="E2756" t="s">
        <v>1359</v>
      </c>
      <c r="F2756" t="s">
        <v>14</v>
      </c>
      <c r="G2756" t="str">
        <f>VLOOKUP(D2756,'人员清单-202603'!D:J,7,FALSE)</f>
        <v>基础模型组</v>
      </c>
      <c r="H2756" t="s">
        <v>75</v>
      </c>
      <c r="I2756" t="s">
        <v>3801</v>
      </c>
      <c r="M2756" t="s">
        <v>77</v>
      </c>
      <c r="N2756" t="s">
        <v>78</v>
      </c>
      <c r="T2756" t="s">
        <v>1361</v>
      </c>
      <c r="U2756" t="s">
        <v>1359</v>
      </c>
      <c r="V2756" t="s">
        <v>80</v>
      </c>
      <c r="W2756" t="s">
        <v>66</v>
      </c>
      <c r="AC2756" t="s">
        <v>70</v>
      </c>
      <c r="AE2756">
        <v>8.5</v>
      </c>
      <c r="AG2756" t="s">
        <v>568</v>
      </c>
    </row>
    <row r="2757" hidden="1" spans="1:34">
      <c r="A2757" s="34">
        <v>46099.3664814815</v>
      </c>
      <c r="B2757" t="s">
        <v>49</v>
      </c>
      <c r="C2757">
        <v>510</v>
      </c>
      <c r="D2757" t="s">
        <v>1033</v>
      </c>
      <c r="E2757" t="s">
        <v>1034</v>
      </c>
      <c r="F2757" t="s">
        <v>10</v>
      </c>
      <c r="G2757" t="str">
        <f>VLOOKUP(D2757,'人员清单-202603'!D:J,7,FALSE)</f>
        <v>数据接入组</v>
      </c>
      <c r="H2757" t="s">
        <v>75</v>
      </c>
      <c r="I2757" t="s">
        <v>1035</v>
      </c>
      <c r="M2757" t="s">
        <v>412</v>
      </c>
      <c r="N2757" t="s">
        <v>1036</v>
      </c>
      <c r="T2757" t="s">
        <v>1037</v>
      </c>
      <c r="U2757" t="s">
        <v>1034</v>
      </c>
      <c r="V2757" t="s">
        <v>80</v>
      </c>
      <c r="W2757" t="s">
        <v>403</v>
      </c>
      <c r="AC2757" t="s">
        <v>70</v>
      </c>
      <c r="AE2757">
        <v>8.5</v>
      </c>
      <c r="AG2757" t="s">
        <v>572</v>
      </c>
      <c r="AH2757" t="s">
        <v>537</v>
      </c>
    </row>
    <row r="2758" hidden="1" spans="1:33">
      <c r="A2758" s="34">
        <v>46099.3659490741</v>
      </c>
      <c r="B2758" t="s">
        <v>49</v>
      </c>
      <c r="C2758">
        <v>255</v>
      </c>
      <c r="D2758" t="s">
        <v>1644</v>
      </c>
      <c r="E2758" t="s">
        <v>1645</v>
      </c>
      <c r="F2758" t="s">
        <v>12</v>
      </c>
      <c r="G2758" t="str">
        <f>VLOOKUP(D2758,'人员清单-202603'!D:J,7,FALSE)</f>
        <v>工具开发组</v>
      </c>
      <c r="H2758" t="s">
        <v>75</v>
      </c>
      <c r="I2758" t="s">
        <v>1646</v>
      </c>
      <c r="M2758" t="s">
        <v>412</v>
      </c>
      <c r="N2758" t="s">
        <v>1647</v>
      </c>
      <c r="O2758" t="s">
        <v>659</v>
      </c>
      <c r="Q2758" t="s">
        <v>1648</v>
      </c>
      <c r="T2758" t="s">
        <v>1649</v>
      </c>
      <c r="U2758" t="s">
        <v>1645</v>
      </c>
      <c r="V2758" t="s">
        <v>80</v>
      </c>
      <c r="W2758" t="s">
        <v>66</v>
      </c>
      <c r="X2758" t="s">
        <v>67</v>
      </c>
      <c r="Y2758" t="s">
        <v>1650</v>
      </c>
      <c r="Z2758" t="s">
        <v>665</v>
      </c>
      <c r="AA2758" t="s">
        <v>628</v>
      </c>
      <c r="AB2758" t="s">
        <v>70</v>
      </c>
      <c r="AC2758" t="s">
        <v>70</v>
      </c>
      <c r="AE2758">
        <v>4.25</v>
      </c>
      <c r="AF2758" t="s">
        <v>110</v>
      </c>
      <c r="AG2758" t="s">
        <v>81</v>
      </c>
    </row>
    <row r="2759" hidden="1" spans="1:32">
      <c r="A2759" s="34">
        <v>46099.3658449074</v>
      </c>
      <c r="B2759" t="s">
        <v>49</v>
      </c>
      <c r="C2759">
        <v>510</v>
      </c>
      <c r="D2759" t="s">
        <v>1440</v>
      </c>
      <c r="E2759" t="s">
        <v>1441</v>
      </c>
      <c r="F2759" t="s">
        <v>12</v>
      </c>
      <c r="H2759" t="s">
        <v>52</v>
      </c>
      <c r="I2759" t="s">
        <v>3684</v>
      </c>
      <c r="J2759" t="s">
        <v>54</v>
      </c>
      <c r="K2759" t="s">
        <v>55</v>
      </c>
      <c r="L2759" t="s">
        <v>56</v>
      </c>
      <c r="M2759" t="s">
        <v>57</v>
      </c>
      <c r="N2759" t="s">
        <v>1153</v>
      </c>
      <c r="O2759" t="s">
        <v>1443</v>
      </c>
      <c r="Q2759" t="s">
        <v>3685</v>
      </c>
      <c r="S2759" t="s">
        <v>62</v>
      </c>
      <c r="T2759" t="s">
        <v>1444</v>
      </c>
      <c r="U2759" t="s">
        <v>1445</v>
      </c>
      <c r="V2759" t="s">
        <v>65</v>
      </c>
      <c r="W2759" t="s">
        <v>66</v>
      </c>
      <c r="X2759" t="s">
        <v>225</v>
      </c>
      <c r="Y2759" t="s">
        <v>3686</v>
      </c>
      <c r="Z2759" t="s">
        <v>1446</v>
      </c>
      <c r="AA2759" t="s">
        <v>1430</v>
      </c>
      <c r="AB2759" t="s">
        <v>70</v>
      </c>
      <c r="AC2759" t="s">
        <v>71</v>
      </c>
      <c r="AD2759" t="s">
        <v>1447</v>
      </c>
      <c r="AE2759">
        <v>8.5</v>
      </c>
      <c r="AF2759" t="s">
        <v>110</v>
      </c>
    </row>
    <row r="2760" hidden="1" spans="1:33">
      <c r="A2760" s="34">
        <v>46099.3658333333</v>
      </c>
      <c r="B2760" t="s">
        <v>49</v>
      </c>
      <c r="C2760">
        <v>255</v>
      </c>
      <c r="D2760" t="s">
        <v>1644</v>
      </c>
      <c r="E2760" t="s">
        <v>1645</v>
      </c>
      <c r="F2760" t="s">
        <v>12</v>
      </c>
      <c r="G2760" t="str">
        <f>VLOOKUP(D2760,'人员清单-202603'!D:J,7,FALSE)</f>
        <v>工具开发组</v>
      </c>
      <c r="H2760" t="s">
        <v>75</v>
      </c>
      <c r="I2760" t="s">
        <v>1651</v>
      </c>
      <c r="M2760" t="s">
        <v>412</v>
      </c>
      <c r="N2760" t="s">
        <v>1647</v>
      </c>
      <c r="O2760" t="s">
        <v>659</v>
      </c>
      <c r="Q2760" t="s">
        <v>1652</v>
      </c>
      <c r="T2760" t="s">
        <v>1649</v>
      </c>
      <c r="U2760" t="s">
        <v>1645</v>
      </c>
      <c r="V2760" t="s">
        <v>80</v>
      </c>
      <c r="W2760" t="s">
        <v>66</v>
      </c>
      <c r="X2760" t="s">
        <v>89</v>
      </c>
      <c r="Y2760" t="s">
        <v>1653</v>
      </c>
      <c r="Z2760" t="s">
        <v>665</v>
      </c>
      <c r="AB2760" t="s">
        <v>70</v>
      </c>
      <c r="AC2760" t="s">
        <v>70</v>
      </c>
      <c r="AE2760">
        <v>4.25</v>
      </c>
      <c r="AF2760" t="s">
        <v>12</v>
      </c>
      <c r="AG2760" t="s">
        <v>81</v>
      </c>
    </row>
    <row r="2761" hidden="1" spans="1:32">
      <c r="A2761" s="34">
        <v>46099.365775463</v>
      </c>
      <c r="B2761" t="s">
        <v>49</v>
      </c>
      <c r="C2761">
        <v>510</v>
      </c>
      <c r="D2761" t="s">
        <v>1253</v>
      </c>
      <c r="E2761" t="s">
        <v>1254</v>
      </c>
      <c r="F2761" t="s">
        <v>11</v>
      </c>
      <c r="H2761" t="s">
        <v>52</v>
      </c>
      <c r="I2761" t="s">
        <v>605</v>
      </c>
      <c r="J2761" t="s">
        <v>54</v>
      </c>
      <c r="L2761" t="s">
        <v>157</v>
      </c>
      <c r="M2761" t="s">
        <v>57</v>
      </c>
      <c r="N2761" t="s">
        <v>179</v>
      </c>
      <c r="O2761" t="s">
        <v>171</v>
      </c>
      <c r="P2761" t="s">
        <v>606</v>
      </c>
      <c r="Q2761" t="s">
        <v>607</v>
      </c>
      <c r="S2761" t="s">
        <v>62</v>
      </c>
      <c r="T2761" t="s">
        <v>1255</v>
      </c>
      <c r="U2761" t="s">
        <v>1256</v>
      </c>
      <c r="V2761" t="s">
        <v>65</v>
      </c>
      <c r="W2761" t="s">
        <v>165</v>
      </c>
      <c r="X2761" t="s">
        <v>67</v>
      </c>
      <c r="Y2761" t="s">
        <v>610</v>
      </c>
      <c r="Z2761" t="s">
        <v>174</v>
      </c>
      <c r="AB2761" t="s">
        <v>70</v>
      </c>
      <c r="AC2761" t="s">
        <v>91</v>
      </c>
      <c r="AE2761">
        <v>8.5</v>
      </c>
      <c r="AF2761" t="s">
        <v>129</v>
      </c>
    </row>
    <row r="2762" hidden="1" spans="1:32">
      <c r="A2762" s="34">
        <v>46099.3655902778</v>
      </c>
      <c r="B2762" t="s">
        <v>49</v>
      </c>
      <c r="C2762">
        <v>510</v>
      </c>
      <c r="D2762" t="s">
        <v>1290</v>
      </c>
      <c r="E2762" t="s">
        <v>1291</v>
      </c>
      <c r="F2762" t="s">
        <v>10</v>
      </c>
      <c r="H2762" t="s">
        <v>52</v>
      </c>
      <c r="I2762" t="s">
        <v>1292</v>
      </c>
      <c r="J2762" t="s">
        <v>145</v>
      </c>
      <c r="K2762" t="s">
        <v>55</v>
      </c>
      <c r="L2762" t="s">
        <v>56</v>
      </c>
      <c r="M2762" t="s">
        <v>412</v>
      </c>
      <c r="N2762" t="s">
        <v>1293</v>
      </c>
      <c r="O2762" t="s">
        <v>354</v>
      </c>
      <c r="P2762" t="s">
        <v>100</v>
      </c>
      <c r="Q2762" t="s">
        <v>101</v>
      </c>
      <c r="S2762" t="s">
        <v>62</v>
      </c>
      <c r="T2762" t="s">
        <v>1294</v>
      </c>
      <c r="U2762" t="s">
        <v>1295</v>
      </c>
      <c r="V2762" t="s">
        <v>65</v>
      </c>
      <c r="W2762" t="s">
        <v>66</v>
      </c>
      <c r="X2762" t="s">
        <v>67</v>
      </c>
      <c r="Y2762" t="s">
        <v>106</v>
      </c>
      <c r="Z2762" t="s">
        <v>360</v>
      </c>
      <c r="AA2762" t="s">
        <v>108</v>
      </c>
      <c r="AB2762" t="s">
        <v>70</v>
      </c>
      <c r="AC2762" t="s">
        <v>71</v>
      </c>
      <c r="AD2762" t="s">
        <v>3962</v>
      </c>
      <c r="AE2762">
        <v>8.5</v>
      </c>
      <c r="AF2762" t="s">
        <v>110</v>
      </c>
    </row>
    <row r="2763" hidden="1" spans="1:31">
      <c r="A2763" s="34">
        <v>46099.3646990741</v>
      </c>
      <c r="B2763" t="s">
        <v>49</v>
      </c>
      <c r="C2763">
        <v>510</v>
      </c>
      <c r="D2763" t="s">
        <v>1228</v>
      </c>
      <c r="E2763" t="s">
        <v>1229</v>
      </c>
      <c r="F2763" t="s">
        <v>14</v>
      </c>
      <c r="H2763" t="s">
        <v>52</v>
      </c>
      <c r="I2763" t="s">
        <v>3699</v>
      </c>
      <c r="J2763" t="s">
        <v>841</v>
      </c>
      <c r="L2763" t="s">
        <v>157</v>
      </c>
      <c r="M2763" t="s">
        <v>77</v>
      </c>
      <c r="N2763" t="s">
        <v>879</v>
      </c>
      <c r="O2763" t="s">
        <v>1231</v>
      </c>
      <c r="S2763" t="s">
        <v>136</v>
      </c>
      <c r="T2763" t="s">
        <v>1232</v>
      </c>
      <c r="U2763" t="s">
        <v>1233</v>
      </c>
      <c r="V2763" t="s">
        <v>65</v>
      </c>
      <c r="W2763" t="s">
        <v>1234</v>
      </c>
      <c r="Z2763" t="s">
        <v>1235</v>
      </c>
      <c r="AC2763" t="s">
        <v>91</v>
      </c>
      <c r="AE2763">
        <v>8.5</v>
      </c>
    </row>
    <row r="2764" hidden="1" spans="1:31">
      <c r="A2764" s="34">
        <v>46099.3645601852</v>
      </c>
      <c r="B2764" t="s">
        <v>49</v>
      </c>
      <c r="C2764">
        <v>510</v>
      </c>
      <c r="D2764" t="s">
        <v>1568</v>
      </c>
      <c r="E2764" t="s">
        <v>1569</v>
      </c>
      <c r="F2764" t="s">
        <v>14</v>
      </c>
      <c r="H2764" t="s">
        <v>52</v>
      </c>
      <c r="I2764" t="s">
        <v>3963</v>
      </c>
      <c r="J2764" t="s">
        <v>336</v>
      </c>
      <c r="L2764" t="s">
        <v>157</v>
      </c>
      <c r="M2764" t="s">
        <v>77</v>
      </c>
      <c r="N2764" t="s">
        <v>879</v>
      </c>
      <c r="O2764" t="s">
        <v>1231</v>
      </c>
      <c r="R2764" t="s">
        <v>1571</v>
      </c>
      <c r="S2764" t="s">
        <v>62</v>
      </c>
      <c r="T2764" t="s">
        <v>1572</v>
      </c>
      <c r="U2764" t="s">
        <v>1573</v>
      </c>
      <c r="V2764" t="s">
        <v>65</v>
      </c>
      <c r="W2764" t="s">
        <v>66</v>
      </c>
      <c r="Z2764" t="s">
        <v>1235</v>
      </c>
      <c r="AC2764" t="s">
        <v>91</v>
      </c>
      <c r="AE2764">
        <v>8.5</v>
      </c>
    </row>
    <row r="2765" hidden="1" spans="1:34">
      <c r="A2765" s="34">
        <v>46099.364537037</v>
      </c>
      <c r="B2765" t="s">
        <v>49</v>
      </c>
      <c r="C2765">
        <v>127</v>
      </c>
      <c r="D2765" t="s">
        <v>751</v>
      </c>
      <c r="E2765" t="s">
        <v>752</v>
      </c>
      <c r="F2765" t="s">
        <v>753</v>
      </c>
      <c r="H2765" t="s">
        <v>52</v>
      </c>
      <c r="I2765" t="s">
        <v>1909</v>
      </c>
      <c r="J2765" t="s">
        <v>755</v>
      </c>
      <c r="L2765" t="s">
        <v>157</v>
      </c>
      <c r="M2765" t="s">
        <v>756</v>
      </c>
      <c r="N2765" t="s">
        <v>757</v>
      </c>
      <c r="S2765" t="s">
        <v>62</v>
      </c>
      <c r="T2765" t="s">
        <v>758</v>
      </c>
      <c r="U2765" t="s">
        <v>759</v>
      </c>
      <c r="V2765" t="s">
        <v>80</v>
      </c>
      <c r="AC2765" t="s">
        <v>70</v>
      </c>
      <c r="AE2765">
        <v>2.1167</v>
      </c>
      <c r="AG2765" t="s">
        <v>760</v>
      </c>
      <c r="AH2765" t="s">
        <v>760</v>
      </c>
    </row>
    <row r="2766" hidden="1" spans="1:32">
      <c r="A2766" s="34">
        <v>46099.3645138889</v>
      </c>
      <c r="B2766" t="s">
        <v>49</v>
      </c>
      <c r="C2766">
        <v>510</v>
      </c>
      <c r="D2766" t="s">
        <v>1736</v>
      </c>
      <c r="E2766" t="s">
        <v>1737</v>
      </c>
      <c r="F2766" t="s">
        <v>10</v>
      </c>
      <c r="H2766" t="s">
        <v>52</v>
      </c>
      <c r="I2766" t="s">
        <v>84</v>
      </c>
      <c r="J2766" t="s">
        <v>145</v>
      </c>
      <c r="K2766" t="s">
        <v>55</v>
      </c>
      <c r="L2766" t="s">
        <v>56</v>
      </c>
      <c r="M2766" t="s">
        <v>187</v>
      </c>
      <c r="N2766" t="s">
        <v>220</v>
      </c>
      <c r="O2766" t="s">
        <v>59</v>
      </c>
      <c r="Q2766" t="s">
        <v>86</v>
      </c>
      <c r="S2766" t="s">
        <v>62</v>
      </c>
      <c r="T2766" t="s">
        <v>1738</v>
      </c>
      <c r="U2766" t="s">
        <v>1739</v>
      </c>
      <c r="V2766" t="s">
        <v>65</v>
      </c>
      <c r="W2766" t="s">
        <v>66</v>
      </c>
      <c r="X2766" t="s">
        <v>89</v>
      </c>
      <c r="Y2766" t="s">
        <v>90</v>
      </c>
      <c r="Z2766" t="s">
        <v>69</v>
      </c>
      <c r="AB2766" t="s">
        <v>70</v>
      </c>
      <c r="AC2766" t="s">
        <v>91</v>
      </c>
      <c r="AD2766" t="s">
        <v>3700</v>
      </c>
      <c r="AE2766">
        <v>8.5</v>
      </c>
      <c r="AF2766" t="s">
        <v>10</v>
      </c>
    </row>
    <row r="2767" hidden="1" spans="1:32">
      <c r="A2767" s="34">
        <v>46099.3644560185</v>
      </c>
      <c r="B2767" t="s">
        <v>49</v>
      </c>
      <c r="C2767">
        <v>510</v>
      </c>
      <c r="D2767" t="s">
        <v>1905</v>
      </c>
      <c r="E2767" t="s">
        <v>1906</v>
      </c>
      <c r="F2767" t="s">
        <v>11</v>
      </c>
      <c r="H2767" t="s">
        <v>52</v>
      </c>
      <c r="I2767" t="s">
        <v>155</v>
      </c>
      <c r="J2767" t="s">
        <v>54</v>
      </c>
      <c r="L2767" t="s">
        <v>157</v>
      </c>
      <c r="M2767" t="s">
        <v>57</v>
      </c>
      <c r="N2767" t="s">
        <v>179</v>
      </c>
      <c r="P2767" t="s">
        <v>160</v>
      </c>
      <c r="Q2767" t="s">
        <v>161</v>
      </c>
      <c r="S2767" t="s">
        <v>62</v>
      </c>
      <c r="T2767" t="s">
        <v>1907</v>
      </c>
      <c r="U2767" t="s">
        <v>1908</v>
      </c>
      <c r="V2767" t="s">
        <v>164</v>
      </c>
      <c r="W2767" t="s">
        <v>165</v>
      </c>
      <c r="X2767" t="s">
        <v>67</v>
      </c>
      <c r="Y2767" t="s">
        <v>166</v>
      </c>
      <c r="AB2767" t="s">
        <v>70</v>
      </c>
      <c r="AC2767" t="s">
        <v>167</v>
      </c>
      <c r="AE2767">
        <v>8.5</v>
      </c>
      <c r="AF2767" t="s">
        <v>10</v>
      </c>
    </row>
    <row r="2768" hidden="1" spans="1:34">
      <c r="A2768" s="34">
        <v>46099.3644444444</v>
      </c>
      <c r="B2768" t="s">
        <v>49</v>
      </c>
      <c r="C2768">
        <v>255</v>
      </c>
      <c r="D2768" t="s">
        <v>1863</v>
      </c>
      <c r="E2768" t="s">
        <v>1864</v>
      </c>
      <c r="F2768" t="s">
        <v>14</v>
      </c>
      <c r="G2768" t="str">
        <f>VLOOKUP(D2768,'人员清单-202603'!D:J,7,FALSE)</f>
        <v>基础模型组</v>
      </c>
      <c r="H2768" t="s">
        <v>75</v>
      </c>
      <c r="I2768" t="s">
        <v>1865</v>
      </c>
      <c r="M2768" t="s">
        <v>77</v>
      </c>
      <c r="N2768" t="s">
        <v>78</v>
      </c>
      <c r="T2768" t="s">
        <v>1866</v>
      </c>
      <c r="U2768" t="s">
        <v>1864</v>
      </c>
      <c r="V2768" t="s">
        <v>80</v>
      </c>
      <c r="W2768" t="s">
        <v>578</v>
      </c>
      <c r="AC2768" t="s">
        <v>70</v>
      </c>
      <c r="AE2768">
        <v>4.25</v>
      </c>
      <c r="AG2768" t="s">
        <v>81</v>
      </c>
      <c r="AH2768" t="s">
        <v>537</v>
      </c>
    </row>
    <row r="2769" hidden="1" spans="1:33">
      <c r="A2769" s="34">
        <v>46099.3644097222</v>
      </c>
      <c r="B2769" t="s">
        <v>49</v>
      </c>
      <c r="C2769">
        <v>255</v>
      </c>
      <c r="D2769" t="s">
        <v>1863</v>
      </c>
      <c r="E2769" t="s">
        <v>1864</v>
      </c>
      <c r="F2769" t="s">
        <v>14</v>
      </c>
      <c r="G2769" t="str">
        <f>VLOOKUP(D2769,'人员清单-202603'!D:J,7,FALSE)</f>
        <v>基础模型组</v>
      </c>
      <c r="H2769" t="s">
        <v>75</v>
      </c>
      <c r="I2769" t="s">
        <v>2349</v>
      </c>
      <c r="M2769" t="s">
        <v>77</v>
      </c>
      <c r="N2769" t="s">
        <v>78</v>
      </c>
      <c r="T2769" t="s">
        <v>1866</v>
      </c>
      <c r="U2769" t="s">
        <v>1864</v>
      </c>
      <c r="V2769" t="s">
        <v>80</v>
      </c>
      <c r="W2769" t="s">
        <v>578</v>
      </c>
      <c r="AC2769" t="s">
        <v>70</v>
      </c>
      <c r="AE2769">
        <v>4.25</v>
      </c>
      <c r="AG2769" t="s">
        <v>81</v>
      </c>
    </row>
    <row r="2770" hidden="1" spans="1:33">
      <c r="A2770" s="34">
        <v>46099.364224537</v>
      </c>
      <c r="B2770" t="s">
        <v>49</v>
      </c>
      <c r="C2770">
        <v>510</v>
      </c>
      <c r="D2770" t="s">
        <v>1678</v>
      </c>
      <c r="E2770" t="s">
        <v>1679</v>
      </c>
      <c r="F2770" t="s">
        <v>12</v>
      </c>
      <c r="G2770" t="str">
        <f>VLOOKUP(D2770,'人员清单-202603'!D:J,7,FALSE)</f>
        <v>数据服务组</v>
      </c>
      <c r="H2770" t="s">
        <v>75</v>
      </c>
      <c r="I2770" t="s">
        <v>1680</v>
      </c>
      <c r="M2770" t="s">
        <v>412</v>
      </c>
      <c r="N2770" t="s">
        <v>1647</v>
      </c>
      <c r="O2770" t="s">
        <v>1240</v>
      </c>
      <c r="T2770" t="s">
        <v>1681</v>
      </c>
      <c r="U2770" t="s">
        <v>1679</v>
      </c>
      <c r="V2770" t="s">
        <v>80</v>
      </c>
      <c r="W2770" t="s">
        <v>578</v>
      </c>
      <c r="Z2770" t="s">
        <v>1242</v>
      </c>
      <c r="AC2770" t="s">
        <v>70</v>
      </c>
      <c r="AE2770">
        <v>8.5</v>
      </c>
      <c r="AG2770" t="s">
        <v>572</v>
      </c>
    </row>
    <row r="2771" hidden="1" spans="1:32">
      <c r="A2771" s="34">
        <v>46099.3640856482</v>
      </c>
      <c r="B2771" t="s">
        <v>49</v>
      </c>
      <c r="C2771">
        <v>510</v>
      </c>
      <c r="D2771" t="s">
        <v>961</v>
      </c>
      <c r="E2771" t="s">
        <v>962</v>
      </c>
      <c r="F2771" t="s">
        <v>10</v>
      </c>
      <c r="H2771" t="s">
        <v>52</v>
      </c>
      <c r="I2771" t="s">
        <v>721</v>
      </c>
      <c r="J2771" t="s">
        <v>145</v>
      </c>
      <c r="K2771" t="s">
        <v>55</v>
      </c>
      <c r="L2771" t="s">
        <v>56</v>
      </c>
      <c r="M2771" t="s">
        <v>97</v>
      </c>
      <c r="N2771" t="s">
        <v>146</v>
      </c>
      <c r="O2771" t="s">
        <v>59</v>
      </c>
      <c r="P2771" t="s">
        <v>722</v>
      </c>
      <c r="Q2771" t="s">
        <v>723</v>
      </c>
      <c r="S2771" t="s">
        <v>62</v>
      </c>
      <c r="T2771" t="s">
        <v>963</v>
      </c>
      <c r="U2771" t="s">
        <v>964</v>
      </c>
      <c r="V2771" t="s">
        <v>65</v>
      </c>
      <c r="W2771" t="s">
        <v>66</v>
      </c>
      <c r="X2771" t="s">
        <v>225</v>
      </c>
      <c r="Y2771" t="s">
        <v>726</v>
      </c>
      <c r="Z2771" t="s">
        <v>69</v>
      </c>
      <c r="AB2771" t="s">
        <v>70</v>
      </c>
      <c r="AC2771" t="s">
        <v>784</v>
      </c>
      <c r="AD2771" t="s">
        <v>3964</v>
      </c>
      <c r="AE2771">
        <v>8.5</v>
      </c>
      <c r="AF2771" t="s">
        <v>12</v>
      </c>
    </row>
    <row r="2772" hidden="1" spans="1:32">
      <c r="A2772" s="34">
        <v>46099.3640740741</v>
      </c>
      <c r="B2772" t="s">
        <v>49</v>
      </c>
      <c r="C2772">
        <v>550</v>
      </c>
      <c r="D2772" t="s">
        <v>1524</v>
      </c>
      <c r="E2772" t="s">
        <v>1525</v>
      </c>
      <c r="F2772" t="s">
        <v>11</v>
      </c>
      <c r="H2772" t="s">
        <v>52</v>
      </c>
      <c r="I2772" t="s">
        <v>3297</v>
      </c>
      <c r="J2772" t="s">
        <v>274</v>
      </c>
      <c r="L2772" t="s">
        <v>157</v>
      </c>
      <c r="M2772" t="s">
        <v>97</v>
      </c>
      <c r="N2772" t="s">
        <v>462</v>
      </c>
      <c r="O2772" t="s">
        <v>99</v>
      </c>
      <c r="P2772" t="s">
        <v>2888</v>
      </c>
      <c r="Q2772" t="s">
        <v>2889</v>
      </c>
      <c r="S2772" t="s">
        <v>62</v>
      </c>
      <c r="T2772" t="s">
        <v>1527</v>
      </c>
      <c r="U2772" t="s">
        <v>1528</v>
      </c>
      <c r="V2772" t="s">
        <v>65</v>
      </c>
      <c r="W2772" t="s">
        <v>578</v>
      </c>
      <c r="X2772" t="s">
        <v>89</v>
      </c>
      <c r="Y2772" t="s">
        <v>2890</v>
      </c>
      <c r="Z2772" t="s">
        <v>107</v>
      </c>
      <c r="AB2772" t="s">
        <v>70</v>
      </c>
      <c r="AC2772" t="s">
        <v>71</v>
      </c>
      <c r="AE2772">
        <v>9.1667</v>
      </c>
      <c r="AF2772" t="s">
        <v>10</v>
      </c>
    </row>
    <row r="2773" hidden="1" spans="1:34">
      <c r="A2773" s="34">
        <v>46099.3640277778</v>
      </c>
      <c r="B2773" t="s">
        <v>49</v>
      </c>
      <c r="C2773">
        <v>510</v>
      </c>
      <c r="D2773" t="s">
        <v>1362</v>
      </c>
      <c r="E2773" t="s">
        <v>1363</v>
      </c>
      <c r="F2773" t="s">
        <v>13</v>
      </c>
      <c r="H2773" t="s">
        <v>52</v>
      </c>
      <c r="I2773" t="s">
        <v>529</v>
      </c>
      <c r="J2773" t="s">
        <v>145</v>
      </c>
      <c r="K2773" t="s">
        <v>55</v>
      </c>
      <c r="L2773" t="s">
        <v>56</v>
      </c>
      <c r="O2773" t="s">
        <v>530</v>
      </c>
      <c r="Q2773" t="s">
        <v>529</v>
      </c>
      <c r="S2773" t="s">
        <v>136</v>
      </c>
      <c r="T2773" t="s">
        <v>1364</v>
      </c>
      <c r="U2773" t="s">
        <v>1365</v>
      </c>
      <c r="V2773" t="s">
        <v>80</v>
      </c>
      <c r="X2773" t="s">
        <v>89</v>
      </c>
      <c r="Y2773" t="s">
        <v>533</v>
      </c>
      <c r="Z2773" t="s">
        <v>534</v>
      </c>
      <c r="AB2773" t="s">
        <v>70</v>
      </c>
      <c r="AC2773" t="s">
        <v>70</v>
      </c>
      <c r="AD2773" t="s">
        <v>3965</v>
      </c>
      <c r="AE2773">
        <v>8.5</v>
      </c>
      <c r="AF2773" t="s">
        <v>13</v>
      </c>
      <c r="AG2773" t="s">
        <v>536</v>
      </c>
      <c r="AH2773" t="s">
        <v>537</v>
      </c>
    </row>
    <row r="2774" hidden="1" spans="1:32">
      <c r="A2774" s="34">
        <v>46099.363912037</v>
      </c>
      <c r="B2774" t="s">
        <v>49</v>
      </c>
      <c r="C2774">
        <v>510</v>
      </c>
      <c r="D2774" t="s">
        <v>1431</v>
      </c>
      <c r="E2774" t="s">
        <v>1432</v>
      </c>
      <c r="F2774" t="s">
        <v>12</v>
      </c>
      <c r="H2774" t="s">
        <v>52</v>
      </c>
      <c r="I2774" t="s">
        <v>1380</v>
      </c>
      <c r="J2774" t="s">
        <v>54</v>
      </c>
      <c r="K2774" t="s">
        <v>55</v>
      </c>
      <c r="L2774" t="s">
        <v>56</v>
      </c>
      <c r="M2774" t="s">
        <v>57</v>
      </c>
      <c r="N2774" t="s">
        <v>1153</v>
      </c>
      <c r="O2774" t="s">
        <v>1240</v>
      </c>
      <c r="Q2774" t="s">
        <v>1381</v>
      </c>
      <c r="S2774" t="s">
        <v>136</v>
      </c>
      <c r="T2774" t="s">
        <v>1433</v>
      </c>
      <c r="U2774" t="s">
        <v>1434</v>
      </c>
      <c r="V2774" t="s">
        <v>65</v>
      </c>
      <c r="W2774" t="s">
        <v>66</v>
      </c>
      <c r="X2774" t="s">
        <v>89</v>
      </c>
      <c r="Y2774" t="s">
        <v>1384</v>
      </c>
      <c r="Z2774" t="s">
        <v>1242</v>
      </c>
      <c r="AB2774" t="s">
        <v>70</v>
      </c>
      <c r="AC2774" t="s">
        <v>91</v>
      </c>
      <c r="AD2774" t="s">
        <v>3966</v>
      </c>
      <c r="AE2774">
        <v>8.5</v>
      </c>
      <c r="AF2774" t="s">
        <v>12</v>
      </c>
    </row>
    <row r="2775" hidden="1" spans="1:32">
      <c r="A2775" s="34">
        <v>46099.3637731482</v>
      </c>
      <c r="B2775" t="s">
        <v>49</v>
      </c>
      <c r="C2775">
        <v>510</v>
      </c>
      <c r="D2775" t="s">
        <v>1136</v>
      </c>
      <c r="E2775" t="s">
        <v>1137</v>
      </c>
      <c r="F2775" t="s">
        <v>10</v>
      </c>
      <c r="H2775" t="s">
        <v>52</v>
      </c>
      <c r="I2775" t="s">
        <v>1919</v>
      </c>
      <c r="J2775" t="s">
        <v>239</v>
      </c>
      <c r="K2775" t="s">
        <v>55</v>
      </c>
      <c r="L2775" t="s">
        <v>56</v>
      </c>
      <c r="M2775" t="s">
        <v>57</v>
      </c>
      <c r="N2775" t="s">
        <v>282</v>
      </c>
      <c r="O2775" t="s">
        <v>519</v>
      </c>
      <c r="Q2775" t="s">
        <v>1921</v>
      </c>
      <c r="S2775" t="s">
        <v>136</v>
      </c>
      <c r="T2775" t="s">
        <v>1139</v>
      </c>
      <c r="U2775" t="s">
        <v>1140</v>
      </c>
      <c r="V2775" t="s">
        <v>65</v>
      </c>
      <c r="W2775" t="s">
        <v>66</v>
      </c>
      <c r="X2775" t="s">
        <v>89</v>
      </c>
      <c r="Y2775" t="s">
        <v>1924</v>
      </c>
      <c r="Z2775" t="s">
        <v>525</v>
      </c>
      <c r="AB2775" t="s">
        <v>70</v>
      </c>
      <c r="AC2775" t="s">
        <v>91</v>
      </c>
      <c r="AD2775" t="s">
        <v>3967</v>
      </c>
      <c r="AE2775">
        <v>8.5</v>
      </c>
      <c r="AF2775" t="s">
        <v>10</v>
      </c>
    </row>
    <row r="2776" hidden="1" spans="1:33">
      <c r="A2776" s="34">
        <v>46099.3637384259</v>
      </c>
      <c r="B2776" t="s">
        <v>49</v>
      </c>
      <c r="C2776">
        <v>600</v>
      </c>
      <c r="D2776" t="s">
        <v>1261</v>
      </c>
      <c r="E2776" t="s">
        <v>1262</v>
      </c>
      <c r="F2776" t="s">
        <v>10</v>
      </c>
      <c r="G2776" t="str">
        <f>VLOOKUP(D2776,'人员清单-202603'!D:J,7,FALSE)</f>
        <v>应用开发组</v>
      </c>
      <c r="H2776" t="s">
        <v>75</v>
      </c>
      <c r="I2776" t="s">
        <v>1263</v>
      </c>
      <c r="M2776" t="s">
        <v>187</v>
      </c>
      <c r="N2776" t="s">
        <v>188</v>
      </c>
      <c r="O2776" t="s">
        <v>1264</v>
      </c>
      <c r="T2776" t="s">
        <v>1265</v>
      </c>
      <c r="U2776" t="s">
        <v>1262</v>
      </c>
      <c r="V2776" t="s">
        <v>80</v>
      </c>
      <c r="W2776" t="s">
        <v>403</v>
      </c>
      <c r="Z2776" t="s">
        <v>1266</v>
      </c>
      <c r="AC2776" t="s">
        <v>70</v>
      </c>
      <c r="AD2776" t="s">
        <v>3968</v>
      </c>
      <c r="AE2776">
        <v>10</v>
      </c>
      <c r="AG2776" t="s">
        <v>568</v>
      </c>
    </row>
    <row r="2777" hidden="1" spans="1:34">
      <c r="A2777" s="34">
        <v>46099.3636805556</v>
      </c>
      <c r="B2777" t="s">
        <v>49</v>
      </c>
      <c r="C2777">
        <v>510</v>
      </c>
      <c r="D2777" t="s">
        <v>1546</v>
      </c>
      <c r="E2777" t="s">
        <v>1547</v>
      </c>
      <c r="F2777" t="s">
        <v>10</v>
      </c>
      <c r="H2777" t="s">
        <v>52</v>
      </c>
      <c r="I2777" t="s">
        <v>1548</v>
      </c>
      <c r="J2777" t="s">
        <v>1549</v>
      </c>
      <c r="L2777" t="s">
        <v>157</v>
      </c>
      <c r="M2777" t="s">
        <v>756</v>
      </c>
      <c r="N2777" t="s">
        <v>1550</v>
      </c>
      <c r="S2777" t="s">
        <v>136</v>
      </c>
      <c r="T2777" t="s">
        <v>1551</v>
      </c>
      <c r="U2777" t="s">
        <v>1552</v>
      </c>
      <c r="V2777" t="s">
        <v>80</v>
      </c>
      <c r="W2777" t="s">
        <v>66</v>
      </c>
      <c r="AC2777" t="s">
        <v>70</v>
      </c>
      <c r="AE2777">
        <v>8.5</v>
      </c>
      <c r="AG2777" t="s">
        <v>1553</v>
      </c>
      <c r="AH2777" t="s">
        <v>1554</v>
      </c>
    </row>
    <row r="2778" hidden="1" spans="1:34">
      <c r="A2778" s="34">
        <v>46099.3636111111</v>
      </c>
      <c r="B2778" t="s">
        <v>49</v>
      </c>
      <c r="C2778">
        <v>255</v>
      </c>
      <c r="D2778" t="s">
        <v>1719</v>
      </c>
      <c r="E2778" t="s">
        <v>1720</v>
      </c>
      <c r="F2778" t="s">
        <v>10</v>
      </c>
      <c r="G2778" t="str">
        <f>VLOOKUP(D2778,'人员清单-202603'!D:J,7,FALSE)</f>
        <v>应用开发组</v>
      </c>
      <c r="H2778" t="s">
        <v>75</v>
      </c>
      <c r="I2778" t="s">
        <v>2347</v>
      </c>
      <c r="M2778" t="s">
        <v>97</v>
      </c>
      <c r="N2778" t="s">
        <v>134</v>
      </c>
      <c r="T2778" t="s">
        <v>1722</v>
      </c>
      <c r="U2778" t="s">
        <v>1720</v>
      </c>
      <c r="V2778" t="s">
        <v>80</v>
      </c>
      <c r="W2778" t="s">
        <v>139</v>
      </c>
      <c r="AC2778" t="s">
        <v>70</v>
      </c>
      <c r="AE2778">
        <v>4.25</v>
      </c>
      <c r="AG2778" t="s">
        <v>572</v>
      </c>
      <c r="AH2778" t="s">
        <v>537</v>
      </c>
    </row>
    <row r="2779" hidden="1" spans="1:33">
      <c r="A2779" s="34">
        <v>46099.363599537</v>
      </c>
      <c r="B2779" t="s">
        <v>49</v>
      </c>
      <c r="C2779">
        <v>510</v>
      </c>
      <c r="D2779" t="s">
        <v>2353</v>
      </c>
      <c r="E2779" t="s">
        <v>2354</v>
      </c>
      <c r="F2779" t="s">
        <v>10</v>
      </c>
      <c r="G2779" t="str">
        <f>VLOOKUP(D2779,'人员清单-202603'!D:J,7,FALSE)</f>
        <v>应用开发组</v>
      </c>
      <c r="H2779" t="s">
        <v>75</v>
      </c>
      <c r="I2779" t="s">
        <v>3591</v>
      </c>
      <c r="M2779" t="s">
        <v>187</v>
      </c>
      <c r="N2779" t="s">
        <v>799</v>
      </c>
      <c r="Q2779" t="s">
        <v>3191</v>
      </c>
      <c r="T2779" t="s">
        <v>2356</v>
      </c>
      <c r="U2779" t="s">
        <v>2354</v>
      </c>
      <c r="V2779" t="s">
        <v>80</v>
      </c>
      <c r="W2779" t="s">
        <v>66</v>
      </c>
      <c r="X2779" t="s">
        <v>89</v>
      </c>
      <c r="Y2779" t="s">
        <v>3192</v>
      </c>
      <c r="AA2779" t="s">
        <v>601</v>
      </c>
      <c r="AB2779" t="s">
        <v>70</v>
      </c>
      <c r="AC2779" t="s">
        <v>70</v>
      </c>
      <c r="AE2779">
        <v>8.5</v>
      </c>
      <c r="AF2779" t="s">
        <v>110</v>
      </c>
      <c r="AG2779" t="s">
        <v>866</v>
      </c>
    </row>
    <row r="2780" hidden="1" spans="1:33">
      <c r="A2780" s="34">
        <v>46099.3629166667</v>
      </c>
      <c r="B2780" t="s">
        <v>49</v>
      </c>
      <c r="C2780">
        <v>170</v>
      </c>
      <c r="D2780" t="s">
        <v>1001</v>
      </c>
      <c r="E2780" t="s">
        <v>1002</v>
      </c>
      <c r="F2780" t="s">
        <v>12</v>
      </c>
      <c r="G2780" t="str">
        <f>VLOOKUP(D2780,'人员清单-202603'!D:J,7,FALSE)</f>
        <v>数据服务组</v>
      </c>
      <c r="H2780" t="s">
        <v>75</v>
      </c>
      <c r="I2780" t="s">
        <v>3682</v>
      </c>
      <c r="M2780" t="s">
        <v>57</v>
      </c>
      <c r="N2780" t="s">
        <v>489</v>
      </c>
      <c r="O2780" t="s">
        <v>171</v>
      </c>
      <c r="T2780" t="s">
        <v>1004</v>
      </c>
      <c r="U2780" t="s">
        <v>1002</v>
      </c>
      <c r="V2780" t="s">
        <v>80</v>
      </c>
      <c r="W2780" t="s">
        <v>403</v>
      </c>
      <c r="Z2780" t="s">
        <v>174</v>
      </c>
      <c r="AC2780" t="s">
        <v>70</v>
      </c>
      <c r="AE2780">
        <v>2.8333</v>
      </c>
      <c r="AG2780" t="s">
        <v>572</v>
      </c>
    </row>
    <row r="2781" hidden="1" spans="1:33">
      <c r="A2781" s="34">
        <v>46099.3628587963</v>
      </c>
      <c r="B2781" t="s">
        <v>49</v>
      </c>
      <c r="C2781">
        <v>170</v>
      </c>
      <c r="D2781" t="s">
        <v>1001</v>
      </c>
      <c r="E2781" t="s">
        <v>1002</v>
      </c>
      <c r="F2781" t="s">
        <v>12</v>
      </c>
      <c r="G2781" t="str">
        <f>VLOOKUP(D2781,'人员清单-202603'!D:J,7,FALSE)</f>
        <v>数据服务组</v>
      </c>
      <c r="H2781" t="s">
        <v>75</v>
      </c>
      <c r="I2781" t="s">
        <v>1005</v>
      </c>
      <c r="M2781" t="s">
        <v>57</v>
      </c>
      <c r="N2781" t="s">
        <v>489</v>
      </c>
      <c r="O2781" t="s">
        <v>171</v>
      </c>
      <c r="Q2781" t="s">
        <v>607</v>
      </c>
      <c r="T2781" t="s">
        <v>1004</v>
      </c>
      <c r="U2781" t="s">
        <v>1002</v>
      </c>
      <c r="V2781" t="s">
        <v>80</v>
      </c>
      <c r="W2781" t="s">
        <v>403</v>
      </c>
      <c r="X2781" t="s">
        <v>67</v>
      </c>
      <c r="Y2781" t="s">
        <v>610</v>
      </c>
      <c r="Z2781" t="s">
        <v>174</v>
      </c>
      <c r="AB2781" t="s">
        <v>70</v>
      </c>
      <c r="AC2781" t="s">
        <v>70</v>
      </c>
      <c r="AE2781">
        <v>2.8333</v>
      </c>
      <c r="AF2781" t="s">
        <v>129</v>
      </c>
      <c r="AG2781" t="s">
        <v>572</v>
      </c>
    </row>
    <row r="2782" hidden="1" spans="1:33">
      <c r="A2782" s="34">
        <v>46099.3628587963</v>
      </c>
      <c r="B2782" t="s">
        <v>49</v>
      </c>
      <c r="C2782">
        <v>510</v>
      </c>
      <c r="D2782" t="s">
        <v>1237</v>
      </c>
      <c r="E2782" t="s">
        <v>1238</v>
      </c>
      <c r="F2782" t="s">
        <v>12</v>
      </c>
      <c r="G2782" t="str">
        <f>VLOOKUP(D2782,'人员清单-202603'!D:J,7,FALSE)</f>
        <v>数据服务组</v>
      </c>
      <c r="H2782" t="s">
        <v>75</v>
      </c>
      <c r="I2782" t="s">
        <v>3969</v>
      </c>
      <c r="M2782" t="s">
        <v>57</v>
      </c>
      <c r="N2782" t="s">
        <v>1153</v>
      </c>
      <c r="O2782" t="s">
        <v>1240</v>
      </c>
      <c r="T2782" t="s">
        <v>1241</v>
      </c>
      <c r="U2782" t="s">
        <v>1238</v>
      </c>
      <c r="V2782" t="s">
        <v>80</v>
      </c>
      <c r="W2782" t="s">
        <v>578</v>
      </c>
      <c r="Z2782" t="s">
        <v>1242</v>
      </c>
      <c r="AC2782" t="s">
        <v>70</v>
      </c>
      <c r="AE2782">
        <v>8.5</v>
      </c>
      <c r="AG2782" t="s">
        <v>81</v>
      </c>
    </row>
    <row r="2783" hidden="1" spans="1:32">
      <c r="A2783" s="34">
        <v>46099.3625115741</v>
      </c>
      <c r="B2783" t="s">
        <v>49</v>
      </c>
      <c r="C2783">
        <v>510</v>
      </c>
      <c r="D2783" t="s">
        <v>1745</v>
      </c>
      <c r="E2783" t="s">
        <v>1746</v>
      </c>
      <c r="F2783" t="s">
        <v>10</v>
      </c>
      <c r="H2783" t="s">
        <v>52</v>
      </c>
      <c r="I2783" t="s">
        <v>1747</v>
      </c>
      <c r="J2783" t="s">
        <v>133</v>
      </c>
      <c r="K2783" t="s">
        <v>55</v>
      </c>
      <c r="L2783" t="s">
        <v>56</v>
      </c>
      <c r="M2783" t="s">
        <v>97</v>
      </c>
      <c r="N2783" t="s">
        <v>1086</v>
      </c>
      <c r="O2783" t="s">
        <v>135</v>
      </c>
      <c r="P2783" t="s">
        <v>60</v>
      </c>
      <c r="Q2783" t="s">
        <v>61</v>
      </c>
      <c r="S2783" t="s">
        <v>62</v>
      </c>
      <c r="T2783" t="s">
        <v>1748</v>
      </c>
      <c r="U2783" t="s">
        <v>1749</v>
      </c>
      <c r="V2783" t="s">
        <v>65</v>
      </c>
      <c r="W2783" t="s">
        <v>66</v>
      </c>
      <c r="X2783" t="s">
        <v>67</v>
      </c>
      <c r="Y2783" t="s">
        <v>68</v>
      </c>
      <c r="Z2783" t="s">
        <v>140</v>
      </c>
      <c r="AB2783" t="s">
        <v>70</v>
      </c>
      <c r="AC2783" t="s">
        <v>66</v>
      </c>
      <c r="AD2783" t="s">
        <v>3970</v>
      </c>
      <c r="AE2783">
        <v>8.5</v>
      </c>
      <c r="AF2783" t="s">
        <v>12</v>
      </c>
    </row>
    <row r="2784" hidden="1" spans="1:31">
      <c r="A2784" s="34">
        <v>46099.3622106481</v>
      </c>
      <c r="B2784" t="s">
        <v>49</v>
      </c>
      <c r="C2784">
        <v>510</v>
      </c>
      <c r="D2784" t="s">
        <v>1574</v>
      </c>
      <c r="E2784" t="s">
        <v>1575</v>
      </c>
      <c r="F2784" t="s">
        <v>12</v>
      </c>
      <c r="H2784" t="s">
        <v>52</v>
      </c>
      <c r="I2784" t="s">
        <v>2931</v>
      </c>
      <c r="J2784" t="s">
        <v>54</v>
      </c>
      <c r="K2784" t="s">
        <v>55</v>
      </c>
      <c r="L2784" t="s">
        <v>56</v>
      </c>
      <c r="O2784" t="s">
        <v>171</v>
      </c>
      <c r="S2784" t="s">
        <v>62</v>
      </c>
      <c r="T2784" t="s">
        <v>1576</v>
      </c>
      <c r="U2784" t="s">
        <v>1577</v>
      </c>
      <c r="V2784" t="s">
        <v>65</v>
      </c>
      <c r="W2784" t="s">
        <v>66</v>
      </c>
      <c r="Z2784" t="s">
        <v>174</v>
      </c>
      <c r="AC2784" t="s">
        <v>91</v>
      </c>
      <c r="AD2784" t="s">
        <v>3971</v>
      </c>
      <c r="AE2784">
        <v>8.5</v>
      </c>
    </row>
    <row r="2785" hidden="1" spans="1:32">
      <c r="A2785" s="34">
        <v>46099.3621527778</v>
      </c>
      <c r="B2785" t="s">
        <v>49</v>
      </c>
      <c r="C2785">
        <v>565</v>
      </c>
      <c r="D2785" t="s">
        <v>1793</v>
      </c>
      <c r="E2785" t="s">
        <v>1794</v>
      </c>
      <c r="F2785" t="s">
        <v>13</v>
      </c>
      <c r="H2785" t="s">
        <v>52</v>
      </c>
      <c r="I2785" t="s">
        <v>1795</v>
      </c>
      <c r="J2785" t="s">
        <v>145</v>
      </c>
      <c r="K2785" t="s">
        <v>55</v>
      </c>
      <c r="L2785" t="s">
        <v>56</v>
      </c>
      <c r="M2785" t="s">
        <v>57</v>
      </c>
      <c r="N2785" t="s">
        <v>197</v>
      </c>
      <c r="O2785" t="s">
        <v>59</v>
      </c>
      <c r="Q2785" t="s">
        <v>1796</v>
      </c>
      <c r="S2785" t="s">
        <v>62</v>
      </c>
      <c r="T2785" t="s">
        <v>1797</v>
      </c>
      <c r="U2785" t="s">
        <v>1798</v>
      </c>
      <c r="V2785" t="s">
        <v>65</v>
      </c>
      <c r="X2785" t="s">
        <v>89</v>
      </c>
      <c r="Y2785" t="s">
        <v>1799</v>
      </c>
      <c r="Z2785" t="s">
        <v>69</v>
      </c>
      <c r="AB2785" t="s">
        <v>70</v>
      </c>
      <c r="AC2785" t="s">
        <v>91</v>
      </c>
      <c r="AD2785" t="s">
        <v>3972</v>
      </c>
      <c r="AE2785">
        <v>9.4167</v>
      </c>
      <c r="AF2785" t="s">
        <v>13</v>
      </c>
    </row>
    <row r="2786" hidden="1" spans="1:33">
      <c r="A2786" s="34">
        <v>46099.3616898148</v>
      </c>
      <c r="B2786" t="s">
        <v>49</v>
      </c>
      <c r="C2786">
        <v>255</v>
      </c>
      <c r="D2786" t="s">
        <v>1665</v>
      </c>
      <c r="E2786" t="s">
        <v>1666</v>
      </c>
      <c r="F2786" t="s">
        <v>129</v>
      </c>
      <c r="H2786" t="s">
        <v>52</v>
      </c>
      <c r="I2786" t="s">
        <v>1667</v>
      </c>
      <c r="J2786" t="s">
        <v>690</v>
      </c>
      <c r="L2786" t="s">
        <v>157</v>
      </c>
      <c r="M2786" t="s">
        <v>756</v>
      </c>
      <c r="N2786" t="s">
        <v>842</v>
      </c>
      <c r="S2786" t="s">
        <v>62</v>
      </c>
      <c r="T2786" t="s">
        <v>1668</v>
      </c>
      <c r="U2786" t="s">
        <v>1669</v>
      </c>
      <c r="V2786" t="s">
        <v>80</v>
      </c>
      <c r="W2786" t="s">
        <v>1670</v>
      </c>
      <c r="AC2786" t="s">
        <v>70</v>
      </c>
      <c r="AE2786">
        <v>4.25</v>
      </c>
      <c r="AG2786" t="s">
        <v>846</v>
      </c>
    </row>
    <row r="2787" hidden="1" spans="1:33">
      <c r="A2787" s="34">
        <v>46099.3616087963</v>
      </c>
      <c r="B2787" t="s">
        <v>49</v>
      </c>
      <c r="C2787">
        <v>255</v>
      </c>
      <c r="D2787" t="s">
        <v>1665</v>
      </c>
      <c r="E2787" t="s">
        <v>1666</v>
      </c>
      <c r="F2787" t="s">
        <v>129</v>
      </c>
      <c r="H2787" t="s">
        <v>52</v>
      </c>
      <c r="I2787" t="s">
        <v>1671</v>
      </c>
      <c r="J2787" t="s">
        <v>690</v>
      </c>
      <c r="L2787" t="s">
        <v>157</v>
      </c>
      <c r="M2787" t="s">
        <v>756</v>
      </c>
      <c r="N2787" t="s">
        <v>842</v>
      </c>
      <c r="S2787" t="s">
        <v>62</v>
      </c>
      <c r="T2787" t="s">
        <v>1668</v>
      </c>
      <c r="U2787" t="s">
        <v>1669</v>
      </c>
      <c r="V2787" t="s">
        <v>80</v>
      </c>
      <c r="W2787" t="s">
        <v>1670</v>
      </c>
      <c r="AC2787" t="s">
        <v>70</v>
      </c>
      <c r="AE2787">
        <v>4.25</v>
      </c>
      <c r="AG2787" t="s">
        <v>846</v>
      </c>
    </row>
    <row r="2788" hidden="1" spans="1:32">
      <c r="A2788" s="34">
        <v>46099.3615509259</v>
      </c>
      <c r="B2788" t="s">
        <v>49</v>
      </c>
      <c r="C2788">
        <v>255</v>
      </c>
      <c r="D2788" t="s">
        <v>1708</v>
      </c>
      <c r="E2788" t="s">
        <v>1709</v>
      </c>
      <c r="F2788" t="s">
        <v>14</v>
      </c>
      <c r="H2788" t="s">
        <v>52</v>
      </c>
      <c r="I2788" t="s">
        <v>3973</v>
      </c>
      <c r="J2788" t="s">
        <v>841</v>
      </c>
      <c r="L2788" t="s">
        <v>157</v>
      </c>
      <c r="M2788" t="s">
        <v>77</v>
      </c>
      <c r="N2788" t="s">
        <v>1711</v>
      </c>
      <c r="O2788" t="s">
        <v>2616</v>
      </c>
      <c r="P2788" t="s">
        <v>3974</v>
      </c>
      <c r="Q2788" t="s">
        <v>3975</v>
      </c>
      <c r="S2788" t="s">
        <v>62</v>
      </c>
      <c r="T2788" t="s">
        <v>1715</v>
      </c>
      <c r="U2788" t="s">
        <v>1716</v>
      </c>
      <c r="V2788" t="s">
        <v>65</v>
      </c>
      <c r="W2788" t="s">
        <v>578</v>
      </c>
      <c r="X2788" t="s">
        <v>225</v>
      </c>
      <c r="Y2788" t="s">
        <v>3976</v>
      </c>
      <c r="Z2788" t="s">
        <v>2617</v>
      </c>
      <c r="AA2788" t="s">
        <v>628</v>
      </c>
      <c r="AB2788" t="s">
        <v>70</v>
      </c>
      <c r="AC2788" t="s">
        <v>91</v>
      </c>
      <c r="AE2788">
        <v>4.25</v>
      </c>
      <c r="AF2788" t="s">
        <v>110</v>
      </c>
    </row>
    <row r="2789" hidden="1" spans="1:34">
      <c r="A2789" s="34">
        <v>46099.3611921296</v>
      </c>
      <c r="B2789" t="s">
        <v>49</v>
      </c>
      <c r="C2789">
        <v>255</v>
      </c>
      <c r="D2789" t="s">
        <v>1565</v>
      </c>
      <c r="E2789" t="s">
        <v>1566</v>
      </c>
      <c r="F2789" t="s">
        <v>16</v>
      </c>
      <c r="G2789" t="str">
        <f>VLOOKUP(D2789,'人员清单-202603'!D:J,7,FALSE)</f>
        <v>对公应用组</v>
      </c>
      <c r="H2789" t="s">
        <v>75</v>
      </c>
      <c r="I2789" t="s">
        <v>794</v>
      </c>
      <c r="M2789" t="s">
        <v>77</v>
      </c>
      <c r="N2789" t="s">
        <v>746</v>
      </c>
      <c r="T2789" t="s">
        <v>1567</v>
      </c>
      <c r="U2789" t="s">
        <v>1566</v>
      </c>
      <c r="V2789" t="s">
        <v>80</v>
      </c>
      <c r="AC2789" t="s">
        <v>70</v>
      </c>
      <c r="AE2789">
        <v>4.25</v>
      </c>
      <c r="AG2789" t="s">
        <v>404</v>
      </c>
      <c r="AH2789" t="s">
        <v>772</v>
      </c>
    </row>
    <row r="2790" hidden="1" spans="1:32">
      <c r="A2790" s="34">
        <v>46099.3611111111</v>
      </c>
      <c r="B2790" t="s">
        <v>49</v>
      </c>
      <c r="C2790">
        <v>510</v>
      </c>
      <c r="D2790" t="s">
        <v>1463</v>
      </c>
      <c r="E2790" t="s">
        <v>1464</v>
      </c>
      <c r="F2790" t="s">
        <v>12</v>
      </c>
      <c r="H2790" t="s">
        <v>52</v>
      </c>
      <c r="I2790" t="s">
        <v>1465</v>
      </c>
      <c r="J2790" t="s">
        <v>95</v>
      </c>
      <c r="K2790" t="s">
        <v>96</v>
      </c>
      <c r="L2790" t="s">
        <v>56</v>
      </c>
      <c r="M2790" t="s">
        <v>97</v>
      </c>
      <c r="N2790" t="s">
        <v>462</v>
      </c>
      <c r="O2790" t="s">
        <v>546</v>
      </c>
      <c r="P2790" t="s">
        <v>1466</v>
      </c>
      <c r="Q2790" t="s">
        <v>1467</v>
      </c>
      <c r="S2790" t="s">
        <v>62</v>
      </c>
      <c r="T2790" t="s">
        <v>1468</v>
      </c>
      <c r="U2790" t="s">
        <v>1469</v>
      </c>
      <c r="V2790" t="s">
        <v>65</v>
      </c>
      <c r="X2790" t="s">
        <v>89</v>
      </c>
      <c r="Y2790" t="s">
        <v>1470</v>
      </c>
      <c r="Z2790" t="s">
        <v>551</v>
      </c>
      <c r="AB2790" t="s">
        <v>70</v>
      </c>
      <c r="AC2790" t="s">
        <v>91</v>
      </c>
      <c r="AD2790" t="s">
        <v>3977</v>
      </c>
      <c r="AE2790">
        <v>8.5</v>
      </c>
      <c r="AF2790" t="s">
        <v>12</v>
      </c>
    </row>
    <row r="2791" hidden="1" spans="1:33">
      <c r="A2791" s="34">
        <v>46099.3610069444</v>
      </c>
      <c r="B2791" t="s">
        <v>49</v>
      </c>
      <c r="C2791">
        <v>255</v>
      </c>
      <c r="D2791" t="s">
        <v>1565</v>
      </c>
      <c r="E2791" t="s">
        <v>1566</v>
      </c>
      <c r="F2791" t="s">
        <v>16</v>
      </c>
      <c r="G2791" t="str">
        <f>VLOOKUP(D2791,'人员清单-202603'!D:J,7,FALSE)</f>
        <v>对公应用组</v>
      </c>
      <c r="H2791" t="s">
        <v>75</v>
      </c>
      <c r="I2791" t="s">
        <v>3653</v>
      </c>
      <c r="M2791" t="s">
        <v>77</v>
      </c>
      <c r="N2791" t="s">
        <v>746</v>
      </c>
      <c r="T2791" t="s">
        <v>1567</v>
      </c>
      <c r="U2791" t="s">
        <v>1566</v>
      </c>
      <c r="V2791" t="s">
        <v>80</v>
      </c>
      <c r="AC2791" t="s">
        <v>70</v>
      </c>
      <c r="AE2791">
        <v>4.25</v>
      </c>
      <c r="AG2791" t="s">
        <v>568</v>
      </c>
    </row>
    <row r="2792" hidden="1" spans="1:33">
      <c r="A2792" s="34">
        <v>46099.3609259259</v>
      </c>
      <c r="B2792" t="s">
        <v>49</v>
      </c>
      <c r="C2792">
        <v>127</v>
      </c>
      <c r="D2792" t="s">
        <v>751</v>
      </c>
      <c r="E2792" t="s">
        <v>752</v>
      </c>
      <c r="F2792" t="s">
        <v>753</v>
      </c>
      <c r="H2792" t="s">
        <v>52</v>
      </c>
      <c r="I2792" t="s">
        <v>1910</v>
      </c>
      <c r="J2792" t="s">
        <v>755</v>
      </c>
      <c r="L2792" t="s">
        <v>157</v>
      </c>
      <c r="M2792" t="s">
        <v>756</v>
      </c>
      <c r="N2792" t="s">
        <v>757</v>
      </c>
      <c r="S2792" t="s">
        <v>62</v>
      </c>
      <c r="T2792" t="s">
        <v>758</v>
      </c>
      <c r="U2792" t="s">
        <v>759</v>
      </c>
      <c r="V2792" t="s">
        <v>80</v>
      </c>
      <c r="AC2792" t="s">
        <v>70</v>
      </c>
      <c r="AE2792">
        <v>2.1167</v>
      </c>
      <c r="AG2792" t="s">
        <v>1911</v>
      </c>
    </row>
    <row r="2793" hidden="1" spans="1:33">
      <c r="A2793" s="34">
        <v>46099.3608912037</v>
      </c>
      <c r="B2793" t="s">
        <v>49</v>
      </c>
      <c r="C2793">
        <v>129</v>
      </c>
      <c r="D2793" t="s">
        <v>751</v>
      </c>
      <c r="E2793" t="s">
        <v>752</v>
      </c>
      <c r="F2793" t="s">
        <v>753</v>
      </c>
      <c r="H2793" t="s">
        <v>52</v>
      </c>
      <c r="I2793" t="s">
        <v>1912</v>
      </c>
      <c r="J2793" t="s">
        <v>755</v>
      </c>
      <c r="L2793" t="s">
        <v>157</v>
      </c>
      <c r="M2793" t="s">
        <v>756</v>
      </c>
      <c r="N2793" t="s">
        <v>757</v>
      </c>
      <c r="S2793" t="s">
        <v>62</v>
      </c>
      <c r="T2793" t="s">
        <v>758</v>
      </c>
      <c r="U2793" t="s">
        <v>759</v>
      </c>
      <c r="V2793" t="s">
        <v>80</v>
      </c>
      <c r="AC2793" t="s">
        <v>70</v>
      </c>
      <c r="AE2793">
        <v>2.15</v>
      </c>
      <c r="AG2793" t="s">
        <v>837</v>
      </c>
    </row>
    <row r="2794" hidden="1" spans="1:32">
      <c r="A2794" s="34">
        <v>46099.3601736111</v>
      </c>
      <c r="B2794" t="s">
        <v>49</v>
      </c>
      <c r="C2794">
        <v>510</v>
      </c>
      <c r="D2794" t="s">
        <v>1555</v>
      </c>
      <c r="E2794" t="s">
        <v>1556</v>
      </c>
      <c r="F2794" t="s">
        <v>10</v>
      </c>
      <c r="H2794" t="s">
        <v>52</v>
      </c>
      <c r="I2794" t="s">
        <v>3978</v>
      </c>
      <c r="J2794" t="s">
        <v>145</v>
      </c>
      <c r="K2794" t="s">
        <v>55</v>
      </c>
      <c r="L2794" t="s">
        <v>56</v>
      </c>
      <c r="M2794" t="s">
        <v>187</v>
      </c>
      <c r="N2794" t="s">
        <v>220</v>
      </c>
      <c r="O2794" t="s">
        <v>59</v>
      </c>
      <c r="P2794" t="s">
        <v>2626</v>
      </c>
      <c r="Q2794" t="s">
        <v>2627</v>
      </c>
      <c r="S2794" t="s">
        <v>136</v>
      </c>
      <c r="T2794" t="s">
        <v>1557</v>
      </c>
      <c r="U2794" t="s">
        <v>1558</v>
      </c>
      <c r="V2794" t="s">
        <v>65</v>
      </c>
      <c r="W2794" t="s">
        <v>578</v>
      </c>
      <c r="X2794" t="s">
        <v>225</v>
      </c>
      <c r="Y2794" t="s">
        <v>2628</v>
      </c>
      <c r="Z2794" t="s">
        <v>69</v>
      </c>
      <c r="AA2794" t="s">
        <v>108</v>
      </c>
      <c r="AB2794" t="s">
        <v>70</v>
      </c>
      <c r="AC2794" t="s">
        <v>71</v>
      </c>
      <c r="AD2794" t="s">
        <v>3979</v>
      </c>
      <c r="AE2794">
        <v>8.5</v>
      </c>
      <c r="AF2794" t="s">
        <v>110</v>
      </c>
    </row>
    <row r="2795" hidden="1" spans="1:32">
      <c r="A2795" s="34">
        <v>46099.36</v>
      </c>
      <c r="B2795" t="s">
        <v>49</v>
      </c>
      <c r="C2795">
        <v>540</v>
      </c>
      <c r="D2795" t="s">
        <v>977</v>
      </c>
      <c r="E2795" t="s">
        <v>978</v>
      </c>
      <c r="F2795" t="s">
        <v>10</v>
      </c>
      <c r="H2795" t="s">
        <v>52</v>
      </c>
      <c r="I2795" t="s">
        <v>941</v>
      </c>
      <c r="J2795" t="s">
        <v>145</v>
      </c>
      <c r="K2795" t="s">
        <v>55</v>
      </c>
      <c r="L2795" t="s">
        <v>56</v>
      </c>
      <c r="M2795" t="s">
        <v>57</v>
      </c>
      <c r="N2795" t="s">
        <v>85</v>
      </c>
      <c r="O2795" t="s">
        <v>354</v>
      </c>
      <c r="P2795" t="s">
        <v>942</v>
      </c>
      <c r="Q2795" t="s">
        <v>943</v>
      </c>
      <c r="S2795" t="s">
        <v>136</v>
      </c>
      <c r="T2795" t="s">
        <v>980</v>
      </c>
      <c r="U2795" t="s">
        <v>981</v>
      </c>
      <c r="V2795" t="s">
        <v>65</v>
      </c>
      <c r="W2795" t="s">
        <v>66</v>
      </c>
      <c r="X2795" t="s">
        <v>89</v>
      </c>
      <c r="Y2795" t="s">
        <v>946</v>
      </c>
      <c r="Z2795" t="s">
        <v>360</v>
      </c>
      <c r="AB2795" t="s">
        <v>70</v>
      </c>
      <c r="AC2795" t="s">
        <v>91</v>
      </c>
      <c r="AD2795" t="s">
        <v>3980</v>
      </c>
      <c r="AE2795">
        <v>9</v>
      </c>
      <c r="AF2795" t="s">
        <v>10</v>
      </c>
    </row>
    <row r="2796" hidden="1" spans="1:32">
      <c r="A2796" s="34">
        <v>46099.3590972222</v>
      </c>
      <c r="B2796" t="s">
        <v>49</v>
      </c>
      <c r="C2796">
        <v>617</v>
      </c>
      <c r="D2796" t="s">
        <v>2366</v>
      </c>
      <c r="E2796" t="s">
        <v>2367</v>
      </c>
      <c r="F2796" t="s">
        <v>753</v>
      </c>
      <c r="H2796" t="s">
        <v>52</v>
      </c>
      <c r="I2796" t="s">
        <v>2368</v>
      </c>
      <c r="J2796" t="s">
        <v>274</v>
      </c>
      <c r="K2796" t="s">
        <v>55</v>
      </c>
      <c r="L2796" t="s">
        <v>56</v>
      </c>
      <c r="M2796" t="s">
        <v>158</v>
      </c>
      <c r="N2796" t="s">
        <v>159</v>
      </c>
      <c r="O2796" t="s">
        <v>261</v>
      </c>
      <c r="P2796" t="s">
        <v>262</v>
      </c>
      <c r="Q2796" t="s">
        <v>263</v>
      </c>
      <c r="S2796" t="s">
        <v>62</v>
      </c>
      <c r="T2796" t="s">
        <v>2369</v>
      </c>
      <c r="U2796" t="s">
        <v>2370</v>
      </c>
      <c r="V2796" t="s">
        <v>65</v>
      </c>
      <c r="W2796" t="s">
        <v>66</v>
      </c>
      <c r="X2796" t="s">
        <v>67</v>
      </c>
      <c r="Y2796" t="s">
        <v>267</v>
      </c>
      <c r="Z2796" t="s">
        <v>268</v>
      </c>
      <c r="AA2796" t="s">
        <v>269</v>
      </c>
      <c r="AB2796" t="s">
        <v>70</v>
      </c>
      <c r="AC2796" t="s">
        <v>71</v>
      </c>
      <c r="AD2796" t="s">
        <v>3981</v>
      </c>
      <c r="AE2796">
        <v>10.2833</v>
      </c>
      <c r="AF2796" t="s">
        <v>110</v>
      </c>
    </row>
    <row r="2797" hidden="1" spans="1:31">
      <c r="A2797" s="34">
        <v>46099.3588194445</v>
      </c>
      <c r="B2797" t="s">
        <v>49</v>
      </c>
      <c r="C2797">
        <v>510</v>
      </c>
      <c r="D2797" t="s">
        <v>1867</v>
      </c>
      <c r="E2797" t="s">
        <v>1868</v>
      </c>
      <c r="F2797" t="s">
        <v>14</v>
      </c>
      <c r="H2797" t="s">
        <v>52</v>
      </c>
      <c r="I2797" t="s">
        <v>3680</v>
      </c>
      <c r="J2797" t="s">
        <v>841</v>
      </c>
      <c r="L2797" t="s">
        <v>157</v>
      </c>
      <c r="M2797" t="s">
        <v>77</v>
      </c>
      <c r="N2797" t="s">
        <v>879</v>
      </c>
      <c r="O2797" t="s">
        <v>1231</v>
      </c>
      <c r="R2797" t="s">
        <v>1571</v>
      </c>
      <c r="S2797" t="s">
        <v>62</v>
      </c>
      <c r="T2797" t="s">
        <v>1870</v>
      </c>
      <c r="U2797" t="s">
        <v>1871</v>
      </c>
      <c r="V2797" t="s">
        <v>65</v>
      </c>
      <c r="W2797" t="s">
        <v>165</v>
      </c>
      <c r="Z2797" t="s">
        <v>1235</v>
      </c>
      <c r="AC2797" t="s">
        <v>91</v>
      </c>
      <c r="AE2797">
        <v>8.5</v>
      </c>
    </row>
    <row r="2798" hidden="1" spans="1:34">
      <c r="A2798" s="34">
        <v>46099.3585416667</v>
      </c>
      <c r="B2798" t="s">
        <v>49</v>
      </c>
      <c r="C2798">
        <v>170</v>
      </c>
      <c r="D2798" t="s">
        <v>1126</v>
      </c>
      <c r="E2798" t="s">
        <v>1127</v>
      </c>
      <c r="F2798" t="s">
        <v>10</v>
      </c>
      <c r="G2798" t="str">
        <f>VLOOKUP(D2798,'人员清单-202603'!D:J,7,FALSE)</f>
        <v>应用开发组</v>
      </c>
      <c r="H2798" t="s">
        <v>75</v>
      </c>
      <c r="I2798" t="s">
        <v>2579</v>
      </c>
      <c r="M2798" t="s">
        <v>57</v>
      </c>
      <c r="N2798" t="s">
        <v>282</v>
      </c>
      <c r="O2798" t="s">
        <v>1129</v>
      </c>
      <c r="Q2798" t="s">
        <v>607</v>
      </c>
      <c r="T2798" t="s">
        <v>1130</v>
      </c>
      <c r="U2798" t="s">
        <v>1127</v>
      </c>
      <c r="V2798" t="s">
        <v>80</v>
      </c>
      <c r="W2798" t="s">
        <v>66</v>
      </c>
      <c r="X2798" t="s">
        <v>67</v>
      </c>
      <c r="Y2798" t="s">
        <v>610</v>
      </c>
      <c r="Z2798" t="s">
        <v>1131</v>
      </c>
      <c r="AB2798" t="s">
        <v>70</v>
      </c>
      <c r="AC2798" t="s">
        <v>70</v>
      </c>
      <c r="AE2798">
        <v>2.8333</v>
      </c>
      <c r="AF2798" t="s">
        <v>129</v>
      </c>
      <c r="AG2798" t="s">
        <v>572</v>
      </c>
      <c r="AH2798" t="s">
        <v>537</v>
      </c>
    </row>
    <row r="2799" hidden="1" spans="1:32">
      <c r="A2799" s="34">
        <v>46099.3585300926</v>
      </c>
      <c r="B2799" t="s">
        <v>49</v>
      </c>
      <c r="C2799">
        <v>540</v>
      </c>
      <c r="D2799" t="s">
        <v>1026</v>
      </c>
      <c r="E2799" t="s">
        <v>1027</v>
      </c>
      <c r="F2799" t="s">
        <v>10</v>
      </c>
      <c r="H2799" t="s">
        <v>52</v>
      </c>
      <c r="I2799" t="s">
        <v>895</v>
      </c>
      <c r="J2799" t="s">
        <v>145</v>
      </c>
      <c r="K2799" t="s">
        <v>55</v>
      </c>
      <c r="L2799" t="s">
        <v>56</v>
      </c>
      <c r="M2799" t="s">
        <v>57</v>
      </c>
      <c r="N2799" t="s">
        <v>1029</v>
      </c>
      <c r="O2799" t="s">
        <v>59</v>
      </c>
      <c r="P2799" t="s">
        <v>297</v>
      </c>
      <c r="Q2799" t="s">
        <v>298</v>
      </c>
      <c r="S2799" t="s">
        <v>136</v>
      </c>
      <c r="T2799" t="s">
        <v>1030</v>
      </c>
      <c r="U2799" t="s">
        <v>1031</v>
      </c>
      <c r="V2799" t="s">
        <v>65</v>
      </c>
      <c r="W2799" t="s">
        <v>66</v>
      </c>
      <c r="X2799" t="s">
        <v>67</v>
      </c>
      <c r="Y2799" t="s">
        <v>301</v>
      </c>
      <c r="Z2799" t="s">
        <v>69</v>
      </c>
      <c r="AB2799" t="s">
        <v>70</v>
      </c>
      <c r="AC2799" t="s">
        <v>784</v>
      </c>
      <c r="AD2799" t="s">
        <v>3982</v>
      </c>
      <c r="AE2799">
        <v>9</v>
      </c>
      <c r="AF2799" t="s">
        <v>10</v>
      </c>
    </row>
    <row r="2800" hidden="1" spans="1:31">
      <c r="A2800" s="34">
        <v>46099.3585300926</v>
      </c>
      <c r="B2800" t="s">
        <v>49</v>
      </c>
      <c r="C2800">
        <v>510</v>
      </c>
      <c r="D2800" t="s">
        <v>1830</v>
      </c>
      <c r="E2800" t="s">
        <v>1831</v>
      </c>
      <c r="F2800" t="s">
        <v>14</v>
      </c>
      <c r="G2800" t="str">
        <f>VLOOKUP(D2800,'人员清单-202603'!D:J,7,FALSE)</f>
        <v>应用组</v>
      </c>
      <c r="H2800" t="s">
        <v>75</v>
      </c>
      <c r="I2800" t="s">
        <v>1832</v>
      </c>
      <c r="M2800" t="s">
        <v>77</v>
      </c>
      <c r="N2800" t="s">
        <v>879</v>
      </c>
      <c r="O2800" t="s">
        <v>1231</v>
      </c>
      <c r="Q2800" t="s">
        <v>1833</v>
      </c>
      <c r="T2800" t="s">
        <v>1834</v>
      </c>
      <c r="U2800" t="s">
        <v>1831</v>
      </c>
      <c r="V2800" t="s">
        <v>65</v>
      </c>
      <c r="W2800" t="s">
        <v>578</v>
      </c>
      <c r="X2800" t="s">
        <v>89</v>
      </c>
      <c r="Y2800" t="s">
        <v>1835</v>
      </c>
      <c r="Z2800" t="s">
        <v>1235</v>
      </c>
      <c r="AB2800" t="s">
        <v>70</v>
      </c>
      <c r="AC2800" t="s">
        <v>91</v>
      </c>
      <c r="AE2800">
        <v>8.5</v>
      </c>
    </row>
    <row r="2801" hidden="1" spans="1:33">
      <c r="A2801" s="34">
        <v>46099.3578819444</v>
      </c>
      <c r="B2801" t="s">
        <v>49</v>
      </c>
      <c r="C2801">
        <v>170</v>
      </c>
      <c r="D2801" t="s">
        <v>2308</v>
      </c>
      <c r="E2801" t="s">
        <v>2309</v>
      </c>
      <c r="F2801" t="s">
        <v>16</v>
      </c>
      <c r="G2801" t="str">
        <f>VLOOKUP(D2801,'人员清单-202603'!D:J,7,FALSE)</f>
        <v>零售应用组</v>
      </c>
      <c r="H2801" t="s">
        <v>75</v>
      </c>
      <c r="I2801" t="s">
        <v>1288</v>
      </c>
      <c r="M2801" t="s">
        <v>77</v>
      </c>
      <c r="N2801" t="s">
        <v>999</v>
      </c>
      <c r="T2801" t="s">
        <v>2310</v>
      </c>
      <c r="U2801" t="s">
        <v>2309</v>
      </c>
      <c r="V2801" t="s">
        <v>80</v>
      </c>
      <c r="AC2801" t="s">
        <v>70</v>
      </c>
      <c r="AE2801">
        <v>2.8333</v>
      </c>
      <c r="AG2801" t="s">
        <v>570</v>
      </c>
    </row>
    <row r="2802" hidden="1" spans="1:32">
      <c r="A2802" s="34">
        <v>46099.3577546296</v>
      </c>
      <c r="B2802" t="s">
        <v>49</v>
      </c>
      <c r="C2802">
        <v>510</v>
      </c>
      <c r="D2802" t="s">
        <v>1806</v>
      </c>
      <c r="E2802" t="s">
        <v>1807</v>
      </c>
      <c r="F2802" t="s">
        <v>12</v>
      </c>
      <c r="H2802" t="s">
        <v>52</v>
      </c>
      <c r="I2802" t="s">
        <v>3488</v>
      </c>
      <c r="J2802" t="s">
        <v>54</v>
      </c>
      <c r="K2802" t="s">
        <v>55</v>
      </c>
      <c r="L2802" t="s">
        <v>56</v>
      </c>
      <c r="M2802" t="s">
        <v>57</v>
      </c>
      <c r="N2802" t="s">
        <v>489</v>
      </c>
      <c r="O2802" t="s">
        <v>3489</v>
      </c>
      <c r="P2802" t="s">
        <v>3490</v>
      </c>
      <c r="Q2802" t="s">
        <v>3491</v>
      </c>
      <c r="S2802" t="s">
        <v>136</v>
      </c>
      <c r="T2802" t="s">
        <v>1808</v>
      </c>
      <c r="U2802" t="s">
        <v>1809</v>
      </c>
      <c r="V2802" t="s">
        <v>65</v>
      </c>
      <c r="W2802" t="s">
        <v>66</v>
      </c>
      <c r="X2802" t="s">
        <v>89</v>
      </c>
      <c r="Y2802" t="s">
        <v>3492</v>
      </c>
      <c r="Z2802" t="s">
        <v>3493</v>
      </c>
      <c r="AB2802" t="s">
        <v>70</v>
      </c>
      <c r="AC2802" t="s">
        <v>91</v>
      </c>
      <c r="AD2802" t="s">
        <v>3983</v>
      </c>
      <c r="AE2802">
        <v>8.5</v>
      </c>
      <c r="AF2802" t="s">
        <v>12</v>
      </c>
    </row>
    <row r="2803" hidden="1" spans="1:33">
      <c r="A2803" s="34">
        <v>46099.3575231481</v>
      </c>
      <c r="B2803" t="s">
        <v>49</v>
      </c>
      <c r="C2803">
        <v>510</v>
      </c>
      <c r="D2803" t="s">
        <v>1755</v>
      </c>
      <c r="E2803" t="s">
        <v>1756</v>
      </c>
      <c r="F2803" t="s">
        <v>13</v>
      </c>
      <c r="H2803" t="s">
        <v>52</v>
      </c>
      <c r="I2803" t="s">
        <v>3698</v>
      </c>
      <c r="J2803" t="s">
        <v>690</v>
      </c>
      <c r="L2803" t="s">
        <v>157</v>
      </c>
      <c r="M2803" t="s">
        <v>97</v>
      </c>
      <c r="N2803" t="s">
        <v>691</v>
      </c>
      <c r="O2803" t="s">
        <v>1661</v>
      </c>
      <c r="Q2803" t="s">
        <v>1758</v>
      </c>
      <c r="S2803" t="s">
        <v>62</v>
      </c>
      <c r="T2803" t="s">
        <v>1759</v>
      </c>
      <c r="U2803" t="s">
        <v>1760</v>
      </c>
      <c r="V2803" t="s">
        <v>80</v>
      </c>
      <c r="W2803" t="s">
        <v>66</v>
      </c>
      <c r="X2803" t="s">
        <v>225</v>
      </c>
      <c r="Y2803" t="s">
        <v>1761</v>
      </c>
      <c r="Z2803" t="s">
        <v>1664</v>
      </c>
      <c r="AB2803" t="s">
        <v>70</v>
      </c>
      <c r="AC2803" t="s">
        <v>70</v>
      </c>
      <c r="AE2803">
        <v>8.5</v>
      </c>
      <c r="AF2803" t="s">
        <v>13</v>
      </c>
      <c r="AG2803" t="s">
        <v>81</v>
      </c>
    </row>
    <row r="2804" hidden="1" spans="1:33">
      <c r="A2804" s="34">
        <v>46099.3569560185</v>
      </c>
      <c r="B2804" t="s">
        <v>49</v>
      </c>
      <c r="C2804">
        <v>510</v>
      </c>
      <c r="D2804" t="s">
        <v>1732</v>
      </c>
      <c r="E2804" t="s">
        <v>1733</v>
      </c>
      <c r="F2804" t="s">
        <v>10</v>
      </c>
      <c r="G2804" t="str">
        <f>VLOOKUP(D2804,'人员清单-202603'!D:J,7,FALSE)</f>
        <v>应用开发组</v>
      </c>
      <c r="H2804" t="s">
        <v>75</v>
      </c>
      <c r="I2804" t="s">
        <v>2278</v>
      </c>
      <c r="M2804" t="s">
        <v>57</v>
      </c>
      <c r="N2804" t="s">
        <v>1029</v>
      </c>
      <c r="O2804" t="s">
        <v>519</v>
      </c>
      <c r="T2804" t="s">
        <v>1735</v>
      </c>
      <c r="U2804" t="s">
        <v>1733</v>
      </c>
      <c r="V2804" t="s">
        <v>80</v>
      </c>
      <c r="W2804" t="s">
        <v>139</v>
      </c>
      <c r="Z2804" t="s">
        <v>525</v>
      </c>
      <c r="AC2804" t="s">
        <v>70</v>
      </c>
      <c r="AD2804" t="s">
        <v>3984</v>
      </c>
      <c r="AE2804">
        <v>8.5</v>
      </c>
      <c r="AG2804" t="s">
        <v>570</v>
      </c>
    </row>
    <row r="2805" hidden="1" spans="1:34">
      <c r="A2805" s="34">
        <v>46099.3569328704</v>
      </c>
      <c r="B2805" t="s">
        <v>49</v>
      </c>
      <c r="C2805">
        <v>170</v>
      </c>
      <c r="D2805" t="s">
        <v>2308</v>
      </c>
      <c r="E2805" t="s">
        <v>2309</v>
      </c>
      <c r="F2805" t="s">
        <v>16</v>
      </c>
      <c r="G2805" t="str">
        <f>VLOOKUP(D2805,'人员清单-202603'!D:J,7,FALSE)</f>
        <v>零售应用组</v>
      </c>
      <c r="H2805" t="s">
        <v>75</v>
      </c>
      <c r="I2805" t="s">
        <v>3985</v>
      </c>
      <c r="M2805" t="s">
        <v>77</v>
      </c>
      <c r="N2805" t="s">
        <v>999</v>
      </c>
      <c r="T2805" t="s">
        <v>2310</v>
      </c>
      <c r="U2805" t="s">
        <v>2309</v>
      </c>
      <c r="V2805" t="s">
        <v>80</v>
      </c>
      <c r="AC2805" t="s">
        <v>71</v>
      </c>
      <c r="AE2805">
        <v>2.8333</v>
      </c>
      <c r="AG2805" t="s">
        <v>406</v>
      </c>
      <c r="AH2805" t="s">
        <v>904</v>
      </c>
    </row>
    <row r="2806" hidden="1" spans="1:33">
      <c r="A2806" s="34">
        <v>46099.3568287037</v>
      </c>
      <c r="B2806" t="s">
        <v>49</v>
      </c>
      <c r="C2806">
        <v>170</v>
      </c>
      <c r="D2806" t="s">
        <v>2308</v>
      </c>
      <c r="E2806" t="s">
        <v>2309</v>
      </c>
      <c r="F2806" t="s">
        <v>16</v>
      </c>
      <c r="G2806" t="str">
        <f>VLOOKUP(D2806,'人员清单-202603'!D:J,7,FALSE)</f>
        <v>零售应用组</v>
      </c>
      <c r="H2806" t="s">
        <v>75</v>
      </c>
      <c r="I2806" t="s">
        <v>3313</v>
      </c>
      <c r="M2806" t="s">
        <v>77</v>
      </c>
      <c r="N2806" t="s">
        <v>999</v>
      </c>
      <c r="T2806" t="s">
        <v>2310</v>
      </c>
      <c r="U2806" t="s">
        <v>2309</v>
      </c>
      <c r="V2806" t="s">
        <v>80</v>
      </c>
      <c r="AC2806" t="s">
        <v>70</v>
      </c>
      <c r="AE2806">
        <v>2.8333</v>
      </c>
      <c r="AG2806" t="s">
        <v>406</v>
      </c>
    </row>
    <row r="2807" hidden="1" spans="1:32">
      <c r="A2807" s="34">
        <v>46099.3566087963</v>
      </c>
      <c r="B2807" t="s">
        <v>49</v>
      </c>
      <c r="C2807">
        <v>510</v>
      </c>
      <c r="D2807" t="s">
        <v>1941</v>
      </c>
      <c r="E2807" t="s">
        <v>1942</v>
      </c>
      <c r="F2807" t="s">
        <v>11</v>
      </c>
      <c r="H2807" t="s">
        <v>52</v>
      </c>
      <c r="I2807" t="s">
        <v>1943</v>
      </c>
      <c r="J2807" t="s">
        <v>54</v>
      </c>
      <c r="L2807" t="s">
        <v>157</v>
      </c>
      <c r="M2807" t="s">
        <v>57</v>
      </c>
      <c r="N2807" t="s">
        <v>179</v>
      </c>
      <c r="P2807" t="s">
        <v>297</v>
      </c>
      <c r="Q2807" t="s">
        <v>298</v>
      </c>
      <c r="S2807" t="s">
        <v>62</v>
      </c>
      <c r="T2807" t="s">
        <v>1944</v>
      </c>
      <c r="U2807" t="s">
        <v>1945</v>
      </c>
      <c r="V2807" t="s">
        <v>164</v>
      </c>
      <c r="W2807" t="s">
        <v>165</v>
      </c>
      <c r="X2807" t="s">
        <v>67</v>
      </c>
      <c r="Y2807" t="s">
        <v>301</v>
      </c>
      <c r="AB2807" t="s">
        <v>70</v>
      </c>
      <c r="AC2807" t="s">
        <v>1946</v>
      </c>
      <c r="AE2807">
        <v>8.5</v>
      </c>
      <c r="AF2807" t="s">
        <v>10</v>
      </c>
    </row>
    <row r="2808" hidden="1" spans="1:33">
      <c r="A2808" s="34">
        <v>46099.3564351852</v>
      </c>
      <c r="B2808" t="s">
        <v>49</v>
      </c>
      <c r="C2808">
        <v>510</v>
      </c>
      <c r="D2808" t="s">
        <v>1855</v>
      </c>
      <c r="E2808" t="s">
        <v>1856</v>
      </c>
      <c r="F2808" t="s">
        <v>14</v>
      </c>
      <c r="G2808" t="str">
        <f>VLOOKUP(D2808,'人员清单-202603'!D:J,7,FALSE)</f>
        <v>基础模型组</v>
      </c>
      <c r="H2808" t="s">
        <v>75</v>
      </c>
      <c r="I2808" t="s">
        <v>1857</v>
      </c>
      <c r="M2808" t="s">
        <v>77</v>
      </c>
      <c r="N2808" t="s">
        <v>78</v>
      </c>
      <c r="T2808" t="s">
        <v>1858</v>
      </c>
      <c r="U2808" t="s">
        <v>1856</v>
      </c>
      <c r="V2808" t="s">
        <v>80</v>
      </c>
      <c r="W2808" t="s">
        <v>66</v>
      </c>
      <c r="AC2808" t="s">
        <v>70</v>
      </c>
      <c r="AE2808">
        <v>8.5</v>
      </c>
      <c r="AG2808" t="s">
        <v>81</v>
      </c>
    </row>
    <row r="2809" hidden="1" spans="1:32">
      <c r="A2809" s="34">
        <v>46099.35625</v>
      </c>
      <c r="B2809" t="s">
        <v>49</v>
      </c>
      <c r="C2809">
        <v>510</v>
      </c>
      <c r="D2809" t="s">
        <v>453</v>
      </c>
      <c r="E2809" t="s">
        <v>454</v>
      </c>
      <c r="F2809" t="s">
        <v>12</v>
      </c>
      <c r="H2809" t="s">
        <v>52</v>
      </c>
      <c r="I2809" t="s">
        <v>230</v>
      </c>
      <c r="J2809" t="s">
        <v>133</v>
      </c>
      <c r="K2809" t="s">
        <v>55</v>
      </c>
      <c r="L2809" t="s">
        <v>56</v>
      </c>
      <c r="M2809" t="s">
        <v>412</v>
      </c>
      <c r="N2809" t="s">
        <v>455</v>
      </c>
      <c r="O2809" t="s">
        <v>231</v>
      </c>
      <c r="P2809" t="s">
        <v>123</v>
      </c>
      <c r="Q2809" t="s">
        <v>124</v>
      </c>
      <c r="S2809" t="s">
        <v>62</v>
      </c>
      <c r="T2809" t="s">
        <v>456</v>
      </c>
      <c r="U2809" t="s">
        <v>457</v>
      </c>
      <c r="V2809" t="s">
        <v>65</v>
      </c>
      <c r="W2809" t="s">
        <v>66</v>
      </c>
      <c r="X2809" t="s">
        <v>67</v>
      </c>
      <c r="Y2809" t="s">
        <v>127</v>
      </c>
      <c r="Z2809" t="s">
        <v>234</v>
      </c>
      <c r="AB2809" t="s">
        <v>70</v>
      </c>
      <c r="AC2809" t="s">
        <v>71</v>
      </c>
      <c r="AD2809" t="s">
        <v>3986</v>
      </c>
      <c r="AE2809">
        <v>8.5</v>
      </c>
      <c r="AF2809" t="s">
        <v>129</v>
      </c>
    </row>
    <row r="2810" hidden="1" spans="1:34">
      <c r="A2810" s="34">
        <v>46099.3559953704</v>
      </c>
      <c r="B2810" t="s">
        <v>49</v>
      </c>
      <c r="C2810">
        <v>510</v>
      </c>
      <c r="D2810" t="s">
        <v>2393</v>
      </c>
      <c r="E2810" t="s">
        <v>2394</v>
      </c>
      <c r="F2810" t="s">
        <v>14</v>
      </c>
      <c r="H2810" t="s">
        <v>52</v>
      </c>
      <c r="I2810" t="s">
        <v>2395</v>
      </c>
      <c r="J2810" t="s">
        <v>336</v>
      </c>
      <c r="L2810" t="s">
        <v>157</v>
      </c>
      <c r="M2810" t="s">
        <v>77</v>
      </c>
      <c r="N2810" t="s">
        <v>1711</v>
      </c>
      <c r="S2810" t="s">
        <v>62</v>
      </c>
      <c r="T2810" t="s">
        <v>2396</v>
      </c>
      <c r="U2810" t="s">
        <v>2397</v>
      </c>
      <c r="V2810" t="s">
        <v>80</v>
      </c>
      <c r="W2810" t="s">
        <v>66</v>
      </c>
      <c r="AC2810" t="s">
        <v>70</v>
      </c>
      <c r="AE2810">
        <v>8.5</v>
      </c>
      <c r="AG2810" t="s">
        <v>955</v>
      </c>
      <c r="AH2810" t="s">
        <v>955</v>
      </c>
    </row>
    <row r="2811" hidden="1" spans="1:33">
      <c r="A2811" s="34">
        <v>46099.3555439815</v>
      </c>
      <c r="B2811" t="s">
        <v>49</v>
      </c>
      <c r="C2811">
        <v>170</v>
      </c>
      <c r="D2811" t="s">
        <v>1811</v>
      </c>
      <c r="E2811" t="s">
        <v>1812</v>
      </c>
      <c r="F2811" t="s">
        <v>129</v>
      </c>
      <c r="H2811" t="s">
        <v>52</v>
      </c>
      <c r="I2811" t="s">
        <v>1813</v>
      </c>
      <c r="J2811" t="s">
        <v>755</v>
      </c>
      <c r="L2811" t="s">
        <v>157</v>
      </c>
      <c r="M2811" t="s">
        <v>756</v>
      </c>
      <c r="N2811" t="s">
        <v>842</v>
      </c>
      <c r="S2811" t="s">
        <v>62</v>
      </c>
      <c r="T2811" t="s">
        <v>1814</v>
      </c>
      <c r="U2811" t="s">
        <v>1815</v>
      </c>
      <c r="V2811" t="s">
        <v>80</v>
      </c>
      <c r="AC2811" t="s">
        <v>70</v>
      </c>
      <c r="AE2811">
        <v>2.8333</v>
      </c>
      <c r="AG2811" t="s">
        <v>846</v>
      </c>
    </row>
    <row r="2812" hidden="1" spans="1:33">
      <c r="A2812" s="34">
        <v>46099.3555208333</v>
      </c>
      <c r="B2812" t="s">
        <v>49</v>
      </c>
      <c r="C2812">
        <v>170</v>
      </c>
      <c r="D2812" t="s">
        <v>1811</v>
      </c>
      <c r="E2812" t="s">
        <v>1812</v>
      </c>
      <c r="F2812" t="s">
        <v>129</v>
      </c>
      <c r="H2812" t="s">
        <v>52</v>
      </c>
      <c r="I2812" t="s">
        <v>1816</v>
      </c>
      <c r="J2812" t="s">
        <v>755</v>
      </c>
      <c r="L2812" t="s">
        <v>157</v>
      </c>
      <c r="M2812" t="s">
        <v>756</v>
      </c>
      <c r="N2812" t="s">
        <v>842</v>
      </c>
      <c r="S2812" t="s">
        <v>62</v>
      </c>
      <c r="T2812" t="s">
        <v>1814</v>
      </c>
      <c r="U2812" t="s">
        <v>1815</v>
      </c>
      <c r="V2812" t="s">
        <v>80</v>
      </c>
      <c r="AC2812" t="s">
        <v>70</v>
      </c>
      <c r="AE2812">
        <v>2.8333</v>
      </c>
      <c r="AG2812" t="s">
        <v>846</v>
      </c>
    </row>
    <row r="2813" hidden="1" spans="1:33">
      <c r="A2813" s="34">
        <v>46099.3554861111</v>
      </c>
      <c r="B2813" t="s">
        <v>49</v>
      </c>
      <c r="C2813">
        <v>170</v>
      </c>
      <c r="D2813" t="s">
        <v>1811</v>
      </c>
      <c r="E2813" t="s">
        <v>1812</v>
      </c>
      <c r="F2813" t="s">
        <v>129</v>
      </c>
      <c r="H2813" t="s">
        <v>52</v>
      </c>
      <c r="I2813" t="s">
        <v>1817</v>
      </c>
      <c r="J2813" t="s">
        <v>755</v>
      </c>
      <c r="L2813" t="s">
        <v>157</v>
      </c>
      <c r="M2813" t="s">
        <v>756</v>
      </c>
      <c r="N2813" t="s">
        <v>842</v>
      </c>
      <c r="S2813" t="s">
        <v>62</v>
      </c>
      <c r="T2813" t="s">
        <v>1814</v>
      </c>
      <c r="U2813" t="s">
        <v>1815</v>
      </c>
      <c r="V2813" t="s">
        <v>80</v>
      </c>
      <c r="AC2813" t="s">
        <v>70</v>
      </c>
      <c r="AE2813">
        <v>2.8333</v>
      </c>
      <c r="AG2813" t="s">
        <v>846</v>
      </c>
    </row>
    <row r="2814" hidden="1" spans="1:32">
      <c r="A2814" s="34">
        <v>46099.3552314815</v>
      </c>
      <c r="B2814" t="s">
        <v>49</v>
      </c>
      <c r="C2814">
        <v>510</v>
      </c>
      <c r="D2814" t="s">
        <v>1338</v>
      </c>
      <c r="E2814" t="s">
        <v>1339</v>
      </c>
      <c r="F2814" t="s">
        <v>11</v>
      </c>
      <c r="H2814" t="s">
        <v>52</v>
      </c>
      <c r="I2814" t="s">
        <v>1943</v>
      </c>
      <c r="J2814" t="s">
        <v>54</v>
      </c>
      <c r="L2814" t="s">
        <v>157</v>
      </c>
      <c r="M2814" t="s">
        <v>57</v>
      </c>
      <c r="N2814" t="s">
        <v>179</v>
      </c>
      <c r="P2814" t="s">
        <v>297</v>
      </c>
      <c r="Q2814" t="s">
        <v>298</v>
      </c>
      <c r="S2814" t="s">
        <v>62</v>
      </c>
      <c r="T2814" t="s">
        <v>1341</v>
      </c>
      <c r="U2814" t="s">
        <v>1342</v>
      </c>
      <c r="V2814" t="s">
        <v>164</v>
      </c>
      <c r="W2814" t="s">
        <v>165</v>
      </c>
      <c r="X2814" t="s">
        <v>67</v>
      </c>
      <c r="Y2814" t="s">
        <v>301</v>
      </c>
      <c r="AB2814" t="s">
        <v>70</v>
      </c>
      <c r="AC2814" t="s">
        <v>1946</v>
      </c>
      <c r="AE2814">
        <v>8.5</v>
      </c>
      <c r="AF2814" t="s">
        <v>10</v>
      </c>
    </row>
    <row r="2815" hidden="1" spans="1:34">
      <c r="A2815" s="34">
        <v>46099.3548032407</v>
      </c>
      <c r="B2815" t="s">
        <v>49</v>
      </c>
      <c r="C2815">
        <v>510</v>
      </c>
      <c r="D2815" t="s">
        <v>1702</v>
      </c>
      <c r="E2815" t="s">
        <v>1703</v>
      </c>
      <c r="F2815" t="s">
        <v>12</v>
      </c>
      <c r="H2815" t="s">
        <v>52</v>
      </c>
      <c r="I2815" t="s">
        <v>1704</v>
      </c>
      <c r="J2815" t="s">
        <v>1549</v>
      </c>
      <c r="L2815" t="s">
        <v>157</v>
      </c>
      <c r="M2815" t="s">
        <v>756</v>
      </c>
      <c r="N2815" t="s">
        <v>1550</v>
      </c>
      <c r="O2815" t="s">
        <v>171</v>
      </c>
      <c r="S2815" t="s">
        <v>136</v>
      </c>
      <c r="T2815" t="s">
        <v>1705</v>
      </c>
      <c r="U2815" t="s">
        <v>1706</v>
      </c>
      <c r="V2815" t="s">
        <v>80</v>
      </c>
      <c r="Z2815" t="s">
        <v>174</v>
      </c>
      <c r="AC2815" t="s">
        <v>70</v>
      </c>
      <c r="AE2815">
        <v>8.5</v>
      </c>
      <c r="AG2815" t="s">
        <v>1707</v>
      </c>
      <c r="AH2815" t="s">
        <v>1554</v>
      </c>
    </row>
    <row r="2816" hidden="1" spans="1:34">
      <c r="A2816" s="34">
        <v>46099.3543865741</v>
      </c>
      <c r="B2816" t="s">
        <v>49</v>
      </c>
      <c r="C2816">
        <v>255</v>
      </c>
      <c r="D2816" t="s">
        <v>1961</v>
      </c>
      <c r="E2816" t="s">
        <v>1962</v>
      </c>
      <c r="F2816" t="s">
        <v>16</v>
      </c>
      <c r="G2816" t="str">
        <f>VLOOKUP(D2816,'人员清单-202603'!D:J,7,FALSE)</f>
        <v>对公应用组</v>
      </c>
      <c r="H2816" t="s">
        <v>75</v>
      </c>
      <c r="I2816" t="s">
        <v>3987</v>
      </c>
      <c r="M2816" t="s">
        <v>77</v>
      </c>
      <c r="N2816" t="s">
        <v>746</v>
      </c>
      <c r="T2816" t="s">
        <v>1963</v>
      </c>
      <c r="U2816" t="s">
        <v>1962</v>
      </c>
      <c r="V2816" t="s">
        <v>80</v>
      </c>
      <c r="W2816" t="s">
        <v>403</v>
      </c>
      <c r="AC2816" t="s">
        <v>70</v>
      </c>
      <c r="AE2816">
        <v>4.25</v>
      </c>
      <c r="AG2816" t="s">
        <v>404</v>
      </c>
      <c r="AH2816" t="s">
        <v>772</v>
      </c>
    </row>
    <row r="2817" hidden="1" spans="1:32">
      <c r="A2817" s="34">
        <v>46099.354375</v>
      </c>
      <c r="B2817" t="s">
        <v>49</v>
      </c>
      <c r="C2817">
        <v>520</v>
      </c>
      <c r="D2817" t="s">
        <v>1846</v>
      </c>
      <c r="E2817" t="s">
        <v>1847</v>
      </c>
      <c r="F2817" t="s">
        <v>11</v>
      </c>
      <c r="H2817" t="s">
        <v>52</v>
      </c>
      <c r="I2817" t="s">
        <v>2596</v>
      </c>
      <c r="J2817" t="s">
        <v>274</v>
      </c>
      <c r="L2817" t="s">
        <v>157</v>
      </c>
      <c r="M2817" t="s">
        <v>57</v>
      </c>
      <c r="N2817" t="s">
        <v>770</v>
      </c>
      <c r="P2817" t="s">
        <v>2597</v>
      </c>
      <c r="Q2817" t="s">
        <v>2598</v>
      </c>
      <c r="S2817" t="s">
        <v>136</v>
      </c>
      <c r="T2817" t="s">
        <v>1851</v>
      </c>
      <c r="U2817" t="s">
        <v>1852</v>
      </c>
      <c r="V2817" t="s">
        <v>164</v>
      </c>
      <c r="W2817" t="s">
        <v>165</v>
      </c>
      <c r="X2817" t="s">
        <v>89</v>
      </c>
      <c r="Y2817" t="s">
        <v>2599</v>
      </c>
      <c r="AA2817" t="s">
        <v>247</v>
      </c>
      <c r="AB2817" t="s">
        <v>70</v>
      </c>
      <c r="AC2817" t="s">
        <v>167</v>
      </c>
      <c r="AE2817">
        <v>8.6667</v>
      </c>
      <c r="AF2817" t="s">
        <v>248</v>
      </c>
    </row>
    <row r="2818" hidden="1" spans="1:32">
      <c r="A2818" s="34">
        <v>46099.3543171296</v>
      </c>
      <c r="B2818" t="s">
        <v>49</v>
      </c>
      <c r="C2818">
        <v>510</v>
      </c>
      <c r="D2818" t="s">
        <v>1913</v>
      </c>
      <c r="E2818" t="s">
        <v>1914</v>
      </c>
      <c r="F2818" t="s">
        <v>11</v>
      </c>
      <c r="H2818" t="s">
        <v>52</v>
      </c>
      <c r="I2818" t="s">
        <v>155</v>
      </c>
      <c r="J2818" t="s">
        <v>156</v>
      </c>
      <c r="L2818" t="s">
        <v>157</v>
      </c>
      <c r="M2818" t="s">
        <v>57</v>
      </c>
      <c r="N2818" t="s">
        <v>179</v>
      </c>
      <c r="P2818" t="s">
        <v>160</v>
      </c>
      <c r="Q2818" t="s">
        <v>161</v>
      </c>
      <c r="S2818" t="s">
        <v>62</v>
      </c>
      <c r="T2818" t="s">
        <v>1915</v>
      </c>
      <c r="U2818" t="s">
        <v>1916</v>
      </c>
      <c r="V2818" t="s">
        <v>164</v>
      </c>
      <c r="W2818" t="s">
        <v>165</v>
      </c>
      <c r="X2818" t="s">
        <v>67</v>
      </c>
      <c r="Y2818" t="s">
        <v>166</v>
      </c>
      <c r="AB2818" t="s">
        <v>70</v>
      </c>
      <c r="AC2818" t="s">
        <v>167</v>
      </c>
      <c r="AE2818">
        <v>8.5</v>
      </c>
      <c r="AF2818" t="s">
        <v>10</v>
      </c>
    </row>
    <row r="2819" hidden="1" spans="1:34">
      <c r="A2819" s="34">
        <v>46099.3534027778</v>
      </c>
      <c r="B2819" t="s">
        <v>49</v>
      </c>
      <c r="C2819">
        <v>170</v>
      </c>
      <c r="D2819" t="s">
        <v>3329</v>
      </c>
      <c r="E2819" t="s">
        <v>3330</v>
      </c>
      <c r="F2819" t="s">
        <v>10</v>
      </c>
      <c r="G2819" t="str">
        <f>VLOOKUP(D2819,'人员清单-202603'!D:J,7,FALSE)</f>
        <v>数据接入组</v>
      </c>
      <c r="H2819" t="s">
        <v>75</v>
      </c>
      <c r="I2819" t="s">
        <v>3331</v>
      </c>
      <c r="M2819" t="s">
        <v>412</v>
      </c>
      <c r="N2819" t="s">
        <v>413</v>
      </c>
      <c r="T2819" t="s">
        <v>3332</v>
      </c>
      <c r="U2819" t="s">
        <v>3330</v>
      </c>
      <c r="V2819" t="s">
        <v>80</v>
      </c>
      <c r="W2819" t="s">
        <v>66</v>
      </c>
      <c r="AC2819" t="s">
        <v>70</v>
      </c>
      <c r="AE2819">
        <v>2.8333</v>
      </c>
      <c r="AG2819" t="s">
        <v>81</v>
      </c>
      <c r="AH2819" t="s">
        <v>955</v>
      </c>
    </row>
    <row r="2820" hidden="1" spans="1:34">
      <c r="A2820" s="34">
        <v>46099.3533796296</v>
      </c>
      <c r="B2820" t="s">
        <v>49</v>
      </c>
      <c r="C2820">
        <v>170</v>
      </c>
      <c r="D2820" t="s">
        <v>3329</v>
      </c>
      <c r="E2820" t="s">
        <v>3330</v>
      </c>
      <c r="F2820" t="s">
        <v>10</v>
      </c>
      <c r="G2820" t="str">
        <f>VLOOKUP(D2820,'人员清单-202603'!D:J,7,FALSE)</f>
        <v>数据接入组</v>
      </c>
      <c r="H2820" t="s">
        <v>75</v>
      </c>
      <c r="I2820" t="s">
        <v>3333</v>
      </c>
      <c r="M2820" t="s">
        <v>412</v>
      </c>
      <c r="N2820" t="s">
        <v>413</v>
      </c>
      <c r="T2820" t="s">
        <v>3332</v>
      </c>
      <c r="U2820" t="s">
        <v>3330</v>
      </c>
      <c r="V2820" t="s">
        <v>80</v>
      </c>
      <c r="W2820" t="s">
        <v>66</v>
      </c>
      <c r="AC2820" t="s">
        <v>70</v>
      </c>
      <c r="AE2820">
        <v>2.8333</v>
      </c>
      <c r="AG2820" t="s">
        <v>572</v>
      </c>
      <c r="AH2820" t="s">
        <v>537</v>
      </c>
    </row>
    <row r="2821" hidden="1" spans="1:34">
      <c r="A2821" s="34">
        <v>46099.3533449074</v>
      </c>
      <c r="B2821" t="s">
        <v>49</v>
      </c>
      <c r="C2821">
        <v>170</v>
      </c>
      <c r="D2821" t="s">
        <v>3329</v>
      </c>
      <c r="E2821" t="s">
        <v>3330</v>
      </c>
      <c r="F2821" t="s">
        <v>10</v>
      </c>
      <c r="G2821" t="str">
        <f>VLOOKUP(D2821,'人员清单-202603'!D:J,7,FALSE)</f>
        <v>数据接入组</v>
      </c>
      <c r="H2821" t="s">
        <v>75</v>
      </c>
      <c r="I2821" t="s">
        <v>3334</v>
      </c>
      <c r="M2821" t="s">
        <v>412</v>
      </c>
      <c r="N2821" t="s">
        <v>413</v>
      </c>
      <c r="O2821" t="s">
        <v>59</v>
      </c>
      <c r="T2821" t="s">
        <v>3332</v>
      </c>
      <c r="U2821" t="s">
        <v>3330</v>
      </c>
      <c r="V2821" t="s">
        <v>80</v>
      </c>
      <c r="W2821" t="s">
        <v>66</v>
      </c>
      <c r="Z2821" t="s">
        <v>69</v>
      </c>
      <c r="AC2821" t="s">
        <v>70</v>
      </c>
      <c r="AE2821">
        <v>2.8333</v>
      </c>
      <c r="AG2821" t="s">
        <v>81</v>
      </c>
      <c r="AH2821" t="s">
        <v>955</v>
      </c>
    </row>
    <row r="2822" hidden="1" spans="1:33">
      <c r="A2822" s="34">
        <v>46099.3522337963</v>
      </c>
      <c r="B2822" t="s">
        <v>49</v>
      </c>
      <c r="C2822">
        <v>540</v>
      </c>
      <c r="D2822" t="s">
        <v>2468</v>
      </c>
      <c r="E2822" t="s">
        <v>2469</v>
      </c>
      <c r="F2822" t="s">
        <v>12</v>
      </c>
      <c r="G2822" t="str">
        <f>VLOOKUP(D2822,'人员清单-202603'!D:J,7,FALSE)</f>
        <v>工具开发组</v>
      </c>
      <c r="H2822" t="s">
        <v>75</v>
      </c>
      <c r="I2822" t="s">
        <v>3403</v>
      </c>
      <c r="M2822" t="s">
        <v>412</v>
      </c>
      <c r="N2822" t="s">
        <v>2333</v>
      </c>
      <c r="O2822" t="s">
        <v>2035</v>
      </c>
      <c r="Q2822" t="s">
        <v>3404</v>
      </c>
      <c r="T2822" t="s">
        <v>2471</v>
      </c>
      <c r="U2822" t="s">
        <v>2469</v>
      </c>
      <c r="V2822" t="s">
        <v>80</v>
      </c>
      <c r="W2822" t="s">
        <v>66</v>
      </c>
      <c r="X2822" t="s">
        <v>225</v>
      </c>
      <c r="Y2822" t="s">
        <v>3405</v>
      </c>
      <c r="Z2822" t="s">
        <v>2037</v>
      </c>
      <c r="AA2822" t="s">
        <v>108</v>
      </c>
      <c r="AB2822" t="s">
        <v>70</v>
      </c>
      <c r="AC2822" t="s">
        <v>70</v>
      </c>
      <c r="AE2822">
        <v>9</v>
      </c>
      <c r="AF2822" t="s">
        <v>110</v>
      </c>
      <c r="AG2822" t="s">
        <v>866</v>
      </c>
    </row>
    <row r="2823" hidden="1" spans="1:33">
      <c r="A2823" s="34">
        <v>46099.3514583333</v>
      </c>
      <c r="B2823" t="s">
        <v>49</v>
      </c>
      <c r="C2823">
        <v>170</v>
      </c>
      <c r="D2823" t="s">
        <v>1639</v>
      </c>
      <c r="E2823" t="s">
        <v>1640</v>
      </c>
      <c r="F2823" t="s">
        <v>12</v>
      </c>
      <c r="G2823" t="str">
        <f>VLOOKUP(D2823,'人员清单-202603'!D:J,7,FALSE)</f>
        <v>工具开发组</v>
      </c>
      <c r="H2823" t="s">
        <v>75</v>
      </c>
      <c r="I2823" t="s">
        <v>2236</v>
      </c>
      <c r="M2823" t="s">
        <v>412</v>
      </c>
      <c r="N2823" t="s">
        <v>1642</v>
      </c>
      <c r="T2823" t="s">
        <v>1643</v>
      </c>
      <c r="U2823" t="s">
        <v>1640</v>
      </c>
      <c r="V2823" t="s">
        <v>80</v>
      </c>
      <c r="W2823" t="s">
        <v>403</v>
      </c>
      <c r="AC2823" t="s">
        <v>70</v>
      </c>
      <c r="AE2823">
        <v>2.8333</v>
      </c>
      <c r="AG2823" t="s">
        <v>572</v>
      </c>
    </row>
    <row r="2824" hidden="1" spans="1:33">
      <c r="A2824" s="34">
        <v>46099.351412037</v>
      </c>
      <c r="B2824" t="s">
        <v>49</v>
      </c>
      <c r="C2824">
        <v>170</v>
      </c>
      <c r="D2824" t="s">
        <v>1639</v>
      </c>
      <c r="E2824" t="s">
        <v>1640</v>
      </c>
      <c r="F2824" t="s">
        <v>12</v>
      </c>
      <c r="G2824" t="str">
        <f>VLOOKUP(D2824,'人员清单-202603'!D:J,7,FALSE)</f>
        <v>工具开发组</v>
      </c>
      <c r="H2824" t="s">
        <v>75</v>
      </c>
      <c r="I2824" t="s">
        <v>3409</v>
      </c>
      <c r="M2824" t="s">
        <v>412</v>
      </c>
      <c r="N2824" t="s">
        <v>1642</v>
      </c>
      <c r="T2824" t="s">
        <v>1643</v>
      </c>
      <c r="U2824" t="s">
        <v>1640</v>
      </c>
      <c r="V2824" t="s">
        <v>80</v>
      </c>
      <c r="W2824" t="s">
        <v>403</v>
      </c>
      <c r="AC2824" t="s">
        <v>70</v>
      </c>
      <c r="AE2824">
        <v>2.8333</v>
      </c>
      <c r="AG2824" t="s">
        <v>572</v>
      </c>
    </row>
    <row r="2825" hidden="1" spans="1:33">
      <c r="A2825" s="34">
        <v>46099.3513773148</v>
      </c>
      <c r="B2825" t="s">
        <v>49</v>
      </c>
      <c r="C2825">
        <v>170</v>
      </c>
      <c r="D2825" t="s">
        <v>1639</v>
      </c>
      <c r="E2825" t="s">
        <v>1640</v>
      </c>
      <c r="F2825" t="s">
        <v>12</v>
      </c>
      <c r="G2825" t="str">
        <f>VLOOKUP(D2825,'人员清单-202603'!D:J,7,FALSE)</f>
        <v>工具开发组</v>
      </c>
      <c r="H2825" t="s">
        <v>75</v>
      </c>
      <c r="I2825" t="s">
        <v>3708</v>
      </c>
      <c r="M2825" t="s">
        <v>412</v>
      </c>
      <c r="N2825" t="s">
        <v>1642</v>
      </c>
      <c r="T2825" t="s">
        <v>1643</v>
      </c>
      <c r="U2825" t="s">
        <v>1640</v>
      </c>
      <c r="V2825" t="s">
        <v>80</v>
      </c>
      <c r="W2825" t="s">
        <v>403</v>
      </c>
      <c r="AC2825" t="s">
        <v>70</v>
      </c>
      <c r="AE2825">
        <v>2.8333</v>
      </c>
      <c r="AG2825" t="s">
        <v>572</v>
      </c>
    </row>
    <row r="2826" hidden="1" spans="1:32">
      <c r="A2826" s="34">
        <v>46099.3512037037</v>
      </c>
      <c r="B2826" t="s">
        <v>49</v>
      </c>
      <c r="C2826">
        <v>510</v>
      </c>
      <c r="D2826" t="s">
        <v>1892</v>
      </c>
      <c r="E2826" t="s">
        <v>1893</v>
      </c>
      <c r="F2826" t="s">
        <v>11</v>
      </c>
      <c r="H2826" t="s">
        <v>52</v>
      </c>
      <c r="I2826" t="s">
        <v>3142</v>
      </c>
      <c r="J2826" t="s">
        <v>156</v>
      </c>
      <c r="L2826" t="s">
        <v>157</v>
      </c>
      <c r="M2826" t="s">
        <v>57</v>
      </c>
      <c r="N2826" t="s">
        <v>179</v>
      </c>
      <c r="P2826" t="s">
        <v>3143</v>
      </c>
      <c r="Q2826" t="s">
        <v>3144</v>
      </c>
      <c r="S2826" t="s">
        <v>62</v>
      </c>
      <c r="T2826" t="s">
        <v>1894</v>
      </c>
      <c r="U2826" t="s">
        <v>1895</v>
      </c>
      <c r="V2826" t="s">
        <v>164</v>
      </c>
      <c r="W2826" t="s">
        <v>165</v>
      </c>
      <c r="X2826" t="s">
        <v>225</v>
      </c>
      <c r="Y2826" t="s">
        <v>3145</v>
      </c>
      <c r="AB2826" t="s">
        <v>70</v>
      </c>
      <c r="AC2826" t="s">
        <v>302</v>
      </c>
      <c r="AE2826">
        <v>8.5</v>
      </c>
      <c r="AF2826" t="s">
        <v>10</v>
      </c>
    </row>
    <row r="2827" hidden="1" spans="1:34">
      <c r="A2827" s="34">
        <v>46099.3484143519</v>
      </c>
      <c r="B2827" t="s">
        <v>49</v>
      </c>
      <c r="C2827">
        <v>510</v>
      </c>
      <c r="D2827" t="s">
        <v>1926</v>
      </c>
      <c r="E2827" t="s">
        <v>1927</v>
      </c>
      <c r="F2827" t="s">
        <v>16</v>
      </c>
      <c r="G2827" t="str">
        <f>VLOOKUP(D2827,'人员清单-202603'!D:J,7,FALSE)</f>
        <v>零售应用组</v>
      </c>
      <c r="H2827" t="s">
        <v>75</v>
      </c>
      <c r="I2827" t="s">
        <v>2392</v>
      </c>
      <c r="M2827" t="s">
        <v>77</v>
      </c>
      <c r="N2827" t="s">
        <v>999</v>
      </c>
      <c r="T2827" t="s">
        <v>1929</v>
      </c>
      <c r="U2827" t="s">
        <v>1927</v>
      </c>
      <c r="V2827" t="s">
        <v>80</v>
      </c>
      <c r="W2827" t="s">
        <v>403</v>
      </c>
      <c r="AC2827" t="s">
        <v>70</v>
      </c>
      <c r="AE2827">
        <v>8.5</v>
      </c>
      <c r="AG2827" t="s">
        <v>404</v>
      </c>
      <c r="AH2827" t="s">
        <v>772</v>
      </c>
    </row>
    <row r="2828" hidden="1" spans="1:32">
      <c r="A2828" s="34">
        <v>46099.3476388889</v>
      </c>
      <c r="B2828" t="s">
        <v>49</v>
      </c>
      <c r="C2828">
        <v>510</v>
      </c>
      <c r="D2828" t="s">
        <v>1917</v>
      </c>
      <c r="E2828" t="s">
        <v>1918</v>
      </c>
      <c r="F2828" t="s">
        <v>10</v>
      </c>
      <c r="H2828" t="s">
        <v>52</v>
      </c>
      <c r="I2828" t="s">
        <v>1919</v>
      </c>
      <c r="J2828" t="s">
        <v>239</v>
      </c>
      <c r="K2828" t="s">
        <v>55</v>
      </c>
      <c r="L2828" t="s">
        <v>56</v>
      </c>
      <c r="M2828" t="s">
        <v>57</v>
      </c>
      <c r="N2828" t="s">
        <v>1920</v>
      </c>
      <c r="O2828" t="s">
        <v>519</v>
      </c>
      <c r="Q2828" t="s">
        <v>1921</v>
      </c>
      <c r="S2828" t="s">
        <v>136</v>
      </c>
      <c r="T2828" t="s">
        <v>1922</v>
      </c>
      <c r="U2828" t="s">
        <v>1923</v>
      </c>
      <c r="V2828" t="s">
        <v>65</v>
      </c>
      <c r="W2828" t="s">
        <v>105</v>
      </c>
      <c r="X2828" t="s">
        <v>89</v>
      </c>
      <c r="Y2828" t="s">
        <v>1924</v>
      </c>
      <c r="Z2828" t="s">
        <v>525</v>
      </c>
      <c r="AB2828" t="s">
        <v>70</v>
      </c>
      <c r="AC2828" t="s">
        <v>91</v>
      </c>
      <c r="AD2828" t="s">
        <v>3988</v>
      </c>
      <c r="AE2828">
        <v>8.5</v>
      </c>
      <c r="AF2828" t="s">
        <v>10</v>
      </c>
    </row>
    <row r="2829" hidden="1" spans="1:33">
      <c r="A2829" s="34">
        <v>46099.336724537</v>
      </c>
      <c r="B2829" t="s">
        <v>49</v>
      </c>
      <c r="C2829">
        <v>510</v>
      </c>
      <c r="D2829" t="s">
        <v>1956</v>
      </c>
      <c r="E2829" t="s">
        <v>1957</v>
      </c>
      <c r="F2829" t="s">
        <v>13</v>
      </c>
      <c r="H2829" t="s">
        <v>52</v>
      </c>
      <c r="I2829" t="s">
        <v>3407</v>
      </c>
      <c r="J2829" t="s">
        <v>690</v>
      </c>
      <c r="K2829" t="s">
        <v>1727</v>
      </c>
      <c r="L2829" t="s">
        <v>157</v>
      </c>
      <c r="M2829" t="s">
        <v>97</v>
      </c>
      <c r="N2829" t="s">
        <v>691</v>
      </c>
      <c r="O2829" t="s">
        <v>1661</v>
      </c>
      <c r="Q2829" t="s">
        <v>624</v>
      </c>
      <c r="S2829" t="s">
        <v>136</v>
      </c>
      <c r="T2829" t="s">
        <v>1959</v>
      </c>
      <c r="U2829" t="s">
        <v>1960</v>
      </c>
      <c r="V2829" t="s">
        <v>80</v>
      </c>
      <c r="W2829" t="s">
        <v>139</v>
      </c>
      <c r="X2829" t="s">
        <v>225</v>
      </c>
      <c r="Y2829" t="s">
        <v>627</v>
      </c>
      <c r="Z2829" t="s">
        <v>1664</v>
      </c>
      <c r="AA2829" t="s">
        <v>628</v>
      </c>
      <c r="AB2829" t="s">
        <v>70</v>
      </c>
      <c r="AC2829" t="s">
        <v>70</v>
      </c>
      <c r="AE2829">
        <v>8.5</v>
      </c>
      <c r="AF2829" t="s">
        <v>110</v>
      </c>
      <c r="AG2829" t="s">
        <v>866</v>
      </c>
    </row>
    <row r="2830" hidden="1" spans="1:34">
      <c r="A2830" s="34">
        <v>46099.3261689815</v>
      </c>
      <c r="B2830" t="s">
        <v>49</v>
      </c>
      <c r="C2830">
        <v>255</v>
      </c>
      <c r="D2830" t="s">
        <v>1961</v>
      </c>
      <c r="E2830" t="s">
        <v>1962</v>
      </c>
      <c r="F2830" t="s">
        <v>16</v>
      </c>
      <c r="G2830" t="str">
        <f>VLOOKUP(D2830,'人员清单-202603'!D:J,7,FALSE)</f>
        <v>对公应用组</v>
      </c>
      <c r="H2830" t="s">
        <v>75</v>
      </c>
      <c r="I2830" t="s">
        <v>3408</v>
      </c>
      <c r="M2830" t="s">
        <v>77</v>
      </c>
      <c r="N2830" t="s">
        <v>746</v>
      </c>
      <c r="T2830" t="s">
        <v>1963</v>
      </c>
      <c r="U2830" t="s">
        <v>1962</v>
      </c>
      <c r="V2830" t="s">
        <v>80</v>
      </c>
      <c r="W2830" t="s">
        <v>403</v>
      </c>
      <c r="AC2830" t="s">
        <v>70</v>
      </c>
      <c r="AE2830">
        <v>4.25</v>
      </c>
      <c r="AG2830" t="s">
        <v>404</v>
      </c>
      <c r="AH2830" t="s">
        <v>772</v>
      </c>
    </row>
    <row r="2831" hidden="1" spans="1:32">
      <c r="A2831" s="34">
        <v>46099.2906134259</v>
      </c>
      <c r="B2831" t="s">
        <v>49</v>
      </c>
      <c r="C2831">
        <v>0</v>
      </c>
      <c r="D2831" t="s">
        <v>1964</v>
      </c>
      <c r="E2831" t="s">
        <v>1965</v>
      </c>
      <c r="F2831" t="s">
        <v>12</v>
      </c>
      <c r="H2831" t="s">
        <v>52</v>
      </c>
      <c r="I2831" t="s">
        <v>3989</v>
      </c>
      <c r="J2831" t="s">
        <v>54</v>
      </c>
      <c r="K2831" t="s">
        <v>55</v>
      </c>
      <c r="L2831" t="s">
        <v>56</v>
      </c>
      <c r="M2831" t="s">
        <v>57</v>
      </c>
      <c r="N2831" t="s">
        <v>1153</v>
      </c>
      <c r="O2831" t="s">
        <v>1443</v>
      </c>
      <c r="P2831" t="s">
        <v>3974</v>
      </c>
      <c r="Q2831" t="s">
        <v>3975</v>
      </c>
      <c r="S2831" t="s">
        <v>136</v>
      </c>
      <c r="T2831" t="s">
        <v>1969</v>
      </c>
      <c r="U2831" t="s">
        <v>1970</v>
      </c>
      <c r="V2831" t="s">
        <v>65</v>
      </c>
      <c r="W2831" t="s">
        <v>105</v>
      </c>
      <c r="X2831" t="s">
        <v>225</v>
      </c>
      <c r="Y2831" t="s">
        <v>3976</v>
      </c>
      <c r="Z2831" t="s">
        <v>1446</v>
      </c>
      <c r="AA2831" t="s">
        <v>628</v>
      </c>
      <c r="AB2831" t="s">
        <v>70</v>
      </c>
      <c r="AC2831" t="s">
        <v>784</v>
      </c>
      <c r="AD2831" t="s">
        <v>3990</v>
      </c>
      <c r="AE2831">
        <v>0</v>
      </c>
      <c r="AF2831" t="s">
        <v>110</v>
      </c>
    </row>
    <row r="2832" hidden="1" spans="1:32">
      <c r="A2832" s="34">
        <v>46099.2905787037</v>
      </c>
      <c r="B2832" t="s">
        <v>49</v>
      </c>
      <c r="C2832">
        <v>225</v>
      </c>
      <c r="D2832" t="s">
        <v>1964</v>
      </c>
      <c r="E2832" t="s">
        <v>1965</v>
      </c>
      <c r="F2832" t="s">
        <v>12</v>
      </c>
      <c r="H2832" t="s">
        <v>52</v>
      </c>
      <c r="I2832" t="s">
        <v>3991</v>
      </c>
      <c r="J2832" t="s">
        <v>54</v>
      </c>
      <c r="K2832" t="s">
        <v>55</v>
      </c>
      <c r="L2832" t="s">
        <v>56</v>
      </c>
      <c r="M2832" t="s">
        <v>57</v>
      </c>
      <c r="N2832" t="s">
        <v>1153</v>
      </c>
      <c r="O2832" t="s">
        <v>1443</v>
      </c>
      <c r="P2832" t="s">
        <v>3703</v>
      </c>
      <c r="Q2832" t="s">
        <v>3404</v>
      </c>
      <c r="S2832" t="s">
        <v>136</v>
      </c>
      <c r="T2832" t="s">
        <v>1969</v>
      </c>
      <c r="U2832" t="s">
        <v>1970</v>
      </c>
      <c r="V2832" t="s">
        <v>65</v>
      </c>
      <c r="W2832" t="s">
        <v>105</v>
      </c>
      <c r="X2832" t="s">
        <v>225</v>
      </c>
      <c r="Y2832" t="s">
        <v>3405</v>
      </c>
      <c r="Z2832" t="s">
        <v>1446</v>
      </c>
      <c r="AA2832" t="s">
        <v>108</v>
      </c>
      <c r="AB2832" t="s">
        <v>70</v>
      </c>
      <c r="AC2832" t="s">
        <v>71</v>
      </c>
      <c r="AD2832" t="s">
        <v>3992</v>
      </c>
      <c r="AE2832">
        <v>3.75</v>
      </c>
      <c r="AF2832" t="s">
        <v>110</v>
      </c>
    </row>
    <row r="2833" hidden="1" spans="1:32">
      <c r="A2833" s="34">
        <v>46098.9999884259</v>
      </c>
      <c r="B2833" t="s">
        <v>49</v>
      </c>
      <c r="C2833">
        <v>510</v>
      </c>
      <c r="D2833" t="s">
        <v>2082</v>
      </c>
      <c r="E2833" t="s">
        <v>2083</v>
      </c>
      <c r="F2833" t="s">
        <v>10</v>
      </c>
      <c r="H2833" t="s">
        <v>52</v>
      </c>
      <c r="I2833" t="s">
        <v>2084</v>
      </c>
      <c r="J2833" t="s">
        <v>239</v>
      </c>
      <c r="K2833" t="s">
        <v>55</v>
      </c>
      <c r="L2833" t="s">
        <v>56</v>
      </c>
      <c r="M2833" t="s">
        <v>57</v>
      </c>
      <c r="N2833" t="s">
        <v>2085</v>
      </c>
      <c r="O2833" t="s">
        <v>59</v>
      </c>
      <c r="P2833" t="s">
        <v>342</v>
      </c>
      <c r="Q2833" t="s">
        <v>343</v>
      </c>
      <c r="S2833" t="s">
        <v>62</v>
      </c>
      <c r="T2833" t="s">
        <v>2086</v>
      </c>
      <c r="U2833" t="s">
        <v>2087</v>
      </c>
      <c r="V2833" t="s">
        <v>65</v>
      </c>
      <c r="W2833" t="s">
        <v>66</v>
      </c>
      <c r="X2833" t="s">
        <v>89</v>
      </c>
      <c r="Y2833" t="s">
        <v>346</v>
      </c>
      <c r="Z2833" t="s">
        <v>69</v>
      </c>
      <c r="AB2833" t="s">
        <v>70</v>
      </c>
      <c r="AC2833" t="s">
        <v>91</v>
      </c>
      <c r="AD2833" t="s">
        <v>3993</v>
      </c>
      <c r="AE2833">
        <v>8.5</v>
      </c>
      <c r="AF2833" t="s">
        <v>10</v>
      </c>
    </row>
    <row r="2834" hidden="1" spans="1:32">
      <c r="A2834" s="34">
        <v>46098.9999884259</v>
      </c>
      <c r="B2834" t="s">
        <v>49</v>
      </c>
      <c r="C2834">
        <v>510</v>
      </c>
      <c r="D2834" t="s">
        <v>271</v>
      </c>
      <c r="E2834" t="s">
        <v>272</v>
      </c>
      <c r="F2834" t="s">
        <v>11</v>
      </c>
      <c r="H2834" t="s">
        <v>52</v>
      </c>
      <c r="I2834" t="s">
        <v>273</v>
      </c>
      <c r="J2834" t="s">
        <v>274</v>
      </c>
      <c r="L2834" t="s">
        <v>157</v>
      </c>
      <c r="M2834" t="s">
        <v>57</v>
      </c>
      <c r="N2834" t="s">
        <v>179</v>
      </c>
      <c r="O2834" t="s">
        <v>275</v>
      </c>
      <c r="P2834" t="s">
        <v>262</v>
      </c>
      <c r="Q2834" t="s">
        <v>263</v>
      </c>
      <c r="S2834" t="s">
        <v>62</v>
      </c>
      <c r="T2834" t="s">
        <v>276</v>
      </c>
      <c r="U2834" t="s">
        <v>277</v>
      </c>
      <c r="V2834" t="s">
        <v>65</v>
      </c>
      <c r="X2834" t="s">
        <v>67</v>
      </c>
      <c r="Y2834" t="s">
        <v>267</v>
      </c>
      <c r="Z2834" t="s">
        <v>278</v>
      </c>
      <c r="AA2834" t="s">
        <v>269</v>
      </c>
      <c r="AB2834" t="s">
        <v>70</v>
      </c>
      <c r="AC2834" t="s">
        <v>66</v>
      </c>
      <c r="AE2834">
        <v>8.5</v>
      </c>
      <c r="AF2834" t="s">
        <v>110</v>
      </c>
    </row>
    <row r="2835" hidden="1" spans="1:32">
      <c r="A2835" s="34">
        <v>46098.9999884259</v>
      </c>
      <c r="B2835" t="s">
        <v>49</v>
      </c>
      <c r="C2835">
        <v>510</v>
      </c>
      <c r="D2835" t="s">
        <v>887</v>
      </c>
      <c r="E2835" t="s">
        <v>888</v>
      </c>
      <c r="F2835" t="s">
        <v>10</v>
      </c>
      <c r="H2835" t="s">
        <v>52</v>
      </c>
      <c r="I2835" t="s">
        <v>2769</v>
      </c>
      <c r="J2835" t="s">
        <v>145</v>
      </c>
      <c r="K2835" t="s">
        <v>55</v>
      </c>
      <c r="L2835" t="s">
        <v>56</v>
      </c>
      <c r="M2835" t="s">
        <v>57</v>
      </c>
      <c r="N2835" t="s">
        <v>770</v>
      </c>
      <c r="O2835" t="s">
        <v>2770</v>
      </c>
      <c r="P2835" t="s">
        <v>2198</v>
      </c>
      <c r="Q2835" t="s">
        <v>2199</v>
      </c>
      <c r="S2835" t="s">
        <v>136</v>
      </c>
      <c r="T2835" t="s">
        <v>890</v>
      </c>
      <c r="U2835" t="s">
        <v>891</v>
      </c>
      <c r="V2835" t="s">
        <v>65</v>
      </c>
      <c r="W2835" t="s">
        <v>66</v>
      </c>
      <c r="X2835" t="s">
        <v>89</v>
      </c>
      <c r="Y2835" t="s">
        <v>2202</v>
      </c>
      <c r="Z2835" t="s">
        <v>2771</v>
      </c>
      <c r="AA2835" t="s">
        <v>2203</v>
      </c>
      <c r="AB2835" t="s">
        <v>70</v>
      </c>
      <c r="AC2835" t="s">
        <v>91</v>
      </c>
      <c r="AD2835" t="s">
        <v>3994</v>
      </c>
      <c r="AE2835">
        <v>8.5</v>
      </c>
      <c r="AF2835" t="s">
        <v>110</v>
      </c>
    </row>
    <row r="2836" hidden="1" spans="1:32">
      <c r="A2836" s="34">
        <v>46098.9999884259</v>
      </c>
      <c r="B2836" t="s">
        <v>49</v>
      </c>
      <c r="C2836">
        <v>510</v>
      </c>
      <c r="D2836" t="s">
        <v>3261</v>
      </c>
      <c r="E2836" t="s">
        <v>3262</v>
      </c>
      <c r="F2836" t="s">
        <v>12</v>
      </c>
      <c r="H2836" t="s">
        <v>52</v>
      </c>
      <c r="I2836" t="s">
        <v>2967</v>
      </c>
      <c r="J2836" t="s">
        <v>133</v>
      </c>
      <c r="K2836" t="s">
        <v>55</v>
      </c>
      <c r="L2836" t="s">
        <v>56</v>
      </c>
      <c r="M2836" t="s">
        <v>97</v>
      </c>
      <c r="N2836" t="s">
        <v>2719</v>
      </c>
      <c r="O2836" t="s">
        <v>135</v>
      </c>
      <c r="P2836" t="s">
        <v>123</v>
      </c>
      <c r="Q2836" t="s">
        <v>124</v>
      </c>
      <c r="S2836" t="s">
        <v>136</v>
      </c>
      <c r="T2836" t="s">
        <v>3263</v>
      </c>
      <c r="U2836" t="s">
        <v>3264</v>
      </c>
      <c r="V2836" t="s">
        <v>65</v>
      </c>
      <c r="W2836" t="s">
        <v>66</v>
      </c>
      <c r="X2836" t="s">
        <v>67</v>
      </c>
      <c r="Y2836" t="s">
        <v>127</v>
      </c>
      <c r="Z2836" t="s">
        <v>140</v>
      </c>
      <c r="AB2836" t="s">
        <v>70</v>
      </c>
      <c r="AC2836" t="s">
        <v>91</v>
      </c>
      <c r="AD2836" t="s">
        <v>3265</v>
      </c>
      <c r="AE2836">
        <v>8.5</v>
      </c>
      <c r="AF2836" t="s">
        <v>129</v>
      </c>
    </row>
    <row r="2837" hidden="1" spans="1:34">
      <c r="A2837" s="34">
        <v>46098.9999884259</v>
      </c>
      <c r="B2837" t="s">
        <v>49</v>
      </c>
      <c r="C2837">
        <v>510</v>
      </c>
      <c r="D2837" t="s">
        <v>1989</v>
      </c>
      <c r="E2837" t="s">
        <v>1990</v>
      </c>
      <c r="F2837" t="s">
        <v>14</v>
      </c>
      <c r="G2837" t="str">
        <f>VLOOKUP(D2837,'人员清单-202603'!D:J,7,FALSE)</f>
        <v>风险模型组</v>
      </c>
      <c r="H2837" t="s">
        <v>75</v>
      </c>
      <c r="I2837" t="s">
        <v>1991</v>
      </c>
      <c r="M2837" t="s">
        <v>77</v>
      </c>
      <c r="N2837" t="s">
        <v>1346</v>
      </c>
      <c r="T2837" t="s">
        <v>1992</v>
      </c>
      <c r="U2837" t="s">
        <v>1990</v>
      </c>
      <c r="V2837" t="s">
        <v>80</v>
      </c>
      <c r="W2837" t="s">
        <v>578</v>
      </c>
      <c r="AC2837" t="s">
        <v>70</v>
      </c>
      <c r="AE2837">
        <v>8.5</v>
      </c>
      <c r="AG2837" t="s">
        <v>81</v>
      </c>
      <c r="AH2837" t="s">
        <v>537</v>
      </c>
    </row>
    <row r="2838" hidden="1" spans="1:32">
      <c r="A2838" s="34">
        <v>46098.9999884259</v>
      </c>
      <c r="B2838" t="s">
        <v>49</v>
      </c>
      <c r="C2838">
        <v>580</v>
      </c>
      <c r="D2838" t="s">
        <v>2865</v>
      </c>
      <c r="E2838" t="s">
        <v>2866</v>
      </c>
      <c r="F2838" t="s">
        <v>10</v>
      </c>
      <c r="H2838" t="s">
        <v>52</v>
      </c>
      <c r="I2838" t="s">
        <v>682</v>
      </c>
      <c r="J2838" t="s">
        <v>133</v>
      </c>
      <c r="K2838" t="s">
        <v>186</v>
      </c>
      <c r="L2838" t="s">
        <v>56</v>
      </c>
      <c r="M2838" t="s">
        <v>187</v>
      </c>
      <c r="N2838" t="s">
        <v>799</v>
      </c>
      <c r="O2838" t="s">
        <v>683</v>
      </c>
      <c r="P2838" t="s">
        <v>160</v>
      </c>
      <c r="Q2838" t="s">
        <v>161</v>
      </c>
      <c r="S2838" t="s">
        <v>62</v>
      </c>
      <c r="T2838" t="s">
        <v>2867</v>
      </c>
      <c r="U2838" t="s">
        <v>2868</v>
      </c>
      <c r="V2838" t="s">
        <v>65</v>
      </c>
      <c r="X2838" t="s">
        <v>67</v>
      </c>
      <c r="Y2838" t="s">
        <v>166</v>
      </c>
      <c r="Z2838" t="s">
        <v>686</v>
      </c>
      <c r="AB2838" t="s">
        <v>70</v>
      </c>
      <c r="AC2838" t="s">
        <v>91</v>
      </c>
      <c r="AD2838" t="s">
        <v>2869</v>
      </c>
      <c r="AE2838">
        <v>9.6667</v>
      </c>
      <c r="AF2838" t="s">
        <v>10</v>
      </c>
    </row>
    <row r="2839" hidden="1" spans="1:32">
      <c r="A2839" s="34">
        <v>46098.9999884259</v>
      </c>
      <c r="B2839" t="s">
        <v>49</v>
      </c>
      <c r="C2839">
        <v>540</v>
      </c>
      <c r="D2839" t="s">
        <v>1145</v>
      </c>
      <c r="E2839" t="s">
        <v>1146</v>
      </c>
      <c r="F2839" t="s">
        <v>12</v>
      </c>
      <c r="H2839" t="s">
        <v>52</v>
      </c>
      <c r="I2839" t="s">
        <v>1147</v>
      </c>
      <c r="J2839" t="s">
        <v>487</v>
      </c>
      <c r="K2839" t="s">
        <v>488</v>
      </c>
      <c r="L2839" t="s">
        <v>56</v>
      </c>
      <c r="M2839" t="s">
        <v>57</v>
      </c>
      <c r="N2839" t="s">
        <v>489</v>
      </c>
      <c r="O2839" t="s">
        <v>490</v>
      </c>
      <c r="P2839" t="s">
        <v>491</v>
      </c>
      <c r="Q2839" t="s">
        <v>492</v>
      </c>
      <c r="S2839" t="s">
        <v>136</v>
      </c>
      <c r="T2839" t="s">
        <v>1148</v>
      </c>
      <c r="U2839" t="s">
        <v>1149</v>
      </c>
      <c r="V2839" t="s">
        <v>65</v>
      </c>
      <c r="X2839" t="s">
        <v>225</v>
      </c>
      <c r="Y2839" t="s">
        <v>495</v>
      </c>
      <c r="Z2839" t="s">
        <v>496</v>
      </c>
      <c r="AB2839" t="s">
        <v>70</v>
      </c>
      <c r="AC2839" t="s">
        <v>66</v>
      </c>
      <c r="AE2839">
        <v>9</v>
      </c>
      <c r="AF2839" t="s">
        <v>12</v>
      </c>
    </row>
    <row r="2840" hidden="1" spans="1:32">
      <c r="A2840" s="34">
        <v>46098.9999884259</v>
      </c>
      <c r="B2840" t="s">
        <v>49</v>
      </c>
      <c r="C2840">
        <v>510</v>
      </c>
      <c r="D2840" t="s">
        <v>176</v>
      </c>
      <c r="E2840" t="s">
        <v>177</v>
      </c>
      <c r="F2840" t="s">
        <v>11</v>
      </c>
      <c r="H2840" t="s">
        <v>52</v>
      </c>
      <c r="I2840" t="s">
        <v>155</v>
      </c>
      <c r="J2840" t="s">
        <v>178</v>
      </c>
      <c r="L2840" t="s">
        <v>157</v>
      </c>
      <c r="M2840" t="s">
        <v>57</v>
      </c>
      <c r="N2840" t="s">
        <v>179</v>
      </c>
      <c r="P2840" t="s">
        <v>160</v>
      </c>
      <c r="Q2840" t="s">
        <v>161</v>
      </c>
      <c r="S2840" t="s">
        <v>62</v>
      </c>
      <c r="T2840" t="s">
        <v>180</v>
      </c>
      <c r="U2840" t="s">
        <v>181</v>
      </c>
      <c r="V2840" t="s">
        <v>164</v>
      </c>
      <c r="X2840" t="s">
        <v>67</v>
      </c>
      <c r="Y2840" t="s">
        <v>166</v>
      </c>
      <c r="AB2840" t="s">
        <v>70</v>
      </c>
      <c r="AC2840" t="s">
        <v>167</v>
      </c>
      <c r="AE2840">
        <v>8.5</v>
      </c>
      <c r="AF2840" t="s">
        <v>10</v>
      </c>
    </row>
    <row r="2841" hidden="1" spans="1:32">
      <c r="A2841" s="34">
        <v>46098.9999884259</v>
      </c>
      <c r="B2841" t="s">
        <v>49</v>
      </c>
      <c r="C2841">
        <v>510</v>
      </c>
      <c r="D2841" t="s">
        <v>543</v>
      </c>
      <c r="E2841" t="s">
        <v>544</v>
      </c>
      <c r="F2841" t="s">
        <v>12</v>
      </c>
      <c r="H2841" t="s">
        <v>52</v>
      </c>
      <c r="I2841" t="s">
        <v>545</v>
      </c>
      <c r="J2841" t="s">
        <v>114</v>
      </c>
      <c r="K2841" t="s">
        <v>96</v>
      </c>
      <c r="L2841" t="s">
        <v>56</v>
      </c>
      <c r="M2841" t="s">
        <v>97</v>
      </c>
      <c r="N2841" t="s">
        <v>115</v>
      </c>
      <c r="O2841" t="s">
        <v>546</v>
      </c>
      <c r="Q2841" t="s">
        <v>547</v>
      </c>
      <c r="S2841" t="s">
        <v>62</v>
      </c>
      <c r="T2841" t="s">
        <v>548</v>
      </c>
      <c r="U2841" t="s">
        <v>549</v>
      </c>
      <c r="V2841" t="s">
        <v>65</v>
      </c>
      <c r="W2841" t="s">
        <v>165</v>
      </c>
      <c r="X2841" t="s">
        <v>67</v>
      </c>
      <c r="Y2841" t="s">
        <v>550</v>
      </c>
      <c r="Z2841" t="s">
        <v>551</v>
      </c>
      <c r="AB2841" t="s">
        <v>70</v>
      </c>
      <c r="AC2841" t="s">
        <v>91</v>
      </c>
      <c r="AD2841" t="s">
        <v>3995</v>
      </c>
      <c r="AE2841">
        <v>8.5</v>
      </c>
      <c r="AF2841" t="s">
        <v>129</v>
      </c>
    </row>
    <row r="2842" hidden="1" spans="1:32">
      <c r="A2842" s="34">
        <v>46098.9999884259</v>
      </c>
      <c r="B2842" t="s">
        <v>49</v>
      </c>
      <c r="C2842">
        <v>750</v>
      </c>
      <c r="D2842" t="s">
        <v>258</v>
      </c>
      <c r="E2842" t="s">
        <v>259</v>
      </c>
      <c r="F2842" t="s">
        <v>13</v>
      </c>
      <c r="H2842" t="s">
        <v>52</v>
      </c>
      <c r="I2842" t="s">
        <v>260</v>
      </c>
      <c r="J2842" t="s">
        <v>145</v>
      </c>
      <c r="K2842" t="s">
        <v>55</v>
      </c>
      <c r="L2842" t="s">
        <v>56</v>
      </c>
      <c r="O2842" t="s">
        <v>261</v>
      </c>
      <c r="P2842" t="s">
        <v>262</v>
      </c>
      <c r="Q2842" t="s">
        <v>263</v>
      </c>
      <c r="S2842" t="s">
        <v>62</v>
      </c>
      <c r="T2842" t="s">
        <v>264</v>
      </c>
      <c r="U2842" t="s">
        <v>265</v>
      </c>
      <c r="V2842" t="s">
        <v>65</v>
      </c>
      <c r="W2842" t="s">
        <v>266</v>
      </c>
      <c r="X2842" t="s">
        <v>67</v>
      </c>
      <c r="Y2842" t="s">
        <v>267</v>
      </c>
      <c r="Z2842" t="s">
        <v>268</v>
      </c>
      <c r="AA2842" t="s">
        <v>269</v>
      </c>
      <c r="AB2842" t="s">
        <v>70</v>
      </c>
      <c r="AC2842" t="s">
        <v>91</v>
      </c>
      <c r="AD2842" t="s">
        <v>3996</v>
      </c>
      <c r="AE2842">
        <v>12.5</v>
      </c>
      <c r="AF2842" t="s">
        <v>110</v>
      </c>
    </row>
    <row r="2843" hidden="1" spans="1:32">
      <c r="A2843" s="34">
        <v>46098.9999884259</v>
      </c>
      <c r="B2843" t="s">
        <v>49</v>
      </c>
      <c r="C2843">
        <v>280.5</v>
      </c>
      <c r="D2843" t="s">
        <v>50</v>
      </c>
      <c r="E2843" t="s">
        <v>51</v>
      </c>
      <c r="F2843" t="s">
        <v>10</v>
      </c>
      <c r="H2843" t="s">
        <v>52</v>
      </c>
      <c r="I2843" t="s">
        <v>2949</v>
      </c>
      <c r="J2843" t="s">
        <v>54</v>
      </c>
      <c r="K2843" t="s">
        <v>55</v>
      </c>
      <c r="L2843" t="s">
        <v>56</v>
      </c>
      <c r="M2843" t="s">
        <v>57</v>
      </c>
      <c r="N2843" t="s">
        <v>58</v>
      </c>
      <c r="O2843" t="s">
        <v>59</v>
      </c>
      <c r="Q2843" t="s">
        <v>2950</v>
      </c>
      <c r="S2843" t="s">
        <v>62</v>
      </c>
      <c r="T2843" t="s">
        <v>63</v>
      </c>
      <c r="U2843" t="s">
        <v>64</v>
      </c>
      <c r="V2843" t="s">
        <v>65</v>
      </c>
      <c r="W2843" t="s">
        <v>66</v>
      </c>
      <c r="X2843" t="s">
        <v>89</v>
      </c>
      <c r="Y2843" t="s">
        <v>2951</v>
      </c>
      <c r="Z2843" t="s">
        <v>69</v>
      </c>
      <c r="AB2843" t="s">
        <v>70</v>
      </c>
      <c r="AC2843" t="s">
        <v>91</v>
      </c>
      <c r="AD2843" t="s">
        <v>3997</v>
      </c>
      <c r="AE2843">
        <v>4.675</v>
      </c>
      <c r="AF2843" t="s">
        <v>10</v>
      </c>
    </row>
    <row r="2844" hidden="1" spans="1:32">
      <c r="A2844" s="34">
        <v>46098.9999884259</v>
      </c>
      <c r="B2844" t="s">
        <v>49</v>
      </c>
      <c r="C2844">
        <v>510</v>
      </c>
      <c r="D2844" t="s">
        <v>204</v>
      </c>
      <c r="E2844" t="s">
        <v>205</v>
      </c>
      <c r="F2844" t="s">
        <v>11</v>
      </c>
      <c r="H2844" t="s">
        <v>52</v>
      </c>
      <c r="I2844" t="s">
        <v>155</v>
      </c>
      <c r="J2844" t="s">
        <v>95</v>
      </c>
      <c r="L2844" t="s">
        <v>157</v>
      </c>
      <c r="M2844" t="s">
        <v>206</v>
      </c>
      <c r="N2844" t="s">
        <v>207</v>
      </c>
      <c r="P2844" t="s">
        <v>160</v>
      </c>
      <c r="Q2844" t="s">
        <v>161</v>
      </c>
      <c r="S2844" t="s">
        <v>208</v>
      </c>
      <c r="T2844" t="s">
        <v>209</v>
      </c>
      <c r="U2844" t="s">
        <v>210</v>
      </c>
      <c r="V2844" t="s">
        <v>164</v>
      </c>
      <c r="W2844" t="s">
        <v>211</v>
      </c>
      <c r="X2844" t="s">
        <v>67</v>
      </c>
      <c r="Y2844" t="s">
        <v>166</v>
      </c>
      <c r="AB2844" t="s">
        <v>70</v>
      </c>
      <c r="AC2844" t="s">
        <v>167</v>
      </c>
      <c r="AE2844">
        <v>8.5</v>
      </c>
      <c r="AF2844" t="s">
        <v>10</v>
      </c>
    </row>
    <row r="2845" hidden="1" spans="1:32">
      <c r="A2845" s="34">
        <v>46098.9999884259</v>
      </c>
      <c r="B2845" t="s">
        <v>49</v>
      </c>
      <c r="C2845">
        <v>510</v>
      </c>
      <c r="D2845" t="s">
        <v>2559</v>
      </c>
      <c r="E2845" t="s">
        <v>2560</v>
      </c>
      <c r="F2845" t="s">
        <v>10</v>
      </c>
      <c r="H2845" t="s">
        <v>52</v>
      </c>
      <c r="I2845" t="s">
        <v>2552</v>
      </c>
      <c r="J2845" t="s">
        <v>252</v>
      </c>
      <c r="K2845" t="s">
        <v>186</v>
      </c>
      <c r="L2845" t="s">
        <v>56</v>
      </c>
      <c r="M2845" t="s">
        <v>187</v>
      </c>
      <c r="N2845" t="s">
        <v>188</v>
      </c>
      <c r="O2845" t="s">
        <v>2553</v>
      </c>
      <c r="Q2845" t="s">
        <v>2554</v>
      </c>
      <c r="S2845" t="s">
        <v>62</v>
      </c>
      <c r="T2845" t="s">
        <v>2561</v>
      </c>
      <c r="U2845" t="s">
        <v>2562</v>
      </c>
      <c r="V2845" t="s">
        <v>65</v>
      </c>
      <c r="X2845" t="s">
        <v>67</v>
      </c>
      <c r="Y2845" t="s">
        <v>2557</v>
      </c>
      <c r="Z2845" t="s">
        <v>2558</v>
      </c>
      <c r="AA2845" t="s">
        <v>108</v>
      </c>
      <c r="AB2845" t="s">
        <v>70</v>
      </c>
      <c r="AC2845" t="s">
        <v>91</v>
      </c>
      <c r="AD2845" t="s">
        <v>3998</v>
      </c>
      <c r="AE2845">
        <v>8.5</v>
      </c>
      <c r="AF2845" t="s">
        <v>110</v>
      </c>
    </row>
    <row r="2846" hidden="1" spans="1:32">
      <c r="A2846" s="34">
        <v>46098.9999884259</v>
      </c>
      <c r="B2846" t="s">
        <v>49</v>
      </c>
      <c r="C2846">
        <v>510</v>
      </c>
      <c r="D2846" t="s">
        <v>2432</v>
      </c>
      <c r="E2846" t="s">
        <v>2433</v>
      </c>
      <c r="F2846" t="s">
        <v>10</v>
      </c>
      <c r="H2846" t="s">
        <v>52</v>
      </c>
      <c r="I2846" t="s">
        <v>3999</v>
      </c>
      <c r="J2846" t="s">
        <v>274</v>
      </c>
      <c r="K2846" t="s">
        <v>55</v>
      </c>
      <c r="L2846" t="s">
        <v>56</v>
      </c>
      <c r="M2846" t="s">
        <v>57</v>
      </c>
      <c r="N2846" t="s">
        <v>282</v>
      </c>
      <c r="P2846" t="s">
        <v>4000</v>
      </c>
      <c r="Q2846" t="s">
        <v>4001</v>
      </c>
      <c r="S2846" t="s">
        <v>62</v>
      </c>
      <c r="T2846" t="s">
        <v>2434</v>
      </c>
      <c r="U2846" t="s">
        <v>2435</v>
      </c>
      <c r="V2846" t="s">
        <v>164</v>
      </c>
      <c r="W2846" t="s">
        <v>66</v>
      </c>
      <c r="X2846" t="s">
        <v>225</v>
      </c>
      <c r="Y2846" t="s">
        <v>4002</v>
      </c>
      <c r="AA2846" t="s">
        <v>2227</v>
      </c>
      <c r="AB2846" t="s">
        <v>70</v>
      </c>
      <c r="AC2846" t="s">
        <v>1946</v>
      </c>
      <c r="AD2846" t="s">
        <v>4003</v>
      </c>
      <c r="AE2846">
        <v>8.5</v>
      </c>
      <c r="AF2846" t="s">
        <v>110</v>
      </c>
    </row>
    <row r="2847" hidden="1" spans="1:32">
      <c r="A2847" s="34">
        <v>46098.9999884259</v>
      </c>
      <c r="B2847" t="s">
        <v>49</v>
      </c>
      <c r="C2847">
        <v>510</v>
      </c>
      <c r="D2847" t="s">
        <v>796</v>
      </c>
      <c r="E2847" t="s">
        <v>797</v>
      </c>
      <c r="F2847" t="s">
        <v>10</v>
      </c>
      <c r="H2847" t="s">
        <v>52</v>
      </c>
      <c r="I2847" t="s">
        <v>798</v>
      </c>
      <c r="J2847" t="s">
        <v>185</v>
      </c>
      <c r="K2847" t="s">
        <v>186</v>
      </c>
      <c r="L2847" t="s">
        <v>56</v>
      </c>
      <c r="M2847" t="s">
        <v>187</v>
      </c>
      <c r="N2847" t="s">
        <v>799</v>
      </c>
      <c r="O2847" t="s">
        <v>800</v>
      </c>
      <c r="P2847" t="s">
        <v>801</v>
      </c>
      <c r="Q2847" t="s">
        <v>802</v>
      </c>
      <c r="S2847" t="s">
        <v>62</v>
      </c>
      <c r="T2847" t="s">
        <v>803</v>
      </c>
      <c r="U2847" t="s">
        <v>804</v>
      </c>
      <c r="V2847" t="s">
        <v>65</v>
      </c>
      <c r="W2847" t="s">
        <v>66</v>
      </c>
      <c r="X2847" t="s">
        <v>67</v>
      </c>
      <c r="Y2847" t="s">
        <v>805</v>
      </c>
      <c r="Z2847" t="s">
        <v>806</v>
      </c>
      <c r="AA2847" t="s">
        <v>601</v>
      </c>
      <c r="AB2847" t="s">
        <v>70</v>
      </c>
      <c r="AC2847" t="s">
        <v>66</v>
      </c>
      <c r="AD2847" t="s">
        <v>3760</v>
      </c>
      <c r="AE2847">
        <v>8.5</v>
      </c>
      <c r="AF2847" t="s">
        <v>110</v>
      </c>
    </row>
    <row r="2848" hidden="1" spans="1:33">
      <c r="A2848" s="34">
        <v>46098.9999884259</v>
      </c>
      <c r="B2848" t="s">
        <v>49</v>
      </c>
      <c r="C2848">
        <v>510</v>
      </c>
      <c r="D2848" t="s">
        <v>921</v>
      </c>
      <c r="E2848" t="s">
        <v>922</v>
      </c>
      <c r="F2848" t="s">
        <v>129</v>
      </c>
      <c r="H2848" t="s">
        <v>52</v>
      </c>
      <c r="I2848" t="s">
        <v>923</v>
      </c>
      <c r="J2848" t="s">
        <v>690</v>
      </c>
      <c r="L2848" t="s">
        <v>157</v>
      </c>
      <c r="M2848" t="s">
        <v>924</v>
      </c>
      <c r="S2848" t="s">
        <v>62</v>
      </c>
      <c r="T2848" t="s">
        <v>925</v>
      </c>
      <c r="U2848" t="s">
        <v>926</v>
      </c>
      <c r="V2848" t="s">
        <v>80</v>
      </c>
      <c r="AC2848" t="s">
        <v>70</v>
      </c>
      <c r="AE2848">
        <v>8.5</v>
      </c>
      <c r="AG2848" t="s">
        <v>846</v>
      </c>
    </row>
    <row r="2849" hidden="1" spans="1:32">
      <c r="A2849" s="34">
        <v>46098.9999884259</v>
      </c>
      <c r="B2849" t="s">
        <v>49</v>
      </c>
      <c r="C2849">
        <v>510</v>
      </c>
      <c r="D2849" t="s">
        <v>2852</v>
      </c>
      <c r="E2849" t="s">
        <v>2853</v>
      </c>
      <c r="F2849" t="s">
        <v>10</v>
      </c>
      <c r="H2849" t="s">
        <v>52</v>
      </c>
      <c r="I2849" t="s">
        <v>3479</v>
      </c>
      <c r="J2849" t="s">
        <v>133</v>
      </c>
      <c r="K2849" t="s">
        <v>186</v>
      </c>
      <c r="L2849" t="s">
        <v>56</v>
      </c>
      <c r="M2849" t="s">
        <v>187</v>
      </c>
      <c r="N2849" t="s">
        <v>799</v>
      </c>
      <c r="O2849" t="s">
        <v>683</v>
      </c>
      <c r="P2849" t="s">
        <v>3480</v>
      </c>
      <c r="Q2849" t="s">
        <v>3481</v>
      </c>
      <c r="S2849" t="s">
        <v>62</v>
      </c>
      <c r="T2849" t="s">
        <v>2854</v>
      </c>
      <c r="U2849" t="s">
        <v>2855</v>
      </c>
      <c r="V2849" t="s">
        <v>65</v>
      </c>
      <c r="W2849" t="s">
        <v>66</v>
      </c>
      <c r="X2849" t="s">
        <v>89</v>
      </c>
      <c r="Y2849" t="s">
        <v>3482</v>
      </c>
      <c r="Z2849" t="s">
        <v>686</v>
      </c>
      <c r="AB2849" t="s">
        <v>70</v>
      </c>
      <c r="AC2849" t="s">
        <v>71</v>
      </c>
      <c r="AD2849" t="s">
        <v>4004</v>
      </c>
      <c r="AE2849">
        <v>8.5</v>
      </c>
      <c r="AF2849" t="s">
        <v>10</v>
      </c>
    </row>
    <row r="2850" hidden="1" spans="1:32">
      <c r="A2850" s="34">
        <v>46098.9999884259</v>
      </c>
      <c r="B2850" t="s">
        <v>49</v>
      </c>
      <c r="C2850">
        <v>510</v>
      </c>
      <c r="D2850" t="s">
        <v>2415</v>
      </c>
      <c r="E2850" t="s">
        <v>2416</v>
      </c>
      <c r="F2850" t="s">
        <v>11</v>
      </c>
      <c r="H2850" t="s">
        <v>52</v>
      </c>
      <c r="I2850" t="s">
        <v>155</v>
      </c>
      <c r="J2850" t="s">
        <v>841</v>
      </c>
      <c r="L2850" t="s">
        <v>157</v>
      </c>
      <c r="M2850" t="s">
        <v>57</v>
      </c>
      <c r="N2850" t="s">
        <v>179</v>
      </c>
      <c r="P2850" t="s">
        <v>160</v>
      </c>
      <c r="Q2850" t="s">
        <v>161</v>
      </c>
      <c r="S2850" t="s">
        <v>62</v>
      </c>
      <c r="T2850" t="s">
        <v>2417</v>
      </c>
      <c r="U2850" t="s">
        <v>2418</v>
      </c>
      <c r="V2850" t="s">
        <v>164</v>
      </c>
      <c r="X2850" t="s">
        <v>67</v>
      </c>
      <c r="Y2850" t="s">
        <v>166</v>
      </c>
      <c r="AB2850" t="s">
        <v>70</v>
      </c>
      <c r="AC2850" t="s">
        <v>167</v>
      </c>
      <c r="AE2850">
        <v>8.5</v>
      </c>
      <c r="AF2850" t="s">
        <v>10</v>
      </c>
    </row>
    <row r="2851" hidden="1" spans="1:32">
      <c r="A2851" s="34">
        <v>46098.9999884259</v>
      </c>
      <c r="B2851" t="s">
        <v>49</v>
      </c>
      <c r="C2851">
        <v>540</v>
      </c>
      <c r="D2851" t="s">
        <v>92</v>
      </c>
      <c r="E2851" t="s">
        <v>93</v>
      </c>
      <c r="F2851" t="s">
        <v>12</v>
      </c>
      <c r="H2851" t="s">
        <v>52</v>
      </c>
      <c r="I2851" t="s">
        <v>2268</v>
      </c>
      <c r="J2851" t="s">
        <v>95</v>
      </c>
      <c r="K2851" t="s">
        <v>96</v>
      </c>
      <c r="L2851" t="s">
        <v>56</v>
      </c>
      <c r="M2851" t="s">
        <v>97</v>
      </c>
      <c r="N2851" t="s">
        <v>98</v>
      </c>
      <c r="O2851" t="s">
        <v>546</v>
      </c>
      <c r="P2851" t="s">
        <v>2269</v>
      </c>
      <c r="Q2851" t="s">
        <v>2270</v>
      </c>
      <c r="S2851" t="s">
        <v>102</v>
      </c>
      <c r="T2851" t="s">
        <v>103</v>
      </c>
      <c r="U2851" t="s">
        <v>104</v>
      </c>
      <c r="V2851" t="s">
        <v>65</v>
      </c>
      <c r="W2851" t="s">
        <v>105</v>
      </c>
      <c r="X2851" t="s">
        <v>67</v>
      </c>
      <c r="Y2851" t="s">
        <v>2271</v>
      </c>
      <c r="Z2851" t="s">
        <v>551</v>
      </c>
      <c r="AA2851" t="s">
        <v>628</v>
      </c>
      <c r="AB2851" t="s">
        <v>70</v>
      </c>
      <c r="AC2851" t="s">
        <v>71</v>
      </c>
      <c r="AD2851" t="s">
        <v>4005</v>
      </c>
      <c r="AE2851">
        <v>9</v>
      </c>
      <c r="AF2851" t="s">
        <v>110</v>
      </c>
    </row>
    <row r="2852" hidden="1" spans="1:31">
      <c r="A2852" s="34">
        <v>46098.9999884259</v>
      </c>
      <c r="B2852" t="s">
        <v>49</v>
      </c>
      <c r="C2852">
        <v>510</v>
      </c>
      <c r="D2852" t="s">
        <v>3126</v>
      </c>
      <c r="E2852" t="s">
        <v>3127</v>
      </c>
      <c r="F2852" t="s">
        <v>10</v>
      </c>
      <c r="H2852" t="s">
        <v>52</v>
      </c>
      <c r="I2852" t="s">
        <v>3128</v>
      </c>
      <c r="J2852" t="s">
        <v>54</v>
      </c>
      <c r="K2852" t="s">
        <v>55</v>
      </c>
      <c r="L2852" t="s">
        <v>56</v>
      </c>
      <c r="M2852" t="s">
        <v>57</v>
      </c>
      <c r="N2852" t="s">
        <v>58</v>
      </c>
      <c r="O2852" t="s">
        <v>59</v>
      </c>
      <c r="S2852" t="s">
        <v>62</v>
      </c>
      <c r="T2852" t="s">
        <v>3129</v>
      </c>
      <c r="U2852" t="s">
        <v>3130</v>
      </c>
      <c r="V2852" t="s">
        <v>65</v>
      </c>
      <c r="W2852" t="s">
        <v>66</v>
      </c>
      <c r="Z2852" t="s">
        <v>69</v>
      </c>
      <c r="AC2852" t="s">
        <v>91</v>
      </c>
      <c r="AD2852" t="s">
        <v>4006</v>
      </c>
      <c r="AE2852">
        <v>8.5</v>
      </c>
    </row>
    <row r="2853" hidden="1" spans="1:32">
      <c r="A2853" s="34">
        <v>46098.9999884259</v>
      </c>
      <c r="B2853" t="s">
        <v>49</v>
      </c>
      <c r="C2853">
        <v>510</v>
      </c>
      <c r="D2853" t="s">
        <v>2805</v>
      </c>
      <c r="E2853" t="s">
        <v>2806</v>
      </c>
      <c r="F2853" t="s">
        <v>14</v>
      </c>
      <c r="H2853" t="s">
        <v>52</v>
      </c>
      <c r="I2853" t="s">
        <v>2807</v>
      </c>
      <c r="J2853" t="s">
        <v>2808</v>
      </c>
      <c r="K2853" t="s">
        <v>2809</v>
      </c>
      <c r="L2853" t="s">
        <v>56</v>
      </c>
      <c r="M2853" t="s">
        <v>77</v>
      </c>
      <c r="N2853" t="s">
        <v>879</v>
      </c>
      <c r="O2853" t="s">
        <v>1424</v>
      </c>
      <c r="P2853" t="s">
        <v>2810</v>
      </c>
      <c r="Q2853" t="s">
        <v>1099</v>
      </c>
      <c r="S2853" t="s">
        <v>136</v>
      </c>
      <c r="T2853" t="s">
        <v>2811</v>
      </c>
      <c r="U2853" t="s">
        <v>2812</v>
      </c>
      <c r="V2853" t="s">
        <v>65</v>
      </c>
      <c r="W2853" t="s">
        <v>66</v>
      </c>
      <c r="X2853" t="s">
        <v>89</v>
      </c>
      <c r="Y2853" t="s">
        <v>1101</v>
      </c>
      <c r="Z2853" t="s">
        <v>1429</v>
      </c>
      <c r="AA2853" t="s">
        <v>247</v>
      </c>
      <c r="AB2853" t="s">
        <v>70</v>
      </c>
      <c r="AC2853" t="s">
        <v>91</v>
      </c>
      <c r="AE2853">
        <v>8.5</v>
      </c>
      <c r="AF2853" t="s">
        <v>248</v>
      </c>
    </row>
    <row r="2854" hidden="1" spans="1:32">
      <c r="A2854" s="34">
        <v>46098.9999884259</v>
      </c>
      <c r="B2854" t="s">
        <v>49</v>
      </c>
      <c r="C2854">
        <v>510</v>
      </c>
      <c r="D2854" t="s">
        <v>120</v>
      </c>
      <c r="E2854" t="s">
        <v>121</v>
      </c>
      <c r="F2854" t="s">
        <v>10</v>
      </c>
      <c r="H2854" t="s">
        <v>52</v>
      </c>
      <c r="I2854" t="s">
        <v>2861</v>
      </c>
      <c r="J2854" t="s">
        <v>54</v>
      </c>
      <c r="K2854" t="s">
        <v>55</v>
      </c>
      <c r="L2854" t="s">
        <v>56</v>
      </c>
      <c r="M2854" t="s">
        <v>57</v>
      </c>
      <c r="N2854" t="s">
        <v>58</v>
      </c>
      <c r="O2854" t="s">
        <v>59</v>
      </c>
      <c r="P2854" t="s">
        <v>100</v>
      </c>
      <c r="Q2854" t="s">
        <v>101</v>
      </c>
      <c r="S2854" t="s">
        <v>62</v>
      </c>
      <c r="T2854" t="s">
        <v>125</v>
      </c>
      <c r="U2854" t="s">
        <v>126</v>
      </c>
      <c r="V2854" t="s">
        <v>65</v>
      </c>
      <c r="W2854" t="s">
        <v>66</v>
      </c>
      <c r="X2854" t="s">
        <v>67</v>
      </c>
      <c r="Y2854" t="s">
        <v>106</v>
      </c>
      <c r="Z2854" t="s">
        <v>69</v>
      </c>
      <c r="AA2854" t="s">
        <v>108</v>
      </c>
      <c r="AB2854" t="s">
        <v>70</v>
      </c>
      <c r="AC2854" t="s">
        <v>71</v>
      </c>
      <c r="AD2854" t="s">
        <v>4007</v>
      </c>
      <c r="AE2854">
        <v>8.5</v>
      </c>
      <c r="AF2854" t="s">
        <v>110</v>
      </c>
    </row>
    <row r="2855" hidden="1" spans="1:32">
      <c r="A2855" s="34">
        <v>46098.9999884259</v>
      </c>
      <c r="B2855" t="s">
        <v>49</v>
      </c>
      <c r="C2855">
        <v>510</v>
      </c>
      <c r="D2855" t="s">
        <v>1806</v>
      </c>
      <c r="E2855" t="s">
        <v>1807</v>
      </c>
      <c r="F2855" t="s">
        <v>12</v>
      </c>
      <c r="H2855" t="s">
        <v>52</v>
      </c>
      <c r="I2855" t="s">
        <v>3488</v>
      </c>
      <c r="J2855" t="s">
        <v>54</v>
      </c>
      <c r="K2855" t="s">
        <v>55</v>
      </c>
      <c r="L2855" t="s">
        <v>56</v>
      </c>
      <c r="M2855" t="s">
        <v>57</v>
      </c>
      <c r="N2855" t="s">
        <v>489</v>
      </c>
      <c r="O2855" t="s">
        <v>3489</v>
      </c>
      <c r="P2855" t="s">
        <v>3490</v>
      </c>
      <c r="Q2855" t="s">
        <v>3491</v>
      </c>
      <c r="S2855" t="s">
        <v>136</v>
      </c>
      <c r="T2855" t="s">
        <v>1808</v>
      </c>
      <c r="U2855" t="s">
        <v>1809</v>
      </c>
      <c r="V2855" t="s">
        <v>65</v>
      </c>
      <c r="W2855" t="s">
        <v>66</v>
      </c>
      <c r="X2855" t="s">
        <v>89</v>
      </c>
      <c r="Y2855" t="s">
        <v>3492</v>
      </c>
      <c r="Z2855" t="s">
        <v>3493</v>
      </c>
      <c r="AB2855" t="s">
        <v>70</v>
      </c>
      <c r="AC2855" t="s">
        <v>91</v>
      </c>
      <c r="AD2855" t="s">
        <v>3983</v>
      </c>
      <c r="AE2855">
        <v>8.5</v>
      </c>
      <c r="AF2855" t="s">
        <v>12</v>
      </c>
    </row>
    <row r="2856" hidden="1" spans="1:32">
      <c r="A2856" s="34">
        <v>46098.9999884259</v>
      </c>
      <c r="B2856" t="s">
        <v>49</v>
      </c>
      <c r="C2856">
        <v>510</v>
      </c>
      <c r="D2856" t="s">
        <v>294</v>
      </c>
      <c r="E2856" t="s">
        <v>295</v>
      </c>
      <c r="F2856" t="s">
        <v>10</v>
      </c>
      <c r="H2856" t="s">
        <v>52</v>
      </c>
      <c r="I2856" t="s">
        <v>3775</v>
      </c>
      <c r="J2856" t="s">
        <v>54</v>
      </c>
      <c r="K2856" t="s">
        <v>55</v>
      </c>
      <c r="L2856" t="s">
        <v>56</v>
      </c>
      <c r="M2856" t="s">
        <v>57</v>
      </c>
      <c r="N2856" t="s">
        <v>85</v>
      </c>
      <c r="O2856" t="s">
        <v>59</v>
      </c>
      <c r="P2856" t="s">
        <v>633</v>
      </c>
      <c r="Q2856" t="s">
        <v>634</v>
      </c>
      <c r="S2856" t="s">
        <v>62</v>
      </c>
      <c r="T2856" t="s">
        <v>299</v>
      </c>
      <c r="U2856" t="s">
        <v>300</v>
      </c>
      <c r="V2856" t="s">
        <v>65</v>
      </c>
      <c r="W2856" t="s">
        <v>66</v>
      </c>
      <c r="X2856" t="s">
        <v>225</v>
      </c>
      <c r="Y2856" t="s">
        <v>637</v>
      </c>
      <c r="Z2856" t="s">
        <v>69</v>
      </c>
      <c r="AA2856" t="s">
        <v>601</v>
      </c>
      <c r="AB2856" t="s">
        <v>70</v>
      </c>
      <c r="AC2856" t="s">
        <v>71</v>
      </c>
      <c r="AD2856" t="s">
        <v>4008</v>
      </c>
      <c r="AE2856">
        <v>8.5</v>
      </c>
      <c r="AF2856" t="s">
        <v>110</v>
      </c>
    </row>
    <row r="2857" hidden="1" spans="1:32">
      <c r="A2857" s="34">
        <v>46098.9999884259</v>
      </c>
      <c r="B2857" t="s">
        <v>49</v>
      </c>
      <c r="C2857">
        <v>510</v>
      </c>
      <c r="D2857" t="s">
        <v>3057</v>
      </c>
      <c r="E2857" t="s">
        <v>3058</v>
      </c>
      <c r="F2857" t="s">
        <v>10</v>
      </c>
      <c r="H2857" t="s">
        <v>52</v>
      </c>
      <c r="I2857" t="s">
        <v>3170</v>
      </c>
      <c r="J2857" t="s">
        <v>54</v>
      </c>
      <c r="K2857" t="s">
        <v>55</v>
      </c>
      <c r="L2857" t="s">
        <v>56</v>
      </c>
      <c r="M2857" t="s">
        <v>57</v>
      </c>
      <c r="N2857" t="s">
        <v>85</v>
      </c>
      <c r="O2857" t="s">
        <v>59</v>
      </c>
      <c r="P2857" t="s">
        <v>123</v>
      </c>
      <c r="Q2857" t="s">
        <v>124</v>
      </c>
      <c r="S2857" t="s">
        <v>62</v>
      </c>
      <c r="T2857" t="s">
        <v>3060</v>
      </c>
      <c r="U2857" t="s">
        <v>3061</v>
      </c>
      <c r="V2857" t="s">
        <v>65</v>
      </c>
      <c r="W2857" t="s">
        <v>66</v>
      </c>
      <c r="X2857" t="s">
        <v>67</v>
      </c>
      <c r="Y2857" t="s">
        <v>127</v>
      </c>
      <c r="Z2857" t="s">
        <v>69</v>
      </c>
      <c r="AB2857" t="s">
        <v>70</v>
      </c>
      <c r="AC2857" t="s">
        <v>784</v>
      </c>
      <c r="AD2857" t="s">
        <v>4009</v>
      </c>
      <c r="AE2857">
        <v>8.5</v>
      </c>
      <c r="AF2857" t="s">
        <v>129</v>
      </c>
    </row>
    <row r="2858" hidden="1" spans="1:32">
      <c r="A2858" s="34">
        <v>46098.9999884259</v>
      </c>
      <c r="B2858" t="s">
        <v>49</v>
      </c>
      <c r="C2858">
        <v>510</v>
      </c>
      <c r="D2858" t="s">
        <v>142</v>
      </c>
      <c r="E2858" t="s">
        <v>143</v>
      </c>
      <c r="F2858" t="s">
        <v>10</v>
      </c>
      <c r="H2858" t="s">
        <v>52</v>
      </c>
      <c r="I2858" t="s">
        <v>144</v>
      </c>
      <c r="J2858" t="s">
        <v>145</v>
      </c>
      <c r="K2858" t="s">
        <v>55</v>
      </c>
      <c r="L2858" t="s">
        <v>56</v>
      </c>
      <c r="M2858" t="s">
        <v>97</v>
      </c>
      <c r="N2858" t="s">
        <v>146</v>
      </c>
      <c r="O2858" t="s">
        <v>59</v>
      </c>
      <c r="P2858" t="s">
        <v>147</v>
      </c>
      <c r="Q2858" t="s">
        <v>148</v>
      </c>
      <c r="S2858" t="s">
        <v>136</v>
      </c>
      <c r="T2858" t="s">
        <v>149</v>
      </c>
      <c r="U2858" t="s">
        <v>150</v>
      </c>
      <c r="V2858" t="s">
        <v>65</v>
      </c>
      <c r="W2858" t="s">
        <v>66</v>
      </c>
      <c r="X2858" t="s">
        <v>67</v>
      </c>
      <c r="Y2858" t="s">
        <v>151</v>
      </c>
      <c r="Z2858" t="s">
        <v>69</v>
      </c>
      <c r="AB2858" t="s">
        <v>70</v>
      </c>
      <c r="AC2858" t="s">
        <v>66</v>
      </c>
      <c r="AD2858" t="s">
        <v>4010</v>
      </c>
      <c r="AE2858">
        <v>8.5</v>
      </c>
      <c r="AF2858" t="s">
        <v>13</v>
      </c>
    </row>
    <row r="2859" hidden="1" spans="1:31">
      <c r="A2859" s="34">
        <v>46098.9999884259</v>
      </c>
      <c r="B2859" t="s">
        <v>49</v>
      </c>
      <c r="C2859">
        <v>510</v>
      </c>
      <c r="D2859" t="s">
        <v>434</v>
      </c>
      <c r="E2859" t="s">
        <v>435</v>
      </c>
      <c r="F2859" t="s">
        <v>10</v>
      </c>
      <c r="H2859" t="s">
        <v>52</v>
      </c>
      <c r="I2859" t="s">
        <v>3128</v>
      </c>
      <c r="J2859" t="s">
        <v>54</v>
      </c>
      <c r="K2859" t="s">
        <v>55</v>
      </c>
      <c r="L2859" t="s">
        <v>56</v>
      </c>
      <c r="M2859" t="s">
        <v>57</v>
      </c>
      <c r="N2859" t="s">
        <v>58</v>
      </c>
      <c r="O2859" t="s">
        <v>59</v>
      </c>
      <c r="S2859" t="s">
        <v>62</v>
      </c>
      <c r="T2859" t="s">
        <v>437</v>
      </c>
      <c r="U2859" t="s">
        <v>438</v>
      </c>
      <c r="V2859" t="s">
        <v>65</v>
      </c>
      <c r="W2859" t="s">
        <v>66</v>
      </c>
      <c r="Z2859" t="s">
        <v>69</v>
      </c>
      <c r="AC2859" t="s">
        <v>91</v>
      </c>
      <c r="AD2859" t="s">
        <v>3794</v>
      </c>
      <c r="AE2859">
        <v>8.5</v>
      </c>
    </row>
    <row r="2860" hidden="1" spans="1:32">
      <c r="A2860" s="34">
        <v>46098.9999884259</v>
      </c>
      <c r="B2860" t="s">
        <v>49</v>
      </c>
      <c r="C2860">
        <v>510</v>
      </c>
      <c r="D2860" t="s">
        <v>2893</v>
      </c>
      <c r="E2860" t="s">
        <v>2894</v>
      </c>
      <c r="F2860" t="s">
        <v>10</v>
      </c>
      <c r="H2860" t="s">
        <v>52</v>
      </c>
      <c r="I2860" t="s">
        <v>2895</v>
      </c>
      <c r="J2860" t="s">
        <v>54</v>
      </c>
      <c r="K2860" t="s">
        <v>55</v>
      </c>
      <c r="L2860" t="s">
        <v>56</v>
      </c>
      <c r="M2860" t="s">
        <v>57</v>
      </c>
      <c r="N2860" t="s">
        <v>85</v>
      </c>
      <c r="O2860" t="s">
        <v>59</v>
      </c>
      <c r="Q2860" t="s">
        <v>2896</v>
      </c>
      <c r="S2860" t="s">
        <v>62</v>
      </c>
      <c r="T2860" t="s">
        <v>2897</v>
      </c>
      <c r="U2860" t="s">
        <v>2898</v>
      </c>
      <c r="V2860" t="s">
        <v>65</v>
      </c>
      <c r="X2860" t="s">
        <v>89</v>
      </c>
      <c r="Y2860" t="s">
        <v>2895</v>
      </c>
      <c r="Z2860" t="s">
        <v>69</v>
      </c>
      <c r="AB2860" t="s">
        <v>70</v>
      </c>
      <c r="AC2860" t="s">
        <v>91</v>
      </c>
      <c r="AD2860" t="s">
        <v>4011</v>
      </c>
      <c r="AE2860">
        <v>8.5</v>
      </c>
      <c r="AF2860" t="s">
        <v>10</v>
      </c>
    </row>
    <row r="2861" hidden="1" spans="1:32">
      <c r="A2861" s="34">
        <v>46098.9999884259</v>
      </c>
      <c r="B2861" t="s">
        <v>49</v>
      </c>
      <c r="C2861">
        <v>510</v>
      </c>
      <c r="D2861" t="s">
        <v>82</v>
      </c>
      <c r="E2861" t="s">
        <v>83</v>
      </c>
      <c r="F2861" t="s">
        <v>10</v>
      </c>
      <c r="H2861" t="s">
        <v>52</v>
      </c>
      <c r="I2861" t="s">
        <v>3773</v>
      </c>
      <c r="J2861" t="s">
        <v>54</v>
      </c>
      <c r="K2861" t="s">
        <v>55</v>
      </c>
      <c r="L2861" t="s">
        <v>56</v>
      </c>
      <c r="M2861" t="s">
        <v>57</v>
      </c>
      <c r="N2861" t="s">
        <v>85</v>
      </c>
      <c r="O2861" t="s">
        <v>59</v>
      </c>
      <c r="P2861" t="s">
        <v>3069</v>
      </c>
      <c r="Q2861" t="s">
        <v>747</v>
      </c>
      <c r="S2861" t="s">
        <v>62</v>
      </c>
      <c r="T2861" t="s">
        <v>87</v>
      </c>
      <c r="U2861" t="s">
        <v>88</v>
      </c>
      <c r="V2861" t="s">
        <v>65</v>
      </c>
      <c r="W2861" t="s">
        <v>66</v>
      </c>
      <c r="X2861" t="s">
        <v>67</v>
      </c>
      <c r="Y2861" t="s">
        <v>749</v>
      </c>
      <c r="Z2861" t="s">
        <v>69</v>
      </c>
      <c r="AB2861" t="s">
        <v>70</v>
      </c>
      <c r="AC2861" t="s">
        <v>71</v>
      </c>
      <c r="AD2861" t="s">
        <v>4012</v>
      </c>
      <c r="AE2861">
        <v>8.5</v>
      </c>
      <c r="AF2861" t="s">
        <v>750</v>
      </c>
    </row>
    <row r="2862" hidden="1" spans="1:32">
      <c r="A2862" s="34">
        <v>46098.9999884259</v>
      </c>
      <c r="B2862" t="s">
        <v>49</v>
      </c>
      <c r="C2862">
        <v>510</v>
      </c>
      <c r="D2862" t="s">
        <v>2097</v>
      </c>
      <c r="E2862" t="s">
        <v>2098</v>
      </c>
      <c r="F2862" t="s">
        <v>10</v>
      </c>
      <c r="H2862" t="s">
        <v>52</v>
      </c>
      <c r="I2862" t="s">
        <v>3949</v>
      </c>
      <c r="J2862" t="s">
        <v>239</v>
      </c>
      <c r="K2862" t="s">
        <v>55</v>
      </c>
      <c r="L2862" t="s">
        <v>56</v>
      </c>
      <c r="M2862" t="s">
        <v>57</v>
      </c>
      <c r="N2862" t="s">
        <v>282</v>
      </c>
      <c r="O2862" t="s">
        <v>354</v>
      </c>
      <c r="P2862" t="s">
        <v>320</v>
      </c>
      <c r="Q2862" t="s">
        <v>321</v>
      </c>
      <c r="S2862" t="s">
        <v>62</v>
      </c>
      <c r="T2862" t="s">
        <v>2100</v>
      </c>
      <c r="U2862" t="s">
        <v>2101</v>
      </c>
      <c r="V2862" t="s">
        <v>65</v>
      </c>
      <c r="W2862" t="s">
        <v>66</v>
      </c>
      <c r="X2862" t="s">
        <v>89</v>
      </c>
      <c r="Y2862" t="s">
        <v>322</v>
      </c>
      <c r="Z2862" t="s">
        <v>360</v>
      </c>
      <c r="AA2862" t="s">
        <v>323</v>
      </c>
      <c r="AB2862" t="s">
        <v>70</v>
      </c>
      <c r="AC2862" t="s">
        <v>66</v>
      </c>
      <c r="AD2862" t="s">
        <v>4013</v>
      </c>
      <c r="AE2862">
        <v>8.5</v>
      </c>
      <c r="AF2862" t="s">
        <v>110</v>
      </c>
    </row>
    <row r="2863" hidden="1" spans="1:32">
      <c r="A2863" s="34">
        <v>46098.9999884259</v>
      </c>
      <c r="B2863" t="s">
        <v>49</v>
      </c>
      <c r="C2863">
        <v>570</v>
      </c>
      <c r="D2863" t="s">
        <v>3182</v>
      </c>
      <c r="E2863" t="s">
        <v>3183</v>
      </c>
      <c r="F2863" t="s">
        <v>10</v>
      </c>
      <c r="H2863" t="s">
        <v>52</v>
      </c>
      <c r="I2863" t="s">
        <v>3184</v>
      </c>
      <c r="J2863" t="s">
        <v>133</v>
      </c>
      <c r="K2863" t="s">
        <v>186</v>
      </c>
      <c r="L2863" t="s">
        <v>56</v>
      </c>
      <c r="M2863" t="s">
        <v>187</v>
      </c>
      <c r="N2863" t="s">
        <v>799</v>
      </c>
      <c r="O2863" t="s">
        <v>683</v>
      </c>
      <c r="P2863" t="s">
        <v>221</v>
      </c>
      <c r="Q2863" t="s">
        <v>222</v>
      </c>
      <c r="S2863" t="s">
        <v>62</v>
      </c>
      <c r="T2863" t="s">
        <v>3185</v>
      </c>
      <c r="U2863" t="s">
        <v>3186</v>
      </c>
      <c r="V2863" t="s">
        <v>65</v>
      </c>
      <c r="W2863" t="s">
        <v>66</v>
      </c>
      <c r="X2863" t="s">
        <v>225</v>
      </c>
      <c r="Y2863" t="s">
        <v>226</v>
      </c>
      <c r="Z2863" t="s">
        <v>686</v>
      </c>
      <c r="AA2863" t="s">
        <v>108</v>
      </c>
      <c r="AB2863" t="s">
        <v>70</v>
      </c>
      <c r="AC2863" t="s">
        <v>71</v>
      </c>
      <c r="AD2863" t="s">
        <v>4014</v>
      </c>
      <c r="AE2863">
        <v>9.5</v>
      </c>
      <c r="AF2863" t="s">
        <v>110</v>
      </c>
    </row>
    <row r="2864" hidden="1" spans="1:32">
      <c r="A2864" s="34">
        <v>46098.9999884259</v>
      </c>
      <c r="B2864" t="s">
        <v>49</v>
      </c>
      <c r="C2864">
        <v>540</v>
      </c>
      <c r="D2864" t="s">
        <v>2777</v>
      </c>
      <c r="E2864" t="s">
        <v>2778</v>
      </c>
      <c r="F2864" t="s">
        <v>10</v>
      </c>
      <c r="H2864" t="s">
        <v>52</v>
      </c>
      <c r="I2864" t="s">
        <v>3777</v>
      </c>
      <c r="J2864" t="s">
        <v>133</v>
      </c>
      <c r="K2864" t="s">
        <v>186</v>
      </c>
      <c r="L2864" t="s">
        <v>56</v>
      </c>
      <c r="M2864" t="s">
        <v>187</v>
      </c>
      <c r="N2864" t="s">
        <v>220</v>
      </c>
      <c r="O2864" t="s">
        <v>683</v>
      </c>
      <c r="P2864" t="s">
        <v>801</v>
      </c>
      <c r="Q2864" t="s">
        <v>802</v>
      </c>
      <c r="S2864" t="s">
        <v>102</v>
      </c>
      <c r="T2864" t="s">
        <v>2782</v>
      </c>
      <c r="U2864" t="s">
        <v>2783</v>
      </c>
      <c r="V2864" t="s">
        <v>65</v>
      </c>
      <c r="W2864" t="s">
        <v>139</v>
      </c>
      <c r="X2864" t="s">
        <v>67</v>
      </c>
      <c r="Y2864" t="s">
        <v>805</v>
      </c>
      <c r="Z2864" t="s">
        <v>686</v>
      </c>
      <c r="AA2864" t="s">
        <v>601</v>
      </c>
      <c r="AB2864" t="s">
        <v>70</v>
      </c>
      <c r="AC2864" t="s">
        <v>71</v>
      </c>
      <c r="AD2864" t="s">
        <v>3778</v>
      </c>
      <c r="AE2864">
        <v>9</v>
      </c>
      <c r="AF2864" t="s">
        <v>110</v>
      </c>
    </row>
    <row r="2865" hidden="1" spans="1:32">
      <c r="A2865" s="34">
        <v>46098.9999884259</v>
      </c>
      <c r="B2865" t="s">
        <v>49</v>
      </c>
      <c r="C2865">
        <v>510</v>
      </c>
      <c r="D2865" t="s">
        <v>2902</v>
      </c>
      <c r="E2865" t="s">
        <v>2903</v>
      </c>
      <c r="F2865" t="s">
        <v>10</v>
      </c>
      <c r="H2865" t="s">
        <v>52</v>
      </c>
      <c r="I2865" t="s">
        <v>4015</v>
      </c>
      <c r="J2865" t="s">
        <v>239</v>
      </c>
      <c r="K2865" t="s">
        <v>55</v>
      </c>
      <c r="L2865" t="s">
        <v>56</v>
      </c>
      <c r="M2865" t="s">
        <v>57</v>
      </c>
      <c r="N2865" t="s">
        <v>85</v>
      </c>
      <c r="O2865" t="s">
        <v>530</v>
      </c>
      <c r="P2865" t="s">
        <v>4016</v>
      </c>
      <c r="Q2865" t="s">
        <v>4017</v>
      </c>
      <c r="S2865" t="s">
        <v>62</v>
      </c>
      <c r="T2865" t="s">
        <v>2907</v>
      </c>
      <c r="U2865" t="s">
        <v>2908</v>
      </c>
      <c r="V2865" t="s">
        <v>65</v>
      </c>
      <c r="X2865" t="s">
        <v>225</v>
      </c>
      <c r="Y2865" t="s">
        <v>4018</v>
      </c>
      <c r="Z2865" t="s">
        <v>534</v>
      </c>
      <c r="AB2865" t="s">
        <v>70</v>
      </c>
      <c r="AC2865" t="s">
        <v>66</v>
      </c>
      <c r="AD2865" t="s">
        <v>4019</v>
      </c>
      <c r="AE2865">
        <v>8.5</v>
      </c>
      <c r="AF2865" t="s">
        <v>10</v>
      </c>
    </row>
    <row r="2866" hidden="1" spans="1:32">
      <c r="A2866" s="34">
        <v>46098.9999884259</v>
      </c>
      <c r="B2866" t="s">
        <v>49</v>
      </c>
      <c r="C2866">
        <v>510</v>
      </c>
      <c r="D2866" t="s">
        <v>153</v>
      </c>
      <c r="E2866" t="s">
        <v>154</v>
      </c>
      <c r="F2866" t="s">
        <v>11</v>
      </c>
      <c r="H2866" t="s">
        <v>52</v>
      </c>
      <c r="I2866" t="s">
        <v>155</v>
      </c>
      <c r="J2866" t="s">
        <v>156</v>
      </c>
      <c r="L2866" t="s">
        <v>157</v>
      </c>
      <c r="M2866" t="s">
        <v>158</v>
      </c>
      <c r="N2866" t="s">
        <v>159</v>
      </c>
      <c r="P2866" t="s">
        <v>160</v>
      </c>
      <c r="Q2866" t="s">
        <v>161</v>
      </c>
      <c r="S2866" t="s">
        <v>136</v>
      </c>
      <c r="T2866" t="s">
        <v>162</v>
      </c>
      <c r="U2866" t="s">
        <v>163</v>
      </c>
      <c r="V2866" t="s">
        <v>164</v>
      </c>
      <c r="W2866" t="s">
        <v>165</v>
      </c>
      <c r="X2866" t="s">
        <v>67</v>
      </c>
      <c r="Y2866" t="s">
        <v>166</v>
      </c>
      <c r="AB2866" t="s">
        <v>70</v>
      </c>
      <c r="AC2866" t="s">
        <v>167</v>
      </c>
      <c r="AE2866">
        <v>8.5</v>
      </c>
      <c r="AF2866" t="s">
        <v>10</v>
      </c>
    </row>
    <row r="2867" hidden="1" spans="1:32">
      <c r="A2867" s="34">
        <v>46098.9999884259</v>
      </c>
      <c r="B2867" t="s">
        <v>49</v>
      </c>
      <c r="C2867">
        <v>525</v>
      </c>
      <c r="D2867" t="s">
        <v>334</v>
      </c>
      <c r="E2867" t="s">
        <v>335</v>
      </c>
      <c r="F2867" t="s">
        <v>11</v>
      </c>
      <c r="H2867" t="s">
        <v>52</v>
      </c>
      <c r="I2867" t="s">
        <v>155</v>
      </c>
      <c r="J2867" t="s">
        <v>336</v>
      </c>
      <c r="L2867" t="s">
        <v>157</v>
      </c>
      <c r="P2867" t="s">
        <v>160</v>
      </c>
      <c r="Q2867" t="s">
        <v>161</v>
      </c>
      <c r="S2867" t="s">
        <v>62</v>
      </c>
      <c r="T2867" t="s">
        <v>337</v>
      </c>
      <c r="U2867" t="s">
        <v>338</v>
      </c>
      <c r="V2867" t="s">
        <v>164</v>
      </c>
      <c r="X2867" t="s">
        <v>67</v>
      </c>
      <c r="Y2867" t="s">
        <v>166</v>
      </c>
      <c r="AB2867" t="s">
        <v>70</v>
      </c>
      <c r="AC2867" t="s">
        <v>167</v>
      </c>
      <c r="AE2867">
        <v>8.75</v>
      </c>
      <c r="AF2867" t="s">
        <v>10</v>
      </c>
    </row>
    <row r="2868" hidden="1" spans="1:32">
      <c r="A2868" s="34">
        <v>46098.9999884259</v>
      </c>
      <c r="B2868" t="s">
        <v>49</v>
      </c>
      <c r="C2868">
        <v>660</v>
      </c>
      <c r="D2868" t="s">
        <v>2933</v>
      </c>
      <c r="E2868" t="s">
        <v>2934</v>
      </c>
      <c r="F2868" t="s">
        <v>10</v>
      </c>
      <c r="H2868" t="s">
        <v>52</v>
      </c>
      <c r="I2868" t="s">
        <v>2935</v>
      </c>
      <c r="J2868" t="s">
        <v>274</v>
      </c>
      <c r="K2868" t="s">
        <v>55</v>
      </c>
      <c r="L2868" t="s">
        <v>56</v>
      </c>
      <c r="M2868" t="s">
        <v>57</v>
      </c>
      <c r="N2868" t="s">
        <v>481</v>
      </c>
      <c r="P2868" t="s">
        <v>2403</v>
      </c>
      <c r="Q2868" t="s">
        <v>1652</v>
      </c>
      <c r="S2868" t="s">
        <v>62</v>
      </c>
      <c r="T2868" t="s">
        <v>2936</v>
      </c>
      <c r="U2868" t="s">
        <v>2937</v>
      </c>
      <c r="V2868" t="s">
        <v>164</v>
      </c>
      <c r="W2868" t="s">
        <v>66</v>
      </c>
      <c r="X2868" t="s">
        <v>89</v>
      </c>
      <c r="Y2868" t="s">
        <v>1653</v>
      </c>
      <c r="AB2868" t="s">
        <v>70</v>
      </c>
      <c r="AC2868" t="s">
        <v>1946</v>
      </c>
      <c r="AD2868" t="s">
        <v>2938</v>
      </c>
      <c r="AE2868">
        <v>11</v>
      </c>
      <c r="AF2868" t="s">
        <v>12</v>
      </c>
    </row>
    <row r="2869" hidden="1" spans="1:31">
      <c r="A2869" s="34">
        <v>46098.9999884259</v>
      </c>
      <c r="B2869" t="s">
        <v>49</v>
      </c>
      <c r="C2869">
        <v>510</v>
      </c>
      <c r="D2869" t="s">
        <v>2702</v>
      </c>
      <c r="E2869" t="s">
        <v>2703</v>
      </c>
      <c r="F2869" t="s">
        <v>10</v>
      </c>
      <c r="H2869" t="s">
        <v>52</v>
      </c>
      <c r="I2869" t="s">
        <v>3000</v>
      </c>
      <c r="J2869" t="s">
        <v>274</v>
      </c>
      <c r="K2869" t="s">
        <v>55</v>
      </c>
      <c r="L2869" t="s">
        <v>56</v>
      </c>
      <c r="M2869" t="s">
        <v>57</v>
      </c>
      <c r="N2869" t="s">
        <v>85</v>
      </c>
      <c r="O2869" t="s">
        <v>59</v>
      </c>
      <c r="S2869" t="s">
        <v>136</v>
      </c>
      <c r="T2869" t="s">
        <v>2707</v>
      </c>
      <c r="U2869" t="s">
        <v>2708</v>
      </c>
      <c r="V2869" t="s">
        <v>65</v>
      </c>
      <c r="Z2869" t="s">
        <v>69</v>
      </c>
      <c r="AC2869" t="s">
        <v>91</v>
      </c>
      <c r="AD2869" t="s">
        <v>4020</v>
      </c>
      <c r="AE2869">
        <v>8.5</v>
      </c>
    </row>
    <row r="2870" hidden="1" spans="1:32">
      <c r="A2870" s="34">
        <v>46098.9999884259</v>
      </c>
      <c r="B2870" t="s">
        <v>49</v>
      </c>
      <c r="C2870">
        <v>527</v>
      </c>
      <c r="D2870" t="s">
        <v>289</v>
      </c>
      <c r="E2870" t="s">
        <v>290</v>
      </c>
      <c r="F2870" t="s">
        <v>10</v>
      </c>
      <c r="H2870" t="s">
        <v>52</v>
      </c>
      <c r="I2870" t="s">
        <v>184</v>
      </c>
      <c r="J2870" t="s">
        <v>185</v>
      </c>
      <c r="K2870" t="s">
        <v>186</v>
      </c>
      <c r="L2870" t="s">
        <v>56</v>
      </c>
      <c r="M2870" t="s">
        <v>187</v>
      </c>
      <c r="N2870" t="s">
        <v>188</v>
      </c>
      <c r="O2870" t="s">
        <v>189</v>
      </c>
      <c r="P2870" t="s">
        <v>160</v>
      </c>
      <c r="Q2870" t="s">
        <v>161</v>
      </c>
      <c r="S2870" t="s">
        <v>62</v>
      </c>
      <c r="T2870" t="s">
        <v>291</v>
      </c>
      <c r="U2870" t="s">
        <v>292</v>
      </c>
      <c r="V2870" t="s">
        <v>65</v>
      </c>
      <c r="X2870" t="s">
        <v>67</v>
      </c>
      <c r="Y2870" t="s">
        <v>166</v>
      </c>
      <c r="Z2870" t="s">
        <v>192</v>
      </c>
      <c r="AB2870" t="s">
        <v>70</v>
      </c>
      <c r="AC2870" t="s">
        <v>91</v>
      </c>
      <c r="AD2870" t="s">
        <v>293</v>
      </c>
      <c r="AE2870">
        <v>8.7833</v>
      </c>
      <c r="AF2870" t="s">
        <v>10</v>
      </c>
    </row>
    <row r="2871" hidden="1" spans="1:32">
      <c r="A2871" s="34">
        <v>46098.9999884259</v>
      </c>
      <c r="B2871" t="s">
        <v>49</v>
      </c>
      <c r="C2871">
        <v>510</v>
      </c>
      <c r="D2871" t="s">
        <v>2008</v>
      </c>
      <c r="E2871" t="s">
        <v>2009</v>
      </c>
      <c r="F2871" t="s">
        <v>10</v>
      </c>
      <c r="H2871" t="s">
        <v>52</v>
      </c>
      <c r="I2871" t="s">
        <v>3604</v>
      </c>
      <c r="J2871" t="s">
        <v>54</v>
      </c>
      <c r="K2871" t="s">
        <v>55</v>
      </c>
      <c r="L2871" t="s">
        <v>56</v>
      </c>
      <c r="M2871" t="s">
        <v>158</v>
      </c>
      <c r="N2871" t="s">
        <v>159</v>
      </c>
      <c r="O2871" t="s">
        <v>59</v>
      </c>
      <c r="P2871" t="s">
        <v>60</v>
      </c>
      <c r="Q2871" t="s">
        <v>61</v>
      </c>
      <c r="S2871" t="s">
        <v>62</v>
      </c>
      <c r="T2871" t="s">
        <v>2011</v>
      </c>
      <c r="U2871" t="s">
        <v>2012</v>
      </c>
      <c r="V2871" t="s">
        <v>65</v>
      </c>
      <c r="W2871" t="s">
        <v>66</v>
      </c>
      <c r="X2871" t="s">
        <v>67</v>
      </c>
      <c r="Y2871" t="s">
        <v>68</v>
      </c>
      <c r="Z2871" t="s">
        <v>69</v>
      </c>
      <c r="AB2871" t="s">
        <v>70</v>
      </c>
      <c r="AC2871" t="s">
        <v>91</v>
      </c>
      <c r="AD2871" t="s">
        <v>4021</v>
      </c>
      <c r="AE2871">
        <v>8.5</v>
      </c>
      <c r="AF2871" t="s">
        <v>12</v>
      </c>
    </row>
    <row r="2872" hidden="1" spans="1:32">
      <c r="A2872" s="34">
        <v>46098.9999884259</v>
      </c>
      <c r="B2872" t="s">
        <v>49</v>
      </c>
      <c r="C2872">
        <v>510</v>
      </c>
      <c r="D2872" t="s">
        <v>2965</v>
      </c>
      <c r="E2872" t="s">
        <v>2966</v>
      </c>
      <c r="F2872" t="s">
        <v>12</v>
      </c>
      <c r="H2872" t="s">
        <v>52</v>
      </c>
      <c r="I2872" t="s">
        <v>2967</v>
      </c>
      <c r="J2872" t="s">
        <v>133</v>
      </c>
      <c r="K2872" t="s">
        <v>55</v>
      </c>
      <c r="L2872" t="s">
        <v>56</v>
      </c>
      <c r="M2872" t="s">
        <v>97</v>
      </c>
      <c r="N2872" t="s">
        <v>370</v>
      </c>
      <c r="O2872" t="s">
        <v>135</v>
      </c>
      <c r="P2872" t="s">
        <v>123</v>
      </c>
      <c r="Q2872" t="s">
        <v>124</v>
      </c>
      <c r="S2872" t="s">
        <v>62</v>
      </c>
      <c r="T2872" t="s">
        <v>2968</v>
      </c>
      <c r="U2872" t="s">
        <v>2969</v>
      </c>
      <c r="V2872" t="s">
        <v>65</v>
      </c>
      <c r="W2872" t="s">
        <v>66</v>
      </c>
      <c r="X2872" t="s">
        <v>67</v>
      </c>
      <c r="Y2872" t="s">
        <v>127</v>
      </c>
      <c r="Z2872" t="s">
        <v>140</v>
      </c>
      <c r="AB2872" t="s">
        <v>70</v>
      </c>
      <c r="AC2872" t="s">
        <v>91</v>
      </c>
      <c r="AD2872" t="s">
        <v>4022</v>
      </c>
      <c r="AE2872">
        <v>8.5</v>
      </c>
      <c r="AF2872" t="s">
        <v>129</v>
      </c>
    </row>
    <row r="2873" hidden="1" spans="1:32">
      <c r="A2873" s="34">
        <v>46098.9999884259</v>
      </c>
      <c r="B2873" t="s">
        <v>49</v>
      </c>
      <c r="C2873">
        <v>510</v>
      </c>
      <c r="D2873" t="s">
        <v>279</v>
      </c>
      <c r="E2873" t="s">
        <v>280</v>
      </c>
      <c r="F2873" t="s">
        <v>10</v>
      </c>
      <c r="H2873" t="s">
        <v>52</v>
      </c>
      <c r="I2873" t="s">
        <v>319</v>
      </c>
      <c r="J2873" t="s">
        <v>239</v>
      </c>
      <c r="K2873" t="s">
        <v>55</v>
      </c>
      <c r="L2873" t="s">
        <v>56</v>
      </c>
      <c r="M2873" t="s">
        <v>57</v>
      </c>
      <c r="N2873" t="s">
        <v>282</v>
      </c>
      <c r="O2873" t="s">
        <v>59</v>
      </c>
      <c r="P2873" t="s">
        <v>320</v>
      </c>
      <c r="Q2873" t="s">
        <v>321</v>
      </c>
      <c r="S2873" t="s">
        <v>62</v>
      </c>
      <c r="T2873" t="s">
        <v>285</v>
      </c>
      <c r="U2873" t="s">
        <v>286</v>
      </c>
      <c r="V2873" t="s">
        <v>65</v>
      </c>
      <c r="W2873" t="s">
        <v>66</v>
      </c>
      <c r="X2873" t="s">
        <v>89</v>
      </c>
      <c r="Y2873" t="s">
        <v>322</v>
      </c>
      <c r="Z2873" t="s">
        <v>69</v>
      </c>
      <c r="AA2873" t="s">
        <v>323</v>
      </c>
      <c r="AB2873" t="s">
        <v>70</v>
      </c>
      <c r="AC2873" t="s">
        <v>91</v>
      </c>
      <c r="AD2873" t="s">
        <v>4023</v>
      </c>
      <c r="AE2873">
        <v>8.5</v>
      </c>
      <c r="AF2873" t="s">
        <v>110</v>
      </c>
    </row>
    <row r="2874" hidden="1" spans="1:32">
      <c r="A2874" s="34">
        <v>46098.9999884259</v>
      </c>
      <c r="B2874" t="s">
        <v>49</v>
      </c>
      <c r="C2874">
        <v>510</v>
      </c>
      <c r="D2874" t="s">
        <v>325</v>
      </c>
      <c r="E2874" t="s">
        <v>326</v>
      </c>
      <c r="F2874" t="s">
        <v>10</v>
      </c>
      <c r="H2874" t="s">
        <v>52</v>
      </c>
      <c r="I2874" t="s">
        <v>327</v>
      </c>
      <c r="J2874" t="s">
        <v>54</v>
      </c>
      <c r="K2874" t="s">
        <v>55</v>
      </c>
      <c r="L2874" t="s">
        <v>56</v>
      </c>
      <c r="M2874" t="s">
        <v>57</v>
      </c>
      <c r="N2874" t="s">
        <v>85</v>
      </c>
      <c r="O2874" t="s">
        <v>59</v>
      </c>
      <c r="P2874" t="s">
        <v>328</v>
      </c>
      <c r="Q2874" t="s">
        <v>329</v>
      </c>
      <c r="S2874" t="s">
        <v>62</v>
      </c>
      <c r="T2874" t="s">
        <v>330</v>
      </c>
      <c r="U2874" t="s">
        <v>331</v>
      </c>
      <c r="V2874" t="s">
        <v>65</v>
      </c>
      <c r="W2874" t="s">
        <v>66</v>
      </c>
      <c r="X2874" t="s">
        <v>89</v>
      </c>
      <c r="Y2874" t="s">
        <v>332</v>
      </c>
      <c r="Z2874" t="s">
        <v>69</v>
      </c>
      <c r="AB2874" t="s">
        <v>70</v>
      </c>
      <c r="AC2874" t="s">
        <v>71</v>
      </c>
      <c r="AD2874" t="s">
        <v>4024</v>
      </c>
      <c r="AE2874">
        <v>8.5</v>
      </c>
      <c r="AF2874" t="s">
        <v>10</v>
      </c>
    </row>
    <row r="2875" hidden="1" spans="1:32">
      <c r="A2875" s="34">
        <v>46098.9999884259</v>
      </c>
      <c r="B2875" t="s">
        <v>49</v>
      </c>
      <c r="C2875">
        <v>510</v>
      </c>
      <c r="D2875" t="s">
        <v>2834</v>
      </c>
      <c r="E2875" t="s">
        <v>2835</v>
      </c>
      <c r="F2875" t="s">
        <v>10</v>
      </c>
      <c r="H2875" t="s">
        <v>52</v>
      </c>
      <c r="I2875" t="s">
        <v>2440</v>
      </c>
      <c r="J2875" t="s">
        <v>239</v>
      </c>
      <c r="K2875" t="s">
        <v>55</v>
      </c>
      <c r="L2875" t="s">
        <v>56</v>
      </c>
      <c r="M2875" t="s">
        <v>57</v>
      </c>
      <c r="N2875" t="s">
        <v>85</v>
      </c>
      <c r="O2875" t="s">
        <v>59</v>
      </c>
      <c r="P2875" t="s">
        <v>147</v>
      </c>
      <c r="Q2875" t="s">
        <v>148</v>
      </c>
      <c r="S2875" t="s">
        <v>62</v>
      </c>
      <c r="T2875" t="s">
        <v>2837</v>
      </c>
      <c r="U2875" t="s">
        <v>2838</v>
      </c>
      <c r="V2875" t="s">
        <v>65</v>
      </c>
      <c r="X2875" t="s">
        <v>67</v>
      </c>
      <c r="Y2875" t="s">
        <v>151</v>
      </c>
      <c r="Z2875" t="s">
        <v>69</v>
      </c>
      <c r="AB2875" t="s">
        <v>70</v>
      </c>
      <c r="AC2875" t="s">
        <v>71</v>
      </c>
      <c r="AD2875" t="s">
        <v>4025</v>
      </c>
      <c r="AE2875">
        <v>8.5</v>
      </c>
      <c r="AF2875" t="s">
        <v>13</v>
      </c>
    </row>
    <row r="2876" hidden="1" spans="1:32">
      <c r="A2876" s="34">
        <v>46098.9999884259</v>
      </c>
      <c r="B2876" t="s">
        <v>49</v>
      </c>
      <c r="C2876">
        <v>513</v>
      </c>
      <c r="D2876" t="s">
        <v>212</v>
      </c>
      <c r="E2876" t="s">
        <v>213</v>
      </c>
      <c r="F2876" t="s">
        <v>12</v>
      </c>
      <c r="H2876" t="s">
        <v>52</v>
      </c>
      <c r="I2876" t="s">
        <v>461</v>
      </c>
      <c r="J2876" t="s">
        <v>95</v>
      </c>
      <c r="K2876" t="s">
        <v>96</v>
      </c>
      <c r="L2876" t="s">
        <v>56</v>
      </c>
      <c r="M2876" t="s">
        <v>97</v>
      </c>
      <c r="N2876" t="s">
        <v>115</v>
      </c>
      <c r="O2876" t="s">
        <v>99</v>
      </c>
      <c r="P2876" t="s">
        <v>463</v>
      </c>
      <c r="Q2876" t="s">
        <v>464</v>
      </c>
      <c r="S2876" t="s">
        <v>62</v>
      </c>
      <c r="T2876" t="s">
        <v>214</v>
      </c>
      <c r="U2876" t="s">
        <v>215</v>
      </c>
      <c r="V2876" t="s">
        <v>65</v>
      </c>
      <c r="W2876" t="s">
        <v>66</v>
      </c>
      <c r="X2876" t="s">
        <v>89</v>
      </c>
      <c r="Y2876" t="s">
        <v>467</v>
      </c>
      <c r="Z2876" t="s">
        <v>107</v>
      </c>
      <c r="AB2876" t="s">
        <v>70</v>
      </c>
      <c r="AC2876" t="s">
        <v>91</v>
      </c>
      <c r="AD2876" t="s">
        <v>216</v>
      </c>
      <c r="AE2876">
        <v>8.55</v>
      </c>
      <c r="AF2876" t="s">
        <v>12</v>
      </c>
    </row>
    <row r="2877" hidden="1" spans="1:32">
      <c r="A2877" s="34">
        <v>46098.9999884259</v>
      </c>
      <c r="B2877" t="s">
        <v>49</v>
      </c>
      <c r="C2877">
        <v>270</v>
      </c>
      <c r="D2877" t="s">
        <v>130</v>
      </c>
      <c r="E2877" t="s">
        <v>131</v>
      </c>
      <c r="F2877" t="s">
        <v>10</v>
      </c>
      <c r="H2877" t="s">
        <v>52</v>
      </c>
      <c r="I2877" t="s">
        <v>132</v>
      </c>
      <c r="J2877" t="s">
        <v>133</v>
      </c>
      <c r="K2877" t="s">
        <v>55</v>
      </c>
      <c r="L2877" t="s">
        <v>56</v>
      </c>
      <c r="M2877" t="s">
        <v>97</v>
      </c>
      <c r="N2877" t="s">
        <v>134</v>
      </c>
      <c r="O2877" t="s">
        <v>135</v>
      </c>
      <c r="P2877" t="s">
        <v>123</v>
      </c>
      <c r="Q2877" t="s">
        <v>124</v>
      </c>
      <c r="S2877" t="s">
        <v>136</v>
      </c>
      <c r="T2877" t="s">
        <v>137</v>
      </c>
      <c r="U2877" t="s">
        <v>138</v>
      </c>
      <c r="V2877" t="s">
        <v>65</v>
      </c>
      <c r="W2877" t="s">
        <v>139</v>
      </c>
      <c r="X2877" t="s">
        <v>67</v>
      </c>
      <c r="Y2877" t="s">
        <v>127</v>
      </c>
      <c r="Z2877" t="s">
        <v>140</v>
      </c>
      <c r="AB2877" t="s">
        <v>70</v>
      </c>
      <c r="AC2877" t="s">
        <v>91</v>
      </c>
      <c r="AD2877" t="s">
        <v>141</v>
      </c>
      <c r="AE2877">
        <v>4.5</v>
      </c>
      <c r="AF2877" t="s">
        <v>129</v>
      </c>
    </row>
    <row r="2878" hidden="1" spans="1:32">
      <c r="A2878" s="34">
        <v>46098.9999884259</v>
      </c>
      <c r="B2878" t="s">
        <v>49</v>
      </c>
      <c r="C2878">
        <v>510</v>
      </c>
      <c r="D2878" t="s">
        <v>309</v>
      </c>
      <c r="E2878" t="s">
        <v>310</v>
      </c>
      <c r="F2878" t="s">
        <v>10</v>
      </c>
      <c r="H2878" t="s">
        <v>52</v>
      </c>
      <c r="I2878" t="s">
        <v>1070</v>
      </c>
      <c r="J2878" t="s">
        <v>145</v>
      </c>
      <c r="K2878" t="s">
        <v>55</v>
      </c>
      <c r="L2878" t="s">
        <v>56</v>
      </c>
      <c r="M2878" t="s">
        <v>57</v>
      </c>
      <c r="N2878" t="s">
        <v>85</v>
      </c>
      <c r="O2878" t="s">
        <v>240</v>
      </c>
      <c r="P2878" t="s">
        <v>100</v>
      </c>
      <c r="Q2878" t="s">
        <v>101</v>
      </c>
      <c r="S2878" t="s">
        <v>136</v>
      </c>
      <c r="T2878" t="s">
        <v>314</v>
      </c>
      <c r="U2878" t="s">
        <v>315</v>
      </c>
      <c r="V2878" t="s">
        <v>65</v>
      </c>
      <c r="W2878" t="s">
        <v>66</v>
      </c>
      <c r="X2878" t="s">
        <v>67</v>
      </c>
      <c r="Y2878" t="s">
        <v>106</v>
      </c>
      <c r="Z2878" t="s">
        <v>246</v>
      </c>
      <c r="AA2878" t="s">
        <v>108</v>
      </c>
      <c r="AB2878" t="s">
        <v>70</v>
      </c>
      <c r="AC2878" t="s">
        <v>91</v>
      </c>
      <c r="AD2878" t="s">
        <v>4026</v>
      </c>
      <c r="AE2878">
        <v>8.5</v>
      </c>
      <c r="AF2878" t="s">
        <v>110</v>
      </c>
    </row>
    <row r="2879" hidden="1" spans="1:32">
      <c r="A2879" s="34">
        <v>46098.9999884259</v>
      </c>
      <c r="B2879" t="s">
        <v>49</v>
      </c>
      <c r="C2879">
        <v>520</v>
      </c>
      <c r="D2879" t="s">
        <v>823</v>
      </c>
      <c r="E2879" t="s">
        <v>824</v>
      </c>
      <c r="F2879" t="s">
        <v>12</v>
      </c>
      <c r="H2879" t="s">
        <v>52</v>
      </c>
      <c r="I2879" t="s">
        <v>461</v>
      </c>
      <c r="J2879" t="s">
        <v>95</v>
      </c>
      <c r="K2879" t="s">
        <v>96</v>
      </c>
      <c r="L2879" t="s">
        <v>56</v>
      </c>
      <c r="M2879" t="s">
        <v>97</v>
      </c>
      <c r="N2879" t="s">
        <v>98</v>
      </c>
      <c r="O2879" t="s">
        <v>99</v>
      </c>
      <c r="P2879" t="s">
        <v>463</v>
      </c>
      <c r="Q2879" t="s">
        <v>464</v>
      </c>
      <c r="S2879" t="s">
        <v>136</v>
      </c>
      <c r="T2879" t="s">
        <v>826</v>
      </c>
      <c r="U2879" t="s">
        <v>827</v>
      </c>
      <c r="V2879" t="s">
        <v>65</v>
      </c>
      <c r="W2879" t="s">
        <v>66</v>
      </c>
      <c r="X2879" t="s">
        <v>89</v>
      </c>
      <c r="Y2879" t="s">
        <v>467</v>
      </c>
      <c r="Z2879" t="s">
        <v>107</v>
      </c>
      <c r="AB2879" t="s">
        <v>70</v>
      </c>
      <c r="AC2879" t="s">
        <v>91</v>
      </c>
      <c r="AD2879" t="s">
        <v>3730</v>
      </c>
      <c r="AE2879">
        <v>8.6667</v>
      </c>
      <c r="AF2879" t="s">
        <v>12</v>
      </c>
    </row>
    <row r="2880" hidden="1" spans="1:32">
      <c r="A2880" s="34">
        <v>46098.9999884259</v>
      </c>
      <c r="B2880" t="s">
        <v>49</v>
      </c>
      <c r="C2880">
        <v>510</v>
      </c>
      <c r="D2880" t="s">
        <v>2742</v>
      </c>
      <c r="E2880" t="s">
        <v>2743</v>
      </c>
      <c r="F2880" t="s">
        <v>10</v>
      </c>
      <c r="H2880" t="s">
        <v>52</v>
      </c>
      <c r="I2880" t="s">
        <v>1070</v>
      </c>
      <c r="J2880" t="s">
        <v>54</v>
      </c>
      <c r="K2880" t="s">
        <v>55</v>
      </c>
      <c r="L2880" t="s">
        <v>56</v>
      </c>
      <c r="M2880" t="s">
        <v>57</v>
      </c>
      <c r="N2880" t="s">
        <v>85</v>
      </c>
      <c r="O2880" t="s">
        <v>240</v>
      </c>
      <c r="P2880" t="s">
        <v>100</v>
      </c>
      <c r="Q2880" t="s">
        <v>101</v>
      </c>
      <c r="S2880" t="s">
        <v>62</v>
      </c>
      <c r="T2880" t="s">
        <v>2744</v>
      </c>
      <c r="U2880" t="s">
        <v>2745</v>
      </c>
      <c r="V2880" t="s">
        <v>65</v>
      </c>
      <c r="W2880" t="s">
        <v>66</v>
      </c>
      <c r="X2880" t="s">
        <v>67</v>
      </c>
      <c r="Y2880" t="s">
        <v>106</v>
      </c>
      <c r="Z2880" t="s">
        <v>246</v>
      </c>
      <c r="AA2880" t="s">
        <v>108</v>
      </c>
      <c r="AB2880" t="s">
        <v>70</v>
      </c>
      <c r="AC2880" t="s">
        <v>91</v>
      </c>
      <c r="AD2880" t="s">
        <v>4027</v>
      </c>
      <c r="AE2880">
        <v>8.5</v>
      </c>
      <c r="AF2880" t="s">
        <v>110</v>
      </c>
    </row>
    <row r="2881" hidden="1" spans="1:34">
      <c r="A2881" s="34">
        <v>46098.9999884259</v>
      </c>
      <c r="B2881" t="s">
        <v>49</v>
      </c>
      <c r="C2881">
        <v>580</v>
      </c>
      <c r="D2881" t="s">
        <v>2874</v>
      </c>
      <c r="E2881" t="s">
        <v>2875</v>
      </c>
      <c r="F2881" t="s">
        <v>10</v>
      </c>
      <c r="H2881" t="s">
        <v>52</v>
      </c>
      <c r="I2881" t="s">
        <v>2876</v>
      </c>
      <c r="J2881" t="s">
        <v>133</v>
      </c>
      <c r="K2881" t="s">
        <v>186</v>
      </c>
      <c r="L2881" t="s">
        <v>56</v>
      </c>
      <c r="M2881" t="s">
        <v>187</v>
      </c>
      <c r="N2881" t="s">
        <v>799</v>
      </c>
      <c r="O2881" t="s">
        <v>683</v>
      </c>
      <c r="S2881" t="s">
        <v>62</v>
      </c>
      <c r="T2881" t="s">
        <v>2877</v>
      </c>
      <c r="U2881" t="s">
        <v>2878</v>
      </c>
      <c r="V2881" t="s">
        <v>80</v>
      </c>
      <c r="W2881" t="s">
        <v>66</v>
      </c>
      <c r="Z2881" t="s">
        <v>686</v>
      </c>
      <c r="AC2881" t="s">
        <v>70</v>
      </c>
      <c r="AD2881" t="s">
        <v>4028</v>
      </c>
      <c r="AE2881">
        <v>9.6667</v>
      </c>
      <c r="AG2881" t="s">
        <v>572</v>
      </c>
      <c r="AH2881" t="s">
        <v>537</v>
      </c>
    </row>
    <row r="2882" hidden="1" spans="1:32">
      <c r="A2882" s="34">
        <v>46098.9999884259</v>
      </c>
      <c r="B2882" t="s">
        <v>49</v>
      </c>
      <c r="C2882">
        <v>560</v>
      </c>
      <c r="D2882" t="s">
        <v>2841</v>
      </c>
      <c r="E2882" t="s">
        <v>2842</v>
      </c>
      <c r="F2882" t="s">
        <v>10</v>
      </c>
      <c r="H2882" t="s">
        <v>52</v>
      </c>
      <c r="I2882" t="s">
        <v>2510</v>
      </c>
      <c r="J2882" t="s">
        <v>133</v>
      </c>
      <c r="K2882" t="s">
        <v>186</v>
      </c>
      <c r="L2882" t="s">
        <v>56</v>
      </c>
      <c r="M2882" t="s">
        <v>187</v>
      </c>
      <c r="N2882" t="s">
        <v>799</v>
      </c>
      <c r="O2882" t="s">
        <v>2511</v>
      </c>
      <c r="P2882" t="s">
        <v>160</v>
      </c>
      <c r="Q2882" t="s">
        <v>161</v>
      </c>
      <c r="S2882" t="s">
        <v>62</v>
      </c>
      <c r="T2882" t="s">
        <v>2843</v>
      </c>
      <c r="U2882" t="s">
        <v>2844</v>
      </c>
      <c r="V2882" t="s">
        <v>65</v>
      </c>
      <c r="W2882" t="s">
        <v>66</v>
      </c>
      <c r="X2882" t="s">
        <v>67</v>
      </c>
      <c r="Y2882" t="s">
        <v>166</v>
      </c>
      <c r="Z2882" t="s">
        <v>2514</v>
      </c>
      <c r="AB2882" t="s">
        <v>70</v>
      </c>
      <c r="AC2882" t="s">
        <v>91</v>
      </c>
      <c r="AD2882" t="s">
        <v>3751</v>
      </c>
      <c r="AE2882">
        <v>9.3333</v>
      </c>
      <c r="AF2882" t="s">
        <v>10</v>
      </c>
    </row>
    <row r="2883" hidden="1" spans="1:34">
      <c r="A2883" s="34">
        <v>46098.9999884259</v>
      </c>
      <c r="B2883" t="s">
        <v>49</v>
      </c>
      <c r="C2883">
        <v>560</v>
      </c>
      <c r="D2883" t="s">
        <v>2921</v>
      </c>
      <c r="E2883" t="s">
        <v>2922</v>
      </c>
      <c r="F2883" t="s">
        <v>10</v>
      </c>
      <c r="H2883" t="s">
        <v>52</v>
      </c>
      <c r="I2883" t="s">
        <v>2876</v>
      </c>
      <c r="J2883" t="s">
        <v>133</v>
      </c>
      <c r="K2883" t="s">
        <v>186</v>
      </c>
      <c r="L2883" t="s">
        <v>56</v>
      </c>
      <c r="M2883" t="s">
        <v>187</v>
      </c>
      <c r="N2883" t="s">
        <v>799</v>
      </c>
      <c r="O2883" t="s">
        <v>683</v>
      </c>
      <c r="S2883" t="s">
        <v>208</v>
      </c>
      <c r="T2883" t="s">
        <v>2923</v>
      </c>
      <c r="U2883" t="s">
        <v>2924</v>
      </c>
      <c r="V2883" t="s">
        <v>80</v>
      </c>
      <c r="W2883" t="s">
        <v>578</v>
      </c>
      <c r="Z2883" t="s">
        <v>686</v>
      </c>
      <c r="AC2883" t="s">
        <v>70</v>
      </c>
      <c r="AD2883" t="s">
        <v>4029</v>
      </c>
      <c r="AE2883">
        <v>9.3333</v>
      </c>
      <c r="AG2883" t="s">
        <v>572</v>
      </c>
      <c r="AH2883" t="s">
        <v>537</v>
      </c>
    </row>
    <row r="2884" hidden="1" spans="1:32">
      <c r="A2884" s="34">
        <v>46098.9999884259</v>
      </c>
      <c r="B2884" t="s">
        <v>49</v>
      </c>
      <c r="C2884">
        <v>510</v>
      </c>
      <c r="D2884" t="s">
        <v>2515</v>
      </c>
      <c r="E2884" t="s">
        <v>2516</v>
      </c>
      <c r="F2884" t="s">
        <v>11</v>
      </c>
      <c r="H2884" t="s">
        <v>52</v>
      </c>
      <c r="I2884" t="s">
        <v>1943</v>
      </c>
      <c r="J2884" t="s">
        <v>54</v>
      </c>
      <c r="L2884" t="s">
        <v>157</v>
      </c>
      <c r="M2884" t="s">
        <v>57</v>
      </c>
      <c r="N2884" t="s">
        <v>179</v>
      </c>
      <c r="P2884" t="s">
        <v>297</v>
      </c>
      <c r="Q2884" t="s">
        <v>298</v>
      </c>
      <c r="S2884" t="s">
        <v>62</v>
      </c>
      <c r="T2884" t="s">
        <v>2517</v>
      </c>
      <c r="U2884" t="s">
        <v>2518</v>
      </c>
      <c r="V2884" t="s">
        <v>164</v>
      </c>
      <c r="W2884" t="s">
        <v>165</v>
      </c>
      <c r="X2884" t="s">
        <v>67</v>
      </c>
      <c r="Y2884" t="s">
        <v>301</v>
      </c>
      <c r="AB2884" t="s">
        <v>70</v>
      </c>
      <c r="AC2884" t="s">
        <v>1946</v>
      </c>
      <c r="AE2884">
        <v>8.5</v>
      </c>
      <c r="AF2884" t="s">
        <v>10</v>
      </c>
    </row>
    <row r="2885" hidden="1" spans="1:32">
      <c r="A2885" s="34">
        <v>46098.9999884259</v>
      </c>
      <c r="B2885" t="s">
        <v>49</v>
      </c>
      <c r="C2885">
        <v>510</v>
      </c>
      <c r="D2885" t="s">
        <v>2728</v>
      </c>
      <c r="E2885" t="s">
        <v>2729</v>
      </c>
      <c r="F2885" t="s">
        <v>12</v>
      </c>
      <c r="H2885" t="s">
        <v>52</v>
      </c>
      <c r="I2885" t="s">
        <v>230</v>
      </c>
      <c r="J2885" t="s">
        <v>133</v>
      </c>
      <c r="K2885" t="s">
        <v>55</v>
      </c>
      <c r="L2885" t="s">
        <v>56</v>
      </c>
      <c r="M2885" t="s">
        <v>412</v>
      </c>
      <c r="N2885" t="s">
        <v>455</v>
      </c>
      <c r="O2885" t="s">
        <v>231</v>
      </c>
      <c r="P2885" t="s">
        <v>123</v>
      </c>
      <c r="Q2885" t="s">
        <v>124</v>
      </c>
      <c r="S2885" t="s">
        <v>62</v>
      </c>
      <c r="T2885" t="s">
        <v>2734</v>
      </c>
      <c r="U2885" t="s">
        <v>2735</v>
      </c>
      <c r="V2885" t="s">
        <v>65</v>
      </c>
      <c r="W2885" t="s">
        <v>66</v>
      </c>
      <c r="X2885" t="s">
        <v>67</v>
      </c>
      <c r="Y2885" t="s">
        <v>127</v>
      </c>
      <c r="Z2885" t="s">
        <v>234</v>
      </c>
      <c r="AB2885" t="s">
        <v>70</v>
      </c>
      <c r="AC2885" t="s">
        <v>71</v>
      </c>
      <c r="AD2885" t="s">
        <v>4030</v>
      </c>
      <c r="AE2885">
        <v>8.5</v>
      </c>
      <c r="AF2885" t="s">
        <v>129</v>
      </c>
    </row>
    <row r="2886" hidden="1" spans="1:32">
      <c r="A2886" s="34">
        <v>46098.9999884259</v>
      </c>
      <c r="B2886" t="s">
        <v>49</v>
      </c>
      <c r="C2886">
        <v>510</v>
      </c>
      <c r="D2886" t="s">
        <v>1560</v>
      </c>
      <c r="E2886" t="s">
        <v>1561</v>
      </c>
      <c r="F2886" t="s">
        <v>12</v>
      </c>
      <c r="H2886" t="s">
        <v>52</v>
      </c>
      <c r="I2886" t="s">
        <v>461</v>
      </c>
      <c r="J2886" t="s">
        <v>95</v>
      </c>
      <c r="K2886" t="s">
        <v>96</v>
      </c>
      <c r="L2886" t="s">
        <v>56</v>
      </c>
      <c r="M2886" t="s">
        <v>97</v>
      </c>
      <c r="N2886" t="s">
        <v>462</v>
      </c>
      <c r="O2886" t="s">
        <v>99</v>
      </c>
      <c r="P2886" t="s">
        <v>463</v>
      </c>
      <c r="Q2886" t="s">
        <v>464</v>
      </c>
      <c r="S2886" t="s">
        <v>62</v>
      </c>
      <c r="T2886" t="s">
        <v>1562</v>
      </c>
      <c r="U2886" t="s">
        <v>1563</v>
      </c>
      <c r="V2886" t="s">
        <v>65</v>
      </c>
      <c r="W2886" t="s">
        <v>578</v>
      </c>
      <c r="X2886" t="s">
        <v>89</v>
      </c>
      <c r="Y2886" t="s">
        <v>467</v>
      </c>
      <c r="Z2886" t="s">
        <v>107</v>
      </c>
      <c r="AB2886" t="s">
        <v>70</v>
      </c>
      <c r="AC2886" t="s">
        <v>91</v>
      </c>
      <c r="AD2886" t="s">
        <v>4031</v>
      </c>
      <c r="AE2886">
        <v>8.5</v>
      </c>
      <c r="AF2886" t="s">
        <v>12</v>
      </c>
    </row>
    <row r="2887" hidden="1" spans="1:32">
      <c r="A2887" s="34">
        <v>46098.9999884259</v>
      </c>
      <c r="B2887" t="s">
        <v>49</v>
      </c>
      <c r="C2887">
        <v>510</v>
      </c>
      <c r="D2887" t="s">
        <v>2870</v>
      </c>
      <c r="E2887" t="s">
        <v>2871</v>
      </c>
      <c r="F2887" t="s">
        <v>11</v>
      </c>
      <c r="H2887" t="s">
        <v>52</v>
      </c>
      <c r="I2887" t="s">
        <v>155</v>
      </c>
      <c r="J2887" t="s">
        <v>178</v>
      </c>
      <c r="L2887" t="s">
        <v>157</v>
      </c>
      <c r="M2887" t="s">
        <v>57</v>
      </c>
      <c r="N2887" t="s">
        <v>179</v>
      </c>
      <c r="P2887" t="s">
        <v>160</v>
      </c>
      <c r="Q2887" t="s">
        <v>161</v>
      </c>
      <c r="S2887" t="s">
        <v>208</v>
      </c>
      <c r="T2887" t="s">
        <v>2872</v>
      </c>
      <c r="U2887" t="s">
        <v>2873</v>
      </c>
      <c r="V2887" t="s">
        <v>164</v>
      </c>
      <c r="X2887" t="s">
        <v>67</v>
      </c>
      <c r="Y2887" t="s">
        <v>166</v>
      </c>
      <c r="AB2887" t="s">
        <v>70</v>
      </c>
      <c r="AC2887" t="s">
        <v>167</v>
      </c>
      <c r="AE2887">
        <v>8.5</v>
      </c>
      <c r="AF2887" t="s">
        <v>10</v>
      </c>
    </row>
    <row r="2888" hidden="1" spans="1:32">
      <c r="A2888" s="34">
        <v>46098.9999884259</v>
      </c>
      <c r="B2888" t="s">
        <v>49</v>
      </c>
      <c r="C2888">
        <v>510</v>
      </c>
      <c r="D2888" t="s">
        <v>2846</v>
      </c>
      <c r="E2888" t="s">
        <v>2847</v>
      </c>
      <c r="F2888" t="s">
        <v>10</v>
      </c>
      <c r="H2888" t="s">
        <v>52</v>
      </c>
      <c r="I2888" t="s">
        <v>4032</v>
      </c>
      <c r="J2888" t="s">
        <v>239</v>
      </c>
      <c r="K2888" t="s">
        <v>55</v>
      </c>
      <c r="L2888" t="s">
        <v>56</v>
      </c>
      <c r="M2888" t="s">
        <v>57</v>
      </c>
      <c r="N2888" t="s">
        <v>85</v>
      </c>
      <c r="O2888" t="s">
        <v>59</v>
      </c>
      <c r="P2888" t="s">
        <v>3703</v>
      </c>
      <c r="Q2888" t="s">
        <v>3404</v>
      </c>
      <c r="S2888" t="s">
        <v>62</v>
      </c>
      <c r="T2888" t="s">
        <v>2849</v>
      </c>
      <c r="U2888" t="s">
        <v>2850</v>
      </c>
      <c r="V2888" t="s">
        <v>65</v>
      </c>
      <c r="W2888" t="s">
        <v>66</v>
      </c>
      <c r="X2888" t="s">
        <v>225</v>
      </c>
      <c r="Y2888" t="s">
        <v>3405</v>
      </c>
      <c r="Z2888" t="s">
        <v>69</v>
      </c>
      <c r="AA2888" t="s">
        <v>108</v>
      </c>
      <c r="AB2888" t="s">
        <v>70</v>
      </c>
      <c r="AC2888" t="s">
        <v>71</v>
      </c>
      <c r="AD2888" t="s">
        <v>4033</v>
      </c>
      <c r="AE2888">
        <v>8.5</v>
      </c>
      <c r="AF2888" t="s">
        <v>110</v>
      </c>
    </row>
    <row r="2889" hidden="1" spans="1:32">
      <c r="A2889" s="34">
        <v>46098.9999884259</v>
      </c>
      <c r="B2889" t="s">
        <v>49</v>
      </c>
      <c r="C2889">
        <v>610</v>
      </c>
      <c r="D2889" t="s">
        <v>367</v>
      </c>
      <c r="E2889" t="s">
        <v>368</v>
      </c>
      <c r="F2889" t="s">
        <v>12</v>
      </c>
      <c r="H2889" t="s">
        <v>52</v>
      </c>
      <c r="I2889" t="s">
        <v>2887</v>
      </c>
      <c r="J2889" t="s">
        <v>133</v>
      </c>
      <c r="K2889" t="s">
        <v>55</v>
      </c>
      <c r="L2889" t="s">
        <v>56</v>
      </c>
      <c r="M2889" t="s">
        <v>97</v>
      </c>
      <c r="N2889" t="s">
        <v>370</v>
      </c>
      <c r="O2889" t="s">
        <v>231</v>
      </c>
      <c r="P2889" t="s">
        <v>2888</v>
      </c>
      <c r="Q2889" t="s">
        <v>2889</v>
      </c>
      <c r="S2889" t="s">
        <v>62</v>
      </c>
      <c r="T2889" t="s">
        <v>371</v>
      </c>
      <c r="U2889" t="s">
        <v>372</v>
      </c>
      <c r="V2889" t="s">
        <v>65</v>
      </c>
      <c r="W2889" t="s">
        <v>66</v>
      </c>
      <c r="X2889" t="s">
        <v>89</v>
      </c>
      <c r="Y2889" t="s">
        <v>2890</v>
      </c>
      <c r="Z2889" t="s">
        <v>234</v>
      </c>
      <c r="AB2889" t="s">
        <v>70</v>
      </c>
      <c r="AC2889" t="s">
        <v>71</v>
      </c>
      <c r="AD2889" t="s">
        <v>4034</v>
      </c>
      <c r="AE2889">
        <v>10.1667</v>
      </c>
      <c r="AF2889" t="s">
        <v>10</v>
      </c>
    </row>
    <row r="2890" hidden="1" spans="1:32">
      <c r="A2890" s="34">
        <v>46098.9999884259</v>
      </c>
      <c r="B2890" t="s">
        <v>49</v>
      </c>
      <c r="C2890">
        <v>510</v>
      </c>
      <c r="D2890" t="s">
        <v>2818</v>
      </c>
      <c r="E2890" t="s">
        <v>2819</v>
      </c>
      <c r="F2890" t="s">
        <v>11</v>
      </c>
      <c r="H2890" t="s">
        <v>52</v>
      </c>
      <c r="I2890" t="s">
        <v>1886</v>
      </c>
      <c r="J2890" t="s">
        <v>178</v>
      </c>
      <c r="L2890" t="s">
        <v>157</v>
      </c>
      <c r="M2890" t="s">
        <v>2820</v>
      </c>
      <c r="N2890" t="s">
        <v>2821</v>
      </c>
      <c r="Q2890" t="s">
        <v>1887</v>
      </c>
      <c r="R2890" t="s">
        <v>2822</v>
      </c>
      <c r="S2890" t="s">
        <v>62</v>
      </c>
      <c r="T2890" t="s">
        <v>2823</v>
      </c>
      <c r="U2890" t="s">
        <v>2824</v>
      </c>
      <c r="V2890" t="s">
        <v>164</v>
      </c>
      <c r="W2890" t="s">
        <v>165</v>
      </c>
      <c r="X2890" t="s">
        <v>225</v>
      </c>
      <c r="Y2890" t="s">
        <v>1890</v>
      </c>
      <c r="AB2890" t="s">
        <v>70</v>
      </c>
      <c r="AC2890" t="s">
        <v>1891</v>
      </c>
      <c r="AE2890">
        <v>8.5</v>
      </c>
      <c r="AF2890" t="s">
        <v>10</v>
      </c>
    </row>
    <row r="2891" hidden="1" spans="1:32">
      <c r="A2891" s="34">
        <v>46098.9999884259</v>
      </c>
      <c r="B2891" t="s">
        <v>49</v>
      </c>
      <c r="C2891">
        <v>510</v>
      </c>
      <c r="D2891" t="s">
        <v>73</v>
      </c>
      <c r="E2891" t="s">
        <v>74</v>
      </c>
      <c r="F2891" t="s">
        <v>14</v>
      </c>
      <c r="G2891" t="str">
        <f>VLOOKUP(D2891,'人员清单-202603'!D:J,7,FALSE)</f>
        <v>基础模型组</v>
      </c>
      <c r="H2891" t="s">
        <v>75</v>
      </c>
      <c r="I2891" t="s">
        <v>2986</v>
      </c>
      <c r="M2891" t="s">
        <v>77</v>
      </c>
      <c r="N2891" t="s">
        <v>78</v>
      </c>
      <c r="O2891" t="s">
        <v>2142</v>
      </c>
      <c r="P2891" t="s">
        <v>2987</v>
      </c>
      <c r="Q2891" t="s">
        <v>2988</v>
      </c>
      <c r="T2891" t="s">
        <v>79</v>
      </c>
      <c r="U2891" t="s">
        <v>74</v>
      </c>
      <c r="V2891" t="s">
        <v>65</v>
      </c>
      <c r="X2891" t="s">
        <v>89</v>
      </c>
      <c r="Y2891" t="s">
        <v>2989</v>
      </c>
      <c r="Z2891" t="s">
        <v>2144</v>
      </c>
      <c r="AA2891" t="s">
        <v>419</v>
      </c>
      <c r="AB2891" t="s">
        <v>70</v>
      </c>
      <c r="AC2891" t="s">
        <v>91</v>
      </c>
      <c r="AE2891">
        <v>8.5</v>
      </c>
      <c r="AF2891" t="s">
        <v>248</v>
      </c>
    </row>
    <row r="2892" hidden="1" spans="1:32">
      <c r="A2892" s="34">
        <v>46098.9999884259</v>
      </c>
      <c r="B2892" t="s">
        <v>49</v>
      </c>
      <c r="C2892">
        <v>510</v>
      </c>
      <c r="D2892" t="s">
        <v>2025</v>
      </c>
      <c r="E2892" t="s">
        <v>2026</v>
      </c>
      <c r="F2892" t="s">
        <v>10</v>
      </c>
      <c r="H2892" t="s">
        <v>52</v>
      </c>
      <c r="I2892" t="s">
        <v>895</v>
      </c>
      <c r="J2892" t="s">
        <v>145</v>
      </c>
      <c r="K2892" t="s">
        <v>55</v>
      </c>
      <c r="L2892" t="s">
        <v>56</v>
      </c>
      <c r="M2892" t="s">
        <v>57</v>
      </c>
      <c r="N2892" t="s">
        <v>85</v>
      </c>
      <c r="O2892" t="s">
        <v>59</v>
      </c>
      <c r="P2892" t="s">
        <v>297</v>
      </c>
      <c r="Q2892" t="s">
        <v>298</v>
      </c>
      <c r="S2892" t="s">
        <v>62</v>
      </c>
      <c r="T2892" t="s">
        <v>2027</v>
      </c>
      <c r="U2892" t="s">
        <v>2028</v>
      </c>
      <c r="V2892" t="s">
        <v>65</v>
      </c>
      <c r="W2892" t="s">
        <v>66</v>
      </c>
      <c r="X2892" t="s">
        <v>67</v>
      </c>
      <c r="Y2892" t="s">
        <v>301</v>
      </c>
      <c r="Z2892" t="s">
        <v>69</v>
      </c>
      <c r="AB2892" t="s">
        <v>70</v>
      </c>
      <c r="AC2892" t="s">
        <v>784</v>
      </c>
      <c r="AD2892" t="s">
        <v>4035</v>
      </c>
      <c r="AE2892">
        <v>8.5</v>
      </c>
      <c r="AF2892" t="s">
        <v>10</v>
      </c>
    </row>
    <row r="2893" hidden="1" spans="1:32">
      <c r="A2893" s="34">
        <v>46098.9999884259</v>
      </c>
      <c r="B2893" t="s">
        <v>49</v>
      </c>
      <c r="C2893">
        <v>255</v>
      </c>
      <c r="D2893" t="s">
        <v>426</v>
      </c>
      <c r="E2893" t="s">
        <v>427</v>
      </c>
      <c r="F2893" t="s">
        <v>10</v>
      </c>
      <c r="H2893" t="s">
        <v>52</v>
      </c>
      <c r="I2893" t="s">
        <v>2526</v>
      </c>
      <c r="J2893" t="s">
        <v>54</v>
      </c>
      <c r="K2893" t="s">
        <v>55</v>
      </c>
      <c r="L2893" t="s">
        <v>56</v>
      </c>
      <c r="M2893" t="s">
        <v>57</v>
      </c>
      <c r="N2893" t="s">
        <v>85</v>
      </c>
      <c r="O2893" t="s">
        <v>59</v>
      </c>
      <c r="P2893" t="s">
        <v>2527</v>
      </c>
      <c r="Q2893" t="s">
        <v>2528</v>
      </c>
      <c r="S2893" t="s">
        <v>136</v>
      </c>
      <c r="T2893" t="s">
        <v>431</v>
      </c>
      <c r="U2893" t="s">
        <v>432</v>
      </c>
      <c r="V2893" t="s">
        <v>65</v>
      </c>
      <c r="W2893" t="s">
        <v>66</v>
      </c>
      <c r="X2893" t="s">
        <v>225</v>
      </c>
      <c r="Y2893" t="s">
        <v>2529</v>
      </c>
      <c r="Z2893" t="s">
        <v>69</v>
      </c>
      <c r="AA2893" t="s">
        <v>108</v>
      </c>
      <c r="AB2893" t="s">
        <v>70</v>
      </c>
      <c r="AC2893" t="s">
        <v>91</v>
      </c>
      <c r="AD2893" t="s">
        <v>4036</v>
      </c>
      <c r="AE2893">
        <v>4.25</v>
      </c>
      <c r="AF2893" t="s">
        <v>110</v>
      </c>
    </row>
    <row r="2894" hidden="1" spans="1:32">
      <c r="A2894" s="34">
        <v>46098.9999884259</v>
      </c>
      <c r="B2894" t="s">
        <v>49</v>
      </c>
      <c r="C2894">
        <v>540</v>
      </c>
      <c r="D2894" t="s">
        <v>194</v>
      </c>
      <c r="E2894" t="s">
        <v>195</v>
      </c>
      <c r="F2894" t="s">
        <v>10</v>
      </c>
      <c r="H2894" t="s">
        <v>52</v>
      </c>
      <c r="I2894" t="s">
        <v>3758</v>
      </c>
      <c r="J2894" t="s">
        <v>145</v>
      </c>
      <c r="K2894" t="s">
        <v>55</v>
      </c>
      <c r="L2894" t="s">
        <v>56</v>
      </c>
      <c r="M2894" t="s">
        <v>57</v>
      </c>
      <c r="N2894" t="s">
        <v>197</v>
      </c>
      <c r="O2894" t="s">
        <v>354</v>
      </c>
      <c r="P2894" t="s">
        <v>2780</v>
      </c>
      <c r="Q2894" t="s">
        <v>2781</v>
      </c>
      <c r="S2894" t="s">
        <v>62</v>
      </c>
      <c r="T2894" t="s">
        <v>200</v>
      </c>
      <c r="U2894" t="s">
        <v>201</v>
      </c>
      <c r="V2894" t="s">
        <v>65</v>
      </c>
      <c r="W2894" t="s">
        <v>66</v>
      </c>
      <c r="X2894" t="s">
        <v>89</v>
      </c>
      <c r="Y2894" t="s">
        <v>2784</v>
      </c>
      <c r="Z2894" t="s">
        <v>360</v>
      </c>
      <c r="AB2894" t="s">
        <v>70</v>
      </c>
      <c r="AC2894" t="s">
        <v>91</v>
      </c>
      <c r="AD2894" t="s">
        <v>4037</v>
      </c>
      <c r="AE2894">
        <v>9</v>
      </c>
      <c r="AF2894" t="s">
        <v>10</v>
      </c>
    </row>
    <row r="2895" hidden="1" spans="1:32">
      <c r="A2895" s="34">
        <v>46098.9999884259</v>
      </c>
      <c r="B2895" t="s">
        <v>49</v>
      </c>
      <c r="C2895">
        <v>540</v>
      </c>
      <c r="D2895" t="s">
        <v>2001</v>
      </c>
      <c r="E2895" t="s">
        <v>2002</v>
      </c>
      <c r="F2895" t="s">
        <v>10</v>
      </c>
      <c r="H2895" t="s">
        <v>52</v>
      </c>
      <c r="I2895" t="s">
        <v>1110</v>
      </c>
      <c r="J2895" t="s">
        <v>239</v>
      </c>
      <c r="K2895" t="s">
        <v>55</v>
      </c>
      <c r="L2895" t="s">
        <v>56</v>
      </c>
      <c r="O2895" t="s">
        <v>519</v>
      </c>
      <c r="Q2895" t="s">
        <v>1111</v>
      </c>
      <c r="S2895" t="s">
        <v>136</v>
      </c>
      <c r="T2895" t="s">
        <v>2003</v>
      </c>
      <c r="U2895" t="s">
        <v>2004</v>
      </c>
      <c r="V2895" t="s">
        <v>65</v>
      </c>
      <c r="X2895" t="s">
        <v>89</v>
      </c>
      <c r="Y2895" t="s">
        <v>1114</v>
      </c>
      <c r="Z2895" t="s">
        <v>525</v>
      </c>
      <c r="AB2895" t="s">
        <v>70</v>
      </c>
      <c r="AC2895" t="s">
        <v>91</v>
      </c>
      <c r="AD2895" t="s">
        <v>4038</v>
      </c>
      <c r="AE2895">
        <v>9</v>
      </c>
      <c r="AF2895" t="s">
        <v>10</v>
      </c>
    </row>
    <row r="2896" hidden="1" spans="1:32">
      <c r="A2896" s="34">
        <v>46098.9999884259</v>
      </c>
      <c r="B2896" t="s">
        <v>49</v>
      </c>
      <c r="C2896">
        <v>510</v>
      </c>
      <c r="D2896" t="s">
        <v>130</v>
      </c>
      <c r="E2896" t="s">
        <v>131</v>
      </c>
      <c r="F2896" t="s">
        <v>10</v>
      </c>
      <c r="H2896" t="s">
        <v>52</v>
      </c>
      <c r="I2896" t="s">
        <v>2887</v>
      </c>
      <c r="J2896" t="s">
        <v>133</v>
      </c>
      <c r="K2896" t="s">
        <v>55</v>
      </c>
      <c r="L2896" t="s">
        <v>56</v>
      </c>
      <c r="M2896" t="s">
        <v>97</v>
      </c>
      <c r="N2896" t="s">
        <v>134</v>
      </c>
      <c r="O2896" t="s">
        <v>231</v>
      </c>
      <c r="P2896" t="s">
        <v>2888</v>
      </c>
      <c r="Q2896" t="s">
        <v>2889</v>
      </c>
      <c r="S2896" t="s">
        <v>136</v>
      </c>
      <c r="T2896" t="s">
        <v>137</v>
      </c>
      <c r="U2896" t="s">
        <v>138</v>
      </c>
      <c r="V2896" t="s">
        <v>65</v>
      </c>
      <c r="W2896" t="s">
        <v>139</v>
      </c>
      <c r="X2896" t="s">
        <v>89</v>
      </c>
      <c r="Y2896" t="s">
        <v>2890</v>
      </c>
      <c r="Z2896" t="s">
        <v>234</v>
      </c>
      <c r="AB2896" t="s">
        <v>70</v>
      </c>
      <c r="AC2896" t="s">
        <v>71</v>
      </c>
      <c r="AD2896" t="s">
        <v>2891</v>
      </c>
      <c r="AE2896">
        <v>8.5</v>
      </c>
      <c r="AF2896" t="s">
        <v>10</v>
      </c>
    </row>
    <row r="2897" hidden="1" spans="1:32">
      <c r="A2897" s="34">
        <v>46098.9999884259</v>
      </c>
      <c r="B2897" t="s">
        <v>49</v>
      </c>
      <c r="C2897">
        <v>704</v>
      </c>
      <c r="D2897" t="s">
        <v>2798</v>
      </c>
      <c r="E2897" t="s">
        <v>2799</v>
      </c>
      <c r="F2897" t="s">
        <v>10</v>
      </c>
      <c r="H2897" t="s">
        <v>52</v>
      </c>
      <c r="I2897" t="s">
        <v>2800</v>
      </c>
      <c r="J2897" t="s">
        <v>133</v>
      </c>
      <c r="K2897" t="s">
        <v>186</v>
      </c>
      <c r="L2897" t="s">
        <v>56</v>
      </c>
      <c r="M2897" t="s">
        <v>187</v>
      </c>
      <c r="N2897" t="s">
        <v>799</v>
      </c>
      <c r="O2897" t="s">
        <v>800</v>
      </c>
      <c r="P2897" t="s">
        <v>160</v>
      </c>
      <c r="Q2897" t="s">
        <v>161</v>
      </c>
      <c r="S2897" t="s">
        <v>208</v>
      </c>
      <c r="T2897" t="s">
        <v>2801</v>
      </c>
      <c r="U2897" t="s">
        <v>2802</v>
      </c>
      <c r="V2897" t="s">
        <v>65</v>
      </c>
      <c r="X2897" t="s">
        <v>67</v>
      </c>
      <c r="Y2897" t="s">
        <v>166</v>
      </c>
      <c r="Z2897" t="s">
        <v>806</v>
      </c>
      <c r="AB2897" t="s">
        <v>70</v>
      </c>
      <c r="AC2897" t="s">
        <v>91</v>
      </c>
      <c r="AD2897" t="s">
        <v>4039</v>
      </c>
      <c r="AE2897">
        <v>11.7333</v>
      </c>
      <c r="AF2897" t="s">
        <v>10</v>
      </c>
    </row>
    <row r="2898" hidden="1" spans="1:32">
      <c r="A2898" s="34">
        <v>46098.9999884259</v>
      </c>
      <c r="B2898" t="s">
        <v>49</v>
      </c>
      <c r="C2898">
        <v>510</v>
      </c>
      <c r="D2898" t="s">
        <v>668</v>
      </c>
      <c r="E2898" t="s">
        <v>669</v>
      </c>
      <c r="F2898" t="s">
        <v>11</v>
      </c>
      <c r="H2898" t="s">
        <v>52</v>
      </c>
      <c r="I2898" t="s">
        <v>155</v>
      </c>
      <c r="J2898" t="s">
        <v>156</v>
      </c>
      <c r="L2898" t="s">
        <v>157</v>
      </c>
      <c r="M2898" t="s">
        <v>57</v>
      </c>
      <c r="N2898" t="s">
        <v>179</v>
      </c>
      <c r="P2898" t="s">
        <v>160</v>
      </c>
      <c r="Q2898" t="s">
        <v>161</v>
      </c>
      <c r="S2898" t="s">
        <v>62</v>
      </c>
      <c r="T2898" t="s">
        <v>670</v>
      </c>
      <c r="U2898" t="s">
        <v>671</v>
      </c>
      <c r="V2898" t="s">
        <v>164</v>
      </c>
      <c r="X2898" t="s">
        <v>67</v>
      </c>
      <c r="Y2898" t="s">
        <v>166</v>
      </c>
      <c r="AB2898" t="s">
        <v>70</v>
      </c>
      <c r="AC2898" t="s">
        <v>167</v>
      </c>
      <c r="AE2898">
        <v>8.5</v>
      </c>
      <c r="AF2898" t="s">
        <v>10</v>
      </c>
    </row>
    <row r="2899" hidden="1" spans="1:32">
      <c r="A2899" s="34">
        <v>46098.9999884259</v>
      </c>
      <c r="B2899" t="s">
        <v>49</v>
      </c>
      <c r="C2899">
        <v>510</v>
      </c>
      <c r="D2899" t="s">
        <v>374</v>
      </c>
      <c r="E2899" t="s">
        <v>375</v>
      </c>
      <c r="F2899" t="s">
        <v>10</v>
      </c>
      <c r="H2899" t="s">
        <v>52</v>
      </c>
      <c r="I2899" t="s">
        <v>84</v>
      </c>
      <c r="J2899" t="s">
        <v>54</v>
      </c>
      <c r="K2899" t="s">
        <v>55</v>
      </c>
      <c r="L2899" t="s">
        <v>56</v>
      </c>
      <c r="M2899" t="s">
        <v>57</v>
      </c>
      <c r="N2899" t="s">
        <v>85</v>
      </c>
      <c r="O2899" t="s">
        <v>59</v>
      </c>
      <c r="Q2899" t="s">
        <v>86</v>
      </c>
      <c r="S2899" t="s">
        <v>62</v>
      </c>
      <c r="T2899" t="s">
        <v>376</v>
      </c>
      <c r="U2899" t="s">
        <v>377</v>
      </c>
      <c r="V2899" t="s">
        <v>65</v>
      </c>
      <c r="W2899" t="s">
        <v>66</v>
      </c>
      <c r="X2899" t="s">
        <v>89</v>
      </c>
      <c r="Y2899" t="s">
        <v>90</v>
      </c>
      <c r="Z2899" t="s">
        <v>69</v>
      </c>
      <c r="AB2899" t="s">
        <v>70</v>
      </c>
      <c r="AC2899" t="s">
        <v>91</v>
      </c>
      <c r="AD2899" t="s">
        <v>4040</v>
      </c>
      <c r="AE2899">
        <v>8.5</v>
      </c>
      <c r="AF2899" t="s">
        <v>10</v>
      </c>
    </row>
    <row r="2900" hidden="1" spans="1:32">
      <c r="A2900" s="34">
        <v>46098.9999884259</v>
      </c>
      <c r="B2900" t="s">
        <v>49</v>
      </c>
      <c r="C2900">
        <v>570</v>
      </c>
      <c r="D2900" t="s">
        <v>4041</v>
      </c>
      <c r="E2900" t="s">
        <v>4042</v>
      </c>
      <c r="F2900" t="s">
        <v>12</v>
      </c>
      <c r="H2900" t="s">
        <v>52</v>
      </c>
      <c r="I2900" t="s">
        <v>4043</v>
      </c>
      <c r="J2900" t="s">
        <v>487</v>
      </c>
      <c r="K2900" t="s">
        <v>488</v>
      </c>
      <c r="L2900" t="s">
        <v>56</v>
      </c>
      <c r="M2900" t="s">
        <v>57</v>
      </c>
      <c r="N2900" t="s">
        <v>489</v>
      </c>
      <c r="O2900" t="s">
        <v>275</v>
      </c>
      <c r="P2900" t="s">
        <v>262</v>
      </c>
      <c r="Q2900" t="s">
        <v>263</v>
      </c>
      <c r="S2900" t="s">
        <v>62</v>
      </c>
      <c r="T2900" t="s">
        <v>4044</v>
      </c>
      <c r="U2900" t="s">
        <v>4045</v>
      </c>
      <c r="V2900" t="s">
        <v>65</v>
      </c>
      <c r="X2900" t="s">
        <v>67</v>
      </c>
      <c r="Y2900" t="s">
        <v>267</v>
      </c>
      <c r="Z2900" t="s">
        <v>278</v>
      </c>
      <c r="AA2900" t="s">
        <v>269</v>
      </c>
      <c r="AB2900" t="s">
        <v>70</v>
      </c>
      <c r="AC2900" t="s">
        <v>66</v>
      </c>
      <c r="AE2900">
        <v>9.5</v>
      </c>
      <c r="AF2900" t="s">
        <v>110</v>
      </c>
    </row>
    <row r="2901" hidden="1" spans="1:32">
      <c r="A2901" s="34">
        <v>46098.9999884259</v>
      </c>
      <c r="B2901" t="s">
        <v>49</v>
      </c>
      <c r="C2901">
        <v>510</v>
      </c>
      <c r="D2901" t="s">
        <v>249</v>
      </c>
      <c r="E2901" t="s">
        <v>250</v>
      </c>
      <c r="F2901" t="s">
        <v>10</v>
      </c>
      <c r="H2901" t="s">
        <v>52</v>
      </c>
      <c r="I2901" t="s">
        <v>251</v>
      </c>
      <c r="J2901" t="s">
        <v>252</v>
      </c>
      <c r="K2901" t="s">
        <v>186</v>
      </c>
      <c r="L2901" t="s">
        <v>56</v>
      </c>
      <c r="M2901" t="s">
        <v>187</v>
      </c>
      <c r="N2901" t="s">
        <v>188</v>
      </c>
      <c r="O2901" t="s">
        <v>189</v>
      </c>
      <c r="P2901" t="s">
        <v>253</v>
      </c>
      <c r="Q2901" t="s">
        <v>254</v>
      </c>
      <c r="S2901" t="s">
        <v>62</v>
      </c>
      <c r="T2901" t="s">
        <v>255</v>
      </c>
      <c r="U2901" t="s">
        <v>256</v>
      </c>
      <c r="V2901" t="s">
        <v>65</v>
      </c>
      <c r="X2901" t="s">
        <v>67</v>
      </c>
      <c r="Y2901" t="s">
        <v>257</v>
      </c>
      <c r="Z2901" t="s">
        <v>192</v>
      </c>
      <c r="AB2901" t="s">
        <v>70</v>
      </c>
      <c r="AC2901" t="s">
        <v>91</v>
      </c>
      <c r="AD2901" t="s">
        <v>3476</v>
      </c>
      <c r="AE2901">
        <v>8.5</v>
      </c>
      <c r="AF2901" t="s">
        <v>10</v>
      </c>
    </row>
    <row r="2902" hidden="1" spans="1:32">
      <c r="A2902" s="34">
        <v>46098.9999884259</v>
      </c>
      <c r="B2902" t="s">
        <v>49</v>
      </c>
      <c r="C2902">
        <v>510</v>
      </c>
      <c r="D2902" t="s">
        <v>2454</v>
      </c>
      <c r="E2902" t="s">
        <v>2455</v>
      </c>
      <c r="F2902" t="s">
        <v>10</v>
      </c>
      <c r="H2902" t="s">
        <v>52</v>
      </c>
      <c r="I2902" t="s">
        <v>1070</v>
      </c>
      <c r="J2902" t="s">
        <v>54</v>
      </c>
      <c r="K2902" t="s">
        <v>55</v>
      </c>
      <c r="L2902" t="s">
        <v>56</v>
      </c>
      <c r="M2902" t="s">
        <v>57</v>
      </c>
      <c r="N2902" t="s">
        <v>85</v>
      </c>
      <c r="O2902" t="s">
        <v>240</v>
      </c>
      <c r="P2902" t="s">
        <v>100</v>
      </c>
      <c r="Q2902" t="s">
        <v>101</v>
      </c>
      <c r="S2902" t="s">
        <v>62</v>
      </c>
      <c r="T2902" t="s">
        <v>2456</v>
      </c>
      <c r="U2902" t="s">
        <v>2457</v>
      </c>
      <c r="V2902" t="s">
        <v>65</v>
      </c>
      <c r="W2902" t="s">
        <v>66</v>
      </c>
      <c r="X2902" t="s">
        <v>67</v>
      </c>
      <c r="Y2902" t="s">
        <v>106</v>
      </c>
      <c r="Z2902" t="s">
        <v>246</v>
      </c>
      <c r="AA2902" t="s">
        <v>108</v>
      </c>
      <c r="AB2902" t="s">
        <v>70</v>
      </c>
      <c r="AC2902" t="s">
        <v>91</v>
      </c>
      <c r="AD2902" t="s">
        <v>4046</v>
      </c>
      <c r="AE2902">
        <v>8.5</v>
      </c>
      <c r="AF2902" t="s">
        <v>110</v>
      </c>
    </row>
    <row r="2903" hidden="1" spans="1:32">
      <c r="A2903" s="34">
        <v>46098.9999884259</v>
      </c>
      <c r="B2903" t="s">
        <v>49</v>
      </c>
      <c r="C2903">
        <v>550</v>
      </c>
      <c r="D2903" t="s">
        <v>2972</v>
      </c>
      <c r="E2903" t="s">
        <v>2973</v>
      </c>
      <c r="F2903" t="s">
        <v>10</v>
      </c>
      <c r="H2903" t="s">
        <v>52</v>
      </c>
      <c r="I2903" t="s">
        <v>4047</v>
      </c>
      <c r="J2903" t="s">
        <v>274</v>
      </c>
      <c r="K2903" t="s">
        <v>55</v>
      </c>
      <c r="L2903" t="s">
        <v>56</v>
      </c>
      <c r="M2903" t="s">
        <v>57</v>
      </c>
      <c r="N2903" t="s">
        <v>770</v>
      </c>
      <c r="O2903" t="s">
        <v>354</v>
      </c>
      <c r="P2903" t="s">
        <v>221</v>
      </c>
      <c r="Q2903" t="s">
        <v>222</v>
      </c>
      <c r="S2903" t="s">
        <v>62</v>
      </c>
      <c r="T2903" t="s">
        <v>2977</v>
      </c>
      <c r="U2903" t="s">
        <v>2978</v>
      </c>
      <c r="V2903" t="s">
        <v>65</v>
      </c>
      <c r="W2903" t="s">
        <v>66</v>
      </c>
      <c r="X2903" t="s">
        <v>225</v>
      </c>
      <c r="Y2903" t="s">
        <v>226</v>
      </c>
      <c r="Z2903" t="s">
        <v>360</v>
      </c>
      <c r="AA2903" t="s">
        <v>108</v>
      </c>
      <c r="AB2903" t="s">
        <v>70</v>
      </c>
      <c r="AC2903" t="s">
        <v>71</v>
      </c>
      <c r="AD2903" t="s">
        <v>4048</v>
      </c>
      <c r="AE2903">
        <v>9.1667</v>
      </c>
      <c r="AF2903" t="s">
        <v>110</v>
      </c>
    </row>
    <row r="2904" hidden="1" spans="1:32">
      <c r="A2904" s="34">
        <v>46098.9999884259</v>
      </c>
      <c r="B2904" t="s">
        <v>49</v>
      </c>
      <c r="C2904">
        <v>510</v>
      </c>
      <c r="D2904" t="s">
        <v>2880</v>
      </c>
      <c r="E2904" t="s">
        <v>2881</v>
      </c>
      <c r="F2904" t="s">
        <v>10</v>
      </c>
      <c r="H2904" t="s">
        <v>52</v>
      </c>
      <c r="I2904" t="s">
        <v>381</v>
      </c>
      <c r="J2904" t="s">
        <v>54</v>
      </c>
      <c r="K2904" t="s">
        <v>55</v>
      </c>
      <c r="L2904" t="s">
        <v>56</v>
      </c>
      <c r="M2904" t="s">
        <v>57</v>
      </c>
      <c r="N2904" t="s">
        <v>85</v>
      </c>
      <c r="O2904" t="s">
        <v>261</v>
      </c>
      <c r="P2904" t="s">
        <v>262</v>
      </c>
      <c r="Q2904" t="s">
        <v>263</v>
      </c>
      <c r="S2904" t="s">
        <v>62</v>
      </c>
      <c r="T2904" t="s">
        <v>2882</v>
      </c>
      <c r="U2904" t="s">
        <v>2883</v>
      </c>
      <c r="V2904" t="s">
        <v>65</v>
      </c>
      <c r="W2904" t="s">
        <v>66</v>
      </c>
      <c r="X2904" t="s">
        <v>67</v>
      </c>
      <c r="Y2904" t="s">
        <v>267</v>
      </c>
      <c r="Z2904" t="s">
        <v>268</v>
      </c>
      <c r="AA2904" t="s">
        <v>269</v>
      </c>
      <c r="AB2904" t="s">
        <v>70</v>
      </c>
      <c r="AC2904" t="s">
        <v>66</v>
      </c>
      <c r="AD2904" t="s">
        <v>4049</v>
      </c>
      <c r="AE2904">
        <v>8.5</v>
      </c>
      <c r="AF2904" t="s">
        <v>110</v>
      </c>
    </row>
    <row r="2905" hidden="1" spans="1:32">
      <c r="A2905" s="34">
        <v>46098.9999884259</v>
      </c>
      <c r="B2905" t="s">
        <v>49</v>
      </c>
      <c r="C2905">
        <v>510</v>
      </c>
      <c r="D2905" t="s">
        <v>484</v>
      </c>
      <c r="E2905" t="s">
        <v>485</v>
      </c>
      <c r="F2905" t="s">
        <v>12</v>
      </c>
      <c r="H2905" t="s">
        <v>52</v>
      </c>
      <c r="I2905" t="s">
        <v>2701</v>
      </c>
      <c r="J2905" t="s">
        <v>487</v>
      </c>
      <c r="K2905" t="s">
        <v>488</v>
      </c>
      <c r="L2905" t="s">
        <v>56</v>
      </c>
      <c r="M2905" t="s">
        <v>57</v>
      </c>
      <c r="N2905" t="s">
        <v>489</v>
      </c>
      <c r="O2905" t="s">
        <v>490</v>
      </c>
      <c r="P2905" t="s">
        <v>262</v>
      </c>
      <c r="Q2905" t="s">
        <v>263</v>
      </c>
      <c r="S2905" t="s">
        <v>62</v>
      </c>
      <c r="T2905" t="s">
        <v>493</v>
      </c>
      <c r="U2905" t="s">
        <v>494</v>
      </c>
      <c r="V2905" t="s">
        <v>65</v>
      </c>
      <c r="W2905" t="s">
        <v>66</v>
      </c>
      <c r="X2905" t="s">
        <v>67</v>
      </c>
      <c r="Y2905" t="s">
        <v>267</v>
      </c>
      <c r="Z2905" t="s">
        <v>496</v>
      </c>
      <c r="AA2905" t="s">
        <v>269</v>
      </c>
      <c r="AB2905" t="s">
        <v>70</v>
      </c>
      <c r="AC2905" t="s">
        <v>71</v>
      </c>
      <c r="AE2905">
        <v>8.5</v>
      </c>
      <c r="AF2905" t="s">
        <v>110</v>
      </c>
    </row>
    <row r="2906" hidden="1" spans="1:32">
      <c r="A2906" s="34">
        <v>46098.9999884259</v>
      </c>
      <c r="B2906" t="s">
        <v>49</v>
      </c>
      <c r="C2906">
        <v>510</v>
      </c>
      <c r="D2906" t="s">
        <v>217</v>
      </c>
      <c r="E2906" t="s">
        <v>218</v>
      </c>
      <c r="F2906" t="s">
        <v>10</v>
      </c>
      <c r="H2906" t="s">
        <v>52</v>
      </c>
      <c r="I2906" t="s">
        <v>219</v>
      </c>
      <c r="J2906" t="s">
        <v>133</v>
      </c>
      <c r="K2906" t="s">
        <v>55</v>
      </c>
      <c r="L2906" t="s">
        <v>56</v>
      </c>
      <c r="M2906" t="s">
        <v>187</v>
      </c>
      <c r="N2906" t="s">
        <v>220</v>
      </c>
      <c r="O2906" t="s">
        <v>59</v>
      </c>
      <c r="P2906" t="s">
        <v>221</v>
      </c>
      <c r="Q2906" t="s">
        <v>222</v>
      </c>
      <c r="S2906" t="s">
        <v>62</v>
      </c>
      <c r="T2906" t="s">
        <v>223</v>
      </c>
      <c r="U2906" t="s">
        <v>224</v>
      </c>
      <c r="V2906" t="s">
        <v>65</v>
      </c>
      <c r="W2906" t="s">
        <v>66</v>
      </c>
      <c r="X2906" t="s">
        <v>225</v>
      </c>
      <c r="Y2906" t="s">
        <v>226</v>
      </c>
      <c r="Z2906" t="s">
        <v>69</v>
      </c>
      <c r="AA2906" t="s">
        <v>108</v>
      </c>
      <c r="AB2906" t="s">
        <v>70</v>
      </c>
      <c r="AC2906" t="s">
        <v>91</v>
      </c>
      <c r="AD2906" t="s">
        <v>4050</v>
      </c>
      <c r="AE2906">
        <v>8.5</v>
      </c>
      <c r="AF2906" t="s">
        <v>110</v>
      </c>
    </row>
    <row r="2907" hidden="1" spans="1:32">
      <c r="A2907" s="34">
        <v>46098.9999884259</v>
      </c>
      <c r="B2907" t="s">
        <v>49</v>
      </c>
      <c r="C2907">
        <v>540</v>
      </c>
      <c r="D2907" t="s">
        <v>2953</v>
      </c>
      <c r="E2907" t="s">
        <v>2954</v>
      </c>
      <c r="F2907" t="s">
        <v>12</v>
      </c>
      <c r="H2907" t="s">
        <v>52</v>
      </c>
      <c r="I2907" t="s">
        <v>4051</v>
      </c>
      <c r="J2907" t="s">
        <v>487</v>
      </c>
      <c r="K2907" t="s">
        <v>488</v>
      </c>
      <c r="L2907" t="s">
        <v>56</v>
      </c>
      <c r="M2907" t="s">
        <v>57</v>
      </c>
      <c r="N2907" t="s">
        <v>489</v>
      </c>
      <c r="O2907" t="s">
        <v>490</v>
      </c>
      <c r="P2907" t="s">
        <v>491</v>
      </c>
      <c r="Q2907" t="s">
        <v>492</v>
      </c>
      <c r="S2907" t="s">
        <v>208</v>
      </c>
      <c r="T2907" t="s">
        <v>2956</v>
      </c>
      <c r="U2907" t="s">
        <v>2957</v>
      </c>
      <c r="V2907" t="s">
        <v>65</v>
      </c>
      <c r="X2907" t="s">
        <v>225</v>
      </c>
      <c r="Y2907" t="s">
        <v>495</v>
      </c>
      <c r="Z2907" t="s">
        <v>496</v>
      </c>
      <c r="AB2907" t="s">
        <v>70</v>
      </c>
      <c r="AC2907" t="s">
        <v>66</v>
      </c>
      <c r="AE2907">
        <v>9</v>
      </c>
      <c r="AF2907" t="s">
        <v>12</v>
      </c>
    </row>
    <row r="2908" hidden="1" spans="1:32">
      <c r="A2908" s="34">
        <v>46098.9999884259</v>
      </c>
      <c r="B2908" t="s">
        <v>49</v>
      </c>
      <c r="C2908">
        <v>510</v>
      </c>
      <c r="D2908" t="s">
        <v>893</v>
      </c>
      <c r="E2908" t="s">
        <v>894</v>
      </c>
      <c r="F2908" t="s">
        <v>10</v>
      </c>
      <c r="H2908" t="s">
        <v>52</v>
      </c>
      <c r="I2908" t="s">
        <v>895</v>
      </c>
      <c r="J2908" t="s">
        <v>145</v>
      </c>
      <c r="K2908" t="s">
        <v>55</v>
      </c>
      <c r="L2908" t="s">
        <v>56</v>
      </c>
      <c r="M2908" t="s">
        <v>57</v>
      </c>
      <c r="N2908" t="s">
        <v>85</v>
      </c>
      <c r="O2908" t="s">
        <v>59</v>
      </c>
      <c r="P2908" t="s">
        <v>297</v>
      </c>
      <c r="Q2908" t="s">
        <v>298</v>
      </c>
      <c r="S2908" t="s">
        <v>62</v>
      </c>
      <c r="T2908" t="s">
        <v>896</v>
      </c>
      <c r="U2908" t="s">
        <v>897</v>
      </c>
      <c r="V2908" t="s">
        <v>65</v>
      </c>
      <c r="W2908" t="s">
        <v>66</v>
      </c>
      <c r="X2908" t="s">
        <v>67</v>
      </c>
      <c r="Y2908" t="s">
        <v>301</v>
      </c>
      <c r="Z2908" t="s">
        <v>69</v>
      </c>
      <c r="AB2908" t="s">
        <v>70</v>
      </c>
      <c r="AC2908" t="s">
        <v>784</v>
      </c>
      <c r="AD2908" t="s">
        <v>4052</v>
      </c>
      <c r="AE2908">
        <v>8.5</v>
      </c>
      <c r="AF2908" t="s">
        <v>10</v>
      </c>
    </row>
    <row r="2909" hidden="1" spans="1:32">
      <c r="A2909" s="34">
        <v>46098.9999884259</v>
      </c>
      <c r="B2909" t="s">
        <v>49</v>
      </c>
      <c r="C2909">
        <v>690</v>
      </c>
      <c r="D2909" t="s">
        <v>182</v>
      </c>
      <c r="E2909" t="s">
        <v>183</v>
      </c>
      <c r="F2909" t="s">
        <v>10</v>
      </c>
      <c r="H2909" t="s">
        <v>52</v>
      </c>
      <c r="I2909" t="s">
        <v>184</v>
      </c>
      <c r="J2909" t="s">
        <v>185</v>
      </c>
      <c r="K2909" t="s">
        <v>186</v>
      </c>
      <c r="L2909" t="s">
        <v>56</v>
      </c>
      <c r="M2909" t="s">
        <v>187</v>
      </c>
      <c r="N2909" t="s">
        <v>188</v>
      </c>
      <c r="O2909" t="s">
        <v>189</v>
      </c>
      <c r="P2909" t="s">
        <v>160</v>
      </c>
      <c r="Q2909" t="s">
        <v>161</v>
      </c>
      <c r="S2909" t="s">
        <v>62</v>
      </c>
      <c r="T2909" t="s">
        <v>190</v>
      </c>
      <c r="U2909" t="s">
        <v>191</v>
      </c>
      <c r="V2909" t="s">
        <v>65</v>
      </c>
      <c r="W2909" t="s">
        <v>66</v>
      </c>
      <c r="X2909" t="s">
        <v>67</v>
      </c>
      <c r="Y2909" t="s">
        <v>166</v>
      </c>
      <c r="Z2909" t="s">
        <v>192</v>
      </c>
      <c r="AB2909" t="s">
        <v>70</v>
      </c>
      <c r="AC2909" t="s">
        <v>91</v>
      </c>
      <c r="AD2909" t="s">
        <v>2829</v>
      </c>
      <c r="AE2909">
        <v>11.5</v>
      </c>
      <c r="AF2909" t="s">
        <v>10</v>
      </c>
    </row>
    <row r="2910" hidden="1" spans="1:32">
      <c r="A2910" s="34">
        <v>46098.9999884259</v>
      </c>
      <c r="B2910" t="s">
        <v>49</v>
      </c>
      <c r="C2910">
        <v>510</v>
      </c>
      <c r="D2910" t="s">
        <v>3066</v>
      </c>
      <c r="E2910" t="s">
        <v>3067</v>
      </c>
      <c r="F2910" t="s">
        <v>10</v>
      </c>
      <c r="H2910" t="s">
        <v>52</v>
      </c>
      <c r="I2910" t="s">
        <v>3068</v>
      </c>
      <c r="J2910" t="s">
        <v>239</v>
      </c>
      <c r="K2910" t="s">
        <v>55</v>
      </c>
      <c r="L2910" t="s">
        <v>56</v>
      </c>
      <c r="M2910" t="s">
        <v>57</v>
      </c>
      <c r="N2910" t="s">
        <v>85</v>
      </c>
      <c r="O2910" t="s">
        <v>59</v>
      </c>
      <c r="P2910" t="s">
        <v>3069</v>
      </c>
      <c r="Q2910" t="s">
        <v>747</v>
      </c>
      <c r="S2910" t="s">
        <v>62</v>
      </c>
      <c r="T2910" t="s">
        <v>3070</v>
      </c>
      <c r="U2910" t="s">
        <v>3071</v>
      </c>
      <c r="V2910" t="s">
        <v>65</v>
      </c>
      <c r="W2910" t="s">
        <v>66</v>
      </c>
      <c r="X2910" t="s">
        <v>67</v>
      </c>
      <c r="Y2910" t="s">
        <v>749</v>
      </c>
      <c r="Z2910" t="s">
        <v>69</v>
      </c>
      <c r="AB2910" t="s">
        <v>70</v>
      </c>
      <c r="AC2910" t="s">
        <v>71</v>
      </c>
      <c r="AD2910" t="s">
        <v>3727</v>
      </c>
      <c r="AE2910">
        <v>8.5</v>
      </c>
      <c r="AF2910" t="s">
        <v>750</v>
      </c>
    </row>
    <row r="2911" hidden="1" spans="1:34">
      <c r="A2911" s="34">
        <v>46098.9999884259</v>
      </c>
      <c r="B2911" t="s">
        <v>49</v>
      </c>
      <c r="C2911">
        <v>510</v>
      </c>
      <c r="D2911" t="s">
        <v>1863</v>
      </c>
      <c r="E2911" t="s">
        <v>1864</v>
      </c>
      <c r="F2911" t="s">
        <v>14</v>
      </c>
      <c r="G2911" t="str">
        <f>VLOOKUP(D2911,'人员清单-202603'!D:J,7,FALSE)</f>
        <v>基础模型组</v>
      </c>
      <c r="H2911" t="s">
        <v>75</v>
      </c>
      <c r="I2911" t="s">
        <v>1865</v>
      </c>
      <c r="M2911" t="s">
        <v>77</v>
      </c>
      <c r="N2911" t="s">
        <v>78</v>
      </c>
      <c r="T2911" t="s">
        <v>1866</v>
      </c>
      <c r="U2911" t="s">
        <v>1864</v>
      </c>
      <c r="V2911" t="s">
        <v>80</v>
      </c>
      <c r="W2911" t="s">
        <v>578</v>
      </c>
      <c r="AC2911" t="s">
        <v>70</v>
      </c>
      <c r="AE2911">
        <v>8.5</v>
      </c>
      <c r="AG2911" t="s">
        <v>81</v>
      </c>
      <c r="AH2911" t="s">
        <v>537</v>
      </c>
    </row>
    <row r="2912" hidden="1" spans="1:32">
      <c r="A2912" s="34">
        <v>46098.9999884259</v>
      </c>
      <c r="B2912" t="s">
        <v>49</v>
      </c>
      <c r="C2912">
        <v>510</v>
      </c>
      <c r="D2912" t="s">
        <v>2959</v>
      </c>
      <c r="E2912" t="s">
        <v>2960</v>
      </c>
      <c r="F2912" t="s">
        <v>10</v>
      </c>
      <c r="H2912" t="s">
        <v>52</v>
      </c>
      <c r="I2912" t="s">
        <v>3471</v>
      </c>
      <c r="J2912" t="s">
        <v>133</v>
      </c>
      <c r="K2912" t="s">
        <v>186</v>
      </c>
      <c r="L2912" t="s">
        <v>56</v>
      </c>
      <c r="M2912" t="s">
        <v>187</v>
      </c>
      <c r="N2912" t="s">
        <v>188</v>
      </c>
      <c r="O2912" t="s">
        <v>1264</v>
      </c>
      <c r="P2912" t="s">
        <v>100</v>
      </c>
      <c r="Q2912" t="s">
        <v>101</v>
      </c>
      <c r="S2912" t="s">
        <v>62</v>
      </c>
      <c r="T2912" t="s">
        <v>2961</v>
      </c>
      <c r="U2912" t="s">
        <v>2962</v>
      </c>
      <c r="V2912" t="s">
        <v>65</v>
      </c>
      <c r="W2912" t="s">
        <v>66</v>
      </c>
      <c r="X2912" t="s">
        <v>67</v>
      </c>
      <c r="Y2912" t="s">
        <v>106</v>
      </c>
      <c r="Z2912" t="s">
        <v>1266</v>
      </c>
      <c r="AA2912" t="s">
        <v>108</v>
      </c>
      <c r="AB2912" t="s">
        <v>70</v>
      </c>
      <c r="AC2912" t="s">
        <v>66</v>
      </c>
      <c r="AD2912" t="s">
        <v>3472</v>
      </c>
      <c r="AE2912">
        <v>8.5</v>
      </c>
      <c r="AF2912" t="s">
        <v>110</v>
      </c>
    </row>
    <row r="2913" hidden="1" spans="1:32">
      <c r="A2913" s="34">
        <v>46098.9999884259</v>
      </c>
      <c r="B2913" t="s">
        <v>49</v>
      </c>
      <c r="C2913">
        <v>510</v>
      </c>
      <c r="D2913" t="s">
        <v>347</v>
      </c>
      <c r="E2913" t="s">
        <v>348</v>
      </c>
      <c r="F2913" t="s">
        <v>11</v>
      </c>
      <c r="H2913" t="s">
        <v>52</v>
      </c>
      <c r="I2913" t="s">
        <v>155</v>
      </c>
      <c r="J2913" t="s">
        <v>178</v>
      </c>
      <c r="L2913" t="s">
        <v>157</v>
      </c>
      <c r="M2913" t="s">
        <v>57</v>
      </c>
      <c r="N2913" t="s">
        <v>179</v>
      </c>
      <c r="P2913" t="s">
        <v>160</v>
      </c>
      <c r="Q2913" t="s">
        <v>161</v>
      </c>
      <c r="S2913" t="s">
        <v>62</v>
      </c>
      <c r="T2913" t="s">
        <v>349</v>
      </c>
      <c r="U2913" t="s">
        <v>350</v>
      </c>
      <c r="V2913" t="s">
        <v>164</v>
      </c>
      <c r="X2913" t="s">
        <v>67</v>
      </c>
      <c r="Y2913" t="s">
        <v>166</v>
      </c>
      <c r="AB2913" t="s">
        <v>70</v>
      </c>
      <c r="AC2913" t="s">
        <v>167</v>
      </c>
      <c r="AE2913">
        <v>8.5</v>
      </c>
      <c r="AF2913" t="s">
        <v>10</v>
      </c>
    </row>
    <row r="2914" hidden="1" spans="1:34">
      <c r="A2914" s="34">
        <v>46098.9999884259</v>
      </c>
      <c r="B2914" t="s">
        <v>49</v>
      </c>
      <c r="C2914">
        <v>600</v>
      </c>
      <c r="D2914" t="s">
        <v>527</v>
      </c>
      <c r="E2914" t="s">
        <v>528</v>
      </c>
      <c r="F2914" t="s">
        <v>13</v>
      </c>
      <c r="H2914" t="s">
        <v>52</v>
      </c>
      <c r="I2914" t="s">
        <v>529</v>
      </c>
      <c r="J2914" t="s">
        <v>145</v>
      </c>
      <c r="K2914" t="s">
        <v>55</v>
      </c>
      <c r="L2914" t="s">
        <v>56</v>
      </c>
      <c r="O2914" t="s">
        <v>530</v>
      </c>
      <c r="Q2914" t="s">
        <v>529</v>
      </c>
      <c r="S2914" t="s">
        <v>136</v>
      </c>
      <c r="T2914" t="s">
        <v>531</v>
      </c>
      <c r="U2914" t="s">
        <v>532</v>
      </c>
      <c r="V2914" t="s">
        <v>80</v>
      </c>
      <c r="W2914" t="s">
        <v>266</v>
      </c>
      <c r="X2914" t="s">
        <v>89</v>
      </c>
      <c r="Y2914" t="s">
        <v>533</v>
      </c>
      <c r="Z2914" t="s">
        <v>534</v>
      </c>
      <c r="AB2914" t="s">
        <v>70</v>
      </c>
      <c r="AC2914" t="s">
        <v>70</v>
      </c>
      <c r="AD2914" t="s">
        <v>4053</v>
      </c>
      <c r="AE2914">
        <v>10</v>
      </c>
      <c r="AF2914" t="s">
        <v>13</v>
      </c>
      <c r="AG2914" t="s">
        <v>536</v>
      </c>
      <c r="AH2914" t="s">
        <v>537</v>
      </c>
    </row>
    <row r="2915" hidden="1" spans="1:32">
      <c r="A2915" s="34">
        <v>46098.9999884259</v>
      </c>
      <c r="B2915" t="s">
        <v>49</v>
      </c>
      <c r="C2915">
        <v>510</v>
      </c>
      <c r="D2915" t="s">
        <v>2438</v>
      </c>
      <c r="E2915" t="s">
        <v>2439</v>
      </c>
      <c r="F2915" t="s">
        <v>10</v>
      </c>
      <c r="H2915" t="s">
        <v>52</v>
      </c>
      <c r="I2915" t="s">
        <v>246</v>
      </c>
      <c r="J2915" t="s">
        <v>239</v>
      </c>
      <c r="K2915" t="s">
        <v>55</v>
      </c>
      <c r="L2915" t="s">
        <v>56</v>
      </c>
      <c r="M2915" t="s">
        <v>57</v>
      </c>
      <c r="N2915" t="s">
        <v>85</v>
      </c>
      <c r="O2915" t="s">
        <v>240</v>
      </c>
      <c r="P2915" t="s">
        <v>4054</v>
      </c>
      <c r="Q2915" t="s">
        <v>4055</v>
      </c>
      <c r="S2915" t="s">
        <v>62</v>
      </c>
      <c r="T2915" t="s">
        <v>2441</v>
      </c>
      <c r="U2915" t="s">
        <v>2442</v>
      </c>
      <c r="V2915" t="s">
        <v>65</v>
      </c>
      <c r="X2915" t="s">
        <v>89</v>
      </c>
      <c r="Y2915" t="s">
        <v>4056</v>
      </c>
      <c r="Z2915" t="s">
        <v>246</v>
      </c>
      <c r="AB2915" t="s">
        <v>70</v>
      </c>
      <c r="AC2915" t="s">
        <v>91</v>
      </c>
      <c r="AD2915" t="s">
        <v>4057</v>
      </c>
      <c r="AE2915">
        <v>8.5</v>
      </c>
      <c r="AF2915" t="s">
        <v>10</v>
      </c>
    </row>
    <row r="2916" hidden="1" spans="1:32">
      <c r="A2916" s="34">
        <v>46098.9999884259</v>
      </c>
      <c r="B2916" t="s">
        <v>49</v>
      </c>
      <c r="C2916">
        <v>510</v>
      </c>
      <c r="D2916" t="s">
        <v>339</v>
      </c>
      <c r="E2916" t="s">
        <v>340</v>
      </c>
      <c r="F2916" t="s">
        <v>10</v>
      </c>
      <c r="H2916" t="s">
        <v>52</v>
      </c>
      <c r="I2916" t="s">
        <v>2572</v>
      </c>
      <c r="J2916" t="s">
        <v>133</v>
      </c>
      <c r="K2916" t="s">
        <v>55</v>
      </c>
      <c r="L2916" t="s">
        <v>56</v>
      </c>
      <c r="O2916" t="s">
        <v>231</v>
      </c>
      <c r="P2916" t="s">
        <v>2573</v>
      </c>
      <c r="Q2916" t="s">
        <v>2574</v>
      </c>
      <c r="S2916" t="s">
        <v>62</v>
      </c>
      <c r="T2916" t="s">
        <v>344</v>
      </c>
      <c r="U2916" t="s">
        <v>345</v>
      </c>
      <c r="V2916" t="s">
        <v>65</v>
      </c>
      <c r="W2916" t="s">
        <v>139</v>
      </c>
      <c r="X2916" t="s">
        <v>89</v>
      </c>
      <c r="Y2916" t="s">
        <v>2575</v>
      </c>
      <c r="Z2916" t="s">
        <v>234</v>
      </c>
      <c r="AB2916" t="s">
        <v>70</v>
      </c>
      <c r="AC2916" t="s">
        <v>71</v>
      </c>
      <c r="AD2916" t="s">
        <v>4058</v>
      </c>
      <c r="AE2916">
        <v>8.5</v>
      </c>
      <c r="AF2916" t="s">
        <v>10</v>
      </c>
    </row>
    <row r="2917" hidden="1" spans="1:32">
      <c r="A2917" s="34">
        <v>46098.9999884259</v>
      </c>
      <c r="B2917" t="s">
        <v>49</v>
      </c>
      <c r="C2917">
        <v>229.5</v>
      </c>
      <c r="D2917" t="s">
        <v>50</v>
      </c>
      <c r="E2917" t="s">
        <v>51</v>
      </c>
      <c r="F2917" t="s">
        <v>10</v>
      </c>
      <c r="H2917" t="s">
        <v>52</v>
      </c>
      <c r="I2917" t="s">
        <v>4059</v>
      </c>
      <c r="J2917" t="s">
        <v>54</v>
      </c>
      <c r="K2917" t="s">
        <v>55</v>
      </c>
      <c r="L2917" t="s">
        <v>56</v>
      </c>
      <c r="M2917" t="s">
        <v>57</v>
      </c>
      <c r="N2917" t="s">
        <v>58</v>
      </c>
      <c r="O2917" t="s">
        <v>59</v>
      </c>
      <c r="P2917" t="s">
        <v>942</v>
      </c>
      <c r="Q2917" t="s">
        <v>943</v>
      </c>
      <c r="S2917" t="s">
        <v>62</v>
      </c>
      <c r="T2917" t="s">
        <v>63</v>
      </c>
      <c r="U2917" t="s">
        <v>64</v>
      </c>
      <c r="V2917" t="s">
        <v>65</v>
      </c>
      <c r="W2917" t="s">
        <v>66</v>
      </c>
      <c r="X2917" t="s">
        <v>89</v>
      </c>
      <c r="Y2917" t="s">
        <v>946</v>
      </c>
      <c r="Z2917" t="s">
        <v>69</v>
      </c>
      <c r="AB2917" t="s">
        <v>70</v>
      </c>
      <c r="AC2917" t="s">
        <v>66</v>
      </c>
      <c r="AD2917" t="s">
        <v>4060</v>
      </c>
      <c r="AE2917">
        <v>3.825</v>
      </c>
      <c r="AF2917" t="s">
        <v>10</v>
      </c>
    </row>
    <row r="2918" hidden="1" spans="1:32">
      <c r="A2918" s="34">
        <v>46098.9999884259</v>
      </c>
      <c r="B2918" t="s">
        <v>49</v>
      </c>
      <c r="C2918">
        <v>120</v>
      </c>
      <c r="D2918" t="s">
        <v>527</v>
      </c>
      <c r="E2918" t="s">
        <v>528</v>
      </c>
      <c r="F2918" t="s">
        <v>13</v>
      </c>
      <c r="H2918" t="s">
        <v>52</v>
      </c>
      <c r="I2918" t="s">
        <v>2482</v>
      </c>
      <c r="J2918" t="s">
        <v>145</v>
      </c>
      <c r="K2918" t="s">
        <v>55</v>
      </c>
      <c r="L2918" t="s">
        <v>56</v>
      </c>
      <c r="O2918" t="s">
        <v>261</v>
      </c>
      <c r="Q2918" t="s">
        <v>2483</v>
      </c>
      <c r="S2918" t="s">
        <v>136</v>
      </c>
      <c r="T2918" t="s">
        <v>531</v>
      </c>
      <c r="U2918" t="s">
        <v>532</v>
      </c>
      <c r="V2918" t="s">
        <v>65</v>
      </c>
      <c r="W2918" t="s">
        <v>266</v>
      </c>
      <c r="X2918" t="s">
        <v>225</v>
      </c>
      <c r="Y2918" t="s">
        <v>2484</v>
      </c>
      <c r="Z2918" t="s">
        <v>268</v>
      </c>
      <c r="AB2918" t="s">
        <v>70</v>
      </c>
      <c r="AC2918" t="s">
        <v>91</v>
      </c>
      <c r="AD2918" t="s">
        <v>2485</v>
      </c>
      <c r="AE2918">
        <v>2</v>
      </c>
      <c r="AF2918" t="s">
        <v>13</v>
      </c>
    </row>
    <row r="2919" hidden="1" spans="1:33">
      <c r="A2919" s="34">
        <v>46098.9999884259</v>
      </c>
      <c r="B2919" t="s">
        <v>49</v>
      </c>
      <c r="C2919">
        <v>140</v>
      </c>
      <c r="D2919" t="s">
        <v>1118</v>
      </c>
      <c r="E2919" t="s">
        <v>1119</v>
      </c>
      <c r="F2919" t="s">
        <v>10</v>
      </c>
      <c r="G2919" t="str">
        <f>VLOOKUP(D2919,'人员清单-202603'!D:J,7,FALSE)</f>
        <v>应用开发组</v>
      </c>
      <c r="H2919" t="s">
        <v>75</v>
      </c>
      <c r="I2919" t="s">
        <v>1997</v>
      </c>
      <c r="M2919" t="s">
        <v>187</v>
      </c>
      <c r="N2919" t="s">
        <v>799</v>
      </c>
      <c r="T2919" t="s">
        <v>1121</v>
      </c>
      <c r="U2919" t="s">
        <v>1119</v>
      </c>
      <c r="V2919" t="s">
        <v>80</v>
      </c>
      <c r="W2919" t="s">
        <v>66</v>
      </c>
      <c r="AC2919" t="s">
        <v>70</v>
      </c>
      <c r="AD2919" t="s">
        <v>4061</v>
      </c>
      <c r="AE2919">
        <v>2.3333</v>
      </c>
      <c r="AG2919" t="s">
        <v>580</v>
      </c>
    </row>
    <row r="2920" hidden="1" spans="1:32">
      <c r="A2920" s="34">
        <v>46098.9999884259</v>
      </c>
      <c r="B2920" t="s">
        <v>49</v>
      </c>
      <c r="C2920">
        <v>510</v>
      </c>
      <c r="D2920" t="s">
        <v>3419</v>
      </c>
      <c r="E2920" t="s">
        <v>3420</v>
      </c>
      <c r="F2920" t="s">
        <v>12</v>
      </c>
      <c r="H2920" t="s">
        <v>52</v>
      </c>
      <c r="I2920" t="s">
        <v>545</v>
      </c>
      <c r="J2920" t="s">
        <v>114</v>
      </c>
      <c r="K2920" t="s">
        <v>96</v>
      </c>
      <c r="L2920" t="s">
        <v>56</v>
      </c>
      <c r="M2920" t="s">
        <v>97</v>
      </c>
      <c r="N2920" t="s">
        <v>115</v>
      </c>
      <c r="O2920" t="s">
        <v>546</v>
      </c>
      <c r="Q2920" t="s">
        <v>547</v>
      </c>
      <c r="S2920" t="s">
        <v>136</v>
      </c>
      <c r="T2920" t="s">
        <v>3421</v>
      </c>
      <c r="U2920" t="s">
        <v>3422</v>
      </c>
      <c r="V2920" t="s">
        <v>65</v>
      </c>
      <c r="W2920" t="s">
        <v>105</v>
      </c>
      <c r="X2920" t="s">
        <v>67</v>
      </c>
      <c r="Y2920" t="s">
        <v>550</v>
      </c>
      <c r="Z2920" t="s">
        <v>551</v>
      </c>
      <c r="AB2920" t="s">
        <v>70</v>
      </c>
      <c r="AC2920" t="s">
        <v>91</v>
      </c>
      <c r="AD2920" t="s">
        <v>3764</v>
      </c>
      <c r="AE2920">
        <v>8.5</v>
      </c>
      <c r="AF2920" t="s">
        <v>129</v>
      </c>
    </row>
    <row r="2921" hidden="1" spans="1:32">
      <c r="A2921" s="34">
        <v>46098.9999884259</v>
      </c>
      <c r="B2921" t="s">
        <v>49</v>
      </c>
      <c r="C2921">
        <v>580</v>
      </c>
      <c r="D2921" t="s">
        <v>1775</v>
      </c>
      <c r="E2921" t="s">
        <v>1776</v>
      </c>
      <c r="F2921" t="s">
        <v>10</v>
      </c>
      <c r="H2921" t="s">
        <v>52</v>
      </c>
      <c r="I2921" t="s">
        <v>1777</v>
      </c>
      <c r="J2921" t="s">
        <v>133</v>
      </c>
      <c r="K2921" t="s">
        <v>186</v>
      </c>
      <c r="L2921" t="s">
        <v>56</v>
      </c>
      <c r="M2921" t="s">
        <v>187</v>
      </c>
      <c r="N2921" t="s">
        <v>799</v>
      </c>
      <c r="O2921" t="s">
        <v>683</v>
      </c>
      <c r="Q2921" t="s">
        <v>1778</v>
      </c>
      <c r="S2921" t="s">
        <v>102</v>
      </c>
      <c r="T2921" t="s">
        <v>1779</v>
      </c>
      <c r="U2921" t="s">
        <v>1780</v>
      </c>
      <c r="V2921" t="s">
        <v>65</v>
      </c>
      <c r="W2921" t="s">
        <v>66</v>
      </c>
      <c r="X2921" t="s">
        <v>89</v>
      </c>
      <c r="Y2921" t="s">
        <v>1781</v>
      </c>
      <c r="Z2921" t="s">
        <v>686</v>
      </c>
      <c r="AB2921" t="s">
        <v>70</v>
      </c>
      <c r="AC2921" t="s">
        <v>91</v>
      </c>
      <c r="AD2921" t="s">
        <v>4062</v>
      </c>
      <c r="AE2921">
        <v>9.6667</v>
      </c>
      <c r="AF2921" t="s">
        <v>10</v>
      </c>
    </row>
    <row r="2922" hidden="1" spans="1:32">
      <c r="A2922" s="34">
        <v>46098.9999884259</v>
      </c>
      <c r="B2922" t="s">
        <v>49</v>
      </c>
      <c r="C2922">
        <v>510</v>
      </c>
      <c r="D2922" t="s">
        <v>111</v>
      </c>
      <c r="E2922" t="s">
        <v>112</v>
      </c>
      <c r="F2922" t="s">
        <v>12</v>
      </c>
      <c r="H2922" t="s">
        <v>52</v>
      </c>
      <c r="I2922" t="s">
        <v>113</v>
      </c>
      <c r="J2922" t="s">
        <v>114</v>
      </c>
      <c r="K2922" t="s">
        <v>96</v>
      </c>
      <c r="L2922" t="s">
        <v>56</v>
      </c>
      <c r="M2922" t="s">
        <v>97</v>
      </c>
      <c r="N2922" t="s">
        <v>115</v>
      </c>
      <c r="O2922" t="s">
        <v>99</v>
      </c>
      <c r="Q2922" t="s">
        <v>116</v>
      </c>
      <c r="S2922" t="s">
        <v>62</v>
      </c>
      <c r="T2922" t="s">
        <v>117</v>
      </c>
      <c r="U2922" t="s">
        <v>118</v>
      </c>
      <c r="V2922" t="s">
        <v>65</v>
      </c>
      <c r="W2922" t="s">
        <v>66</v>
      </c>
      <c r="X2922" t="s">
        <v>89</v>
      </c>
      <c r="Y2922" t="s">
        <v>119</v>
      </c>
      <c r="Z2922" t="s">
        <v>107</v>
      </c>
      <c r="AB2922" t="s">
        <v>70</v>
      </c>
      <c r="AC2922" t="s">
        <v>91</v>
      </c>
      <c r="AE2922">
        <v>8.5</v>
      </c>
      <c r="AF2922" t="s">
        <v>12</v>
      </c>
    </row>
    <row r="2923" hidden="1" spans="1:32">
      <c r="A2923" s="34">
        <v>46098.9999884259</v>
      </c>
      <c r="B2923" t="s">
        <v>49</v>
      </c>
      <c r="C2923">
        <v>540</v>
      </c>
      <c r="D2923" t="s">
        <v>2425</v>
      </c>
      <c r="E2923" t="s">
        <v>2426</v>
      </c>
      <c r="F2923" t="s">
        <v>12</v>
      </c>
      <c r="H2923" t="s">
        <v>52</v>
      </c>
      <c r="I2923" t="s">
        <v>4063</v>
      </c>
      <c r="J2923" t="s">
        <v>487</v>
      </c>
      <c r="K2923" t="s">
        <v>488</v>
      </c>
      <c r="L2923" t="s">
        <v>56</v>
      </c>
      <c r="M2923" t="s">
        <v>57</v>
      </c>
      <c r="N2923" t="s">
        <v>489</v>
      </c>
      <c r="O2923" t="s">
        <v>490</v>
      </c>
      <c r="P2923" t="s">
        <v>491</v>
      </c>
      <c r="Q2923" t="s">
        <v>492</v>
      </c>
      <c r="S2923" t="s">
        <v>62</v>
      </c>
      <c r="T2923" t="s">
        <v>2428</v>
      </c>
      <c r="U2923" t="s">
        <v>2429</v>
      </c>
      <c r="V2923" t="s">
        <v>65</v>
      </c>
      <c r="X2923" t="s">
        <v>225</v>
      </c>
      <c r="Y2923" t="s">
        <v>495</v>
      </c>
      <c r="Z2923" t="s">
        <v>496</v>
      </c>
      <c r="AB2923" t="s">
        <v>70</v>
      </c>
      <c r="AC2923" t="s">
        <v>66</v>
      </c>
      <c r="AE2923">
        <v>9</v>
      </c>
      <c r="AF2923" t="s">
        <v>12</v>
      </c>
    </row>
    <row r="2924" hidden="1" spans="1:32">
      <c r="A2924" s="34">
        <v>46098.9999884259</v>
      </c>
      <c r="B2924" t="s">
        <v>49</v>
      </c>
      <c r="C2924">
        <v>510</v>
      </c>
      <c r="D2924" t="s">
        <v>362</v>
      </c>
      <c r="E2924" t="s">
        <v>363</v>
      </c>
      <c r="F2924" t="s">
        <v>11</v>
      </c>
      <c r="H2924" t="s">
        <v>52</v>
      </c>
      <c r="I2924" t="s">
        <v>155</v>
      </c>
      <c r="J2924" t="s">
        <v>156</v>
      </c>
      <c r="L2924" t="s">
        <v>157</v>
      </c>
      <c r="M2924" t="s">
        <v>57</v>
      </c>
      <c r="N2924" t="s">
        <v>179</v>
      </c>
      <c r="P2924" t="s">
        <v>160</v>
      </c>
      <c r="Q2924" t="s">
        <v>161</v>
      </c>
      <c r="S2924" t="s">
        <v>136</v>
      </c>
      <c r="T2924" t="s">
        <v>364</v>
      </c>
      <c r="U2924" t="s">
        <v>365</v>
      </c>
      <c r="V2924" t="s">
        <v>164</v>
      </c>
      <c r="X2924" t="s">
        <v>67</v>
      </c>
      <c r="Y2924" t="s">
        <v>166</v>
      </c>
      <c r="AB2924" t="s">
        <v>70</v>
      </c>
      <c r="AC2924" t="s">
        <v>167</v>
      </c>
      <c r="AE2924">
        <v>8.5</v>
      </c>
      <c r="AF2924" t="s">
        <v>10</v>
      </c>
    </row>
    <row r="2925" hidden="1" spans="1:32">
      <c r="A2925" s="34">
        <v>46098.9999884259</v>
      </c>
      <c r="B2925" t="s">
        <v>49</v>
      </c>
      <c r="C2925">
        <v>510</v>
      </c>
      <c r="D2925" t="s">
        <v>2912</v>
      </c>
      <c r="E2925" t="s">
        <v>2913</v>
      </c>
      <c r="F2925" t="s">
        <v>12</v>
      </c>
      <c r="H2925" t="s">
        <v>52</v>
      </c>
      <c r="I2925" t="s">
        <v>2914</v>
      </c>
      <c r="J2925" t="s">
        <v>133</v>
      </c>
      <c r="K2925" t="s">
        <v>55</v>
      </c>
      <c r="L2925" t="s">
        <v>56</v>
      </c>
      <c r="M2925" t="s">
        <v>97</v>
      </c>
      <c r="N2925" t="s">
        <v>370</v>
      </c>
      <c r="O2925" t="s">
        <v>135</v>
      </c>
      <c r="Q2925" t="s">
        <v>2915</v>
      </c>
      <c r="S2925" t="s">
        <v>136</v>
      </c>
      <c r="T2925" t="s">
        <v>2916</v>
      </c>
      <c r="U2925" t="s">
        <v>2917</v>
      </c>
      <c r="V2925" t="s">
        <v>65</v>
      </c>
      <c r="W2925" t="s">
        <v>66</v>
      </c>
      <c r="X2925" t="s">
        <v>89</v>
      </c>
      <c r="Y2925" t="s">
        <v>2918</v>
      </c>
      <c r="Z2925" t="s">
        <v>140</v>
      </c>
      <c r="AB2925" t="s">
        <v>70</v>
      </c>
      <c r="AC2925" t="s">
        <v>91</v>
      </c>
      <c r="AD2925" t="s">
        <v>4064</v>
      </c>
      <c r="AE2925">
        <v>8.5</v>
      </c>
      <c r="AF2925" t="s">
        <v>10</v>
      </c>
    </row>
    <row r="2926" hidden="1" spans="1:32">
      <c r="A2926" s="34">
        <v>46098.9999884259</v>
      </c>
      <c r="B2926" t="s">
        <v>49</v>
      </c>
      <c r="C2926">
        <v>510</v>
      </c>
      <c r="D2926" t="s">
        <v>2747</v>
      </c>
      <c r="E2926" t="s">
        <v>2748</v>
      </c>
      <c r="F2926" t="s">
        <v>12</v>
      </c>
      <c r="H2926" t="s">
        <v>52</v>
      </c>
      <c r="I2926" t="s">
        <v>2990</v>
      </c>
      <c r="J2926" t="s">
        <v>133</v>
      </c>
      <c r="K2926" t="s">
        <v>55</v>
      </c>
      <c r="L2926" t="s">
        <v>56</v>
      </c>
      <c r="M2926" t="s">
        <v>97</v>
      </c>
      <c r="N2926" t="s">
        <v>370</v>
      </c>
      <c r="O2926" t="s">
        <v>135</v>
      </c>
      <c r="P2926" t="s">
        <v>123</v>
      </c>
      <c r="Q2926" t="s">
        <v>124</v>
      </c>
      <c r="S2926" t="s">
        <v>136</v>
      </c>
      <c r="T2926" t="s">
        <v>2749</v>
      </c>
      <c r="U2926" t="s">
        <v>2750</v>
      </c>
      <c r="V2926" t="s">
        <v>65</v>
      </c>
      <c r="W2926" t="s">
        <v>66</v>
      </c>
      <c r="X2926" t="s">
        <v>67</v>
      </c>
      <c r="Y2926" t="s">
        <v>127</v>
      </c>
      <c r="Z2926" t="s">
        <v>140</v>
      </c>
      <c r="AB2926" t="s">
        <v>70</v>
      </c>
      <c r="AC2926" t="s">
        <v>91</v>
      </c>
      <c r="AD2926" t="s">
        <v>3772</v>
      </c>
      <c r="AE2926">
        <v>8.5</v>
      </c>
      <c r="AF2926" t="s">
        <v>129</v>
      </c>
    </row>
    <row r="2927" hidden="1" spans="1:32">
      <c r="A2927" s="34">
        <v>46098.9999884259</v>
      </c>
      <c r="B2927" t="s">
        <v>49</v>
      </c>
      <c r="C2927">
        <v>510</v>
      </c>
      <c r="D2927" t="s">
        <v>236</v>
      </c>
      <c r="E2927" t="s">
        <v>237</v>
      </c>
      <c r="F2927" t="s">
        <v>10</v>
      </c>
      <c r="H2927" t="s">
        <v>52</v>
      </c>
      <c r="I2927" t="s">
        <v>3769</v>
      </c>
      <c r="J2927" t="s">
        <v>239</v>
      </c>
      <c r="K2927" t="s">
        <v>55</v>
      </c>
      <c r="L2927" t="s">
        <v>56</v>
      </c>
      <c r="M2927" t="s">
        <v>57</v>
      </c>
      <c r="N2927" t="s">
        <v>85</v>
      </c>
      <c r="O2927" t="s">
        <v>59</v>
      </c>
      <c r="P2927" t="s">
        <v>147</v>
      </c>
      <c r="Q2927" t="s">
        <v>148</v>
      </c>
      <c r="S2927" t="s">
        <v>62</v>
      </c>
      <c r="T2927" t="s">
        <v>243</v>
      </c>
      <c r="U2927" t="s">
        <v>244</v>
      </c>
      <c r="V2927" t="s">
        <v>65</v>
      </c>
      <c r="X2927" t="s">
        <v>67</v>
      </c>
      <c r="Y2927" t="s">
        <v>151</v>
      </c>
      <c r="Z2927" t="s">
        <v>69</v>
      </c>
      <c r="AB2927" t="s">
        <v>70</v>
      </c>
      <c r="AC2927" t="s">
        <v>91</v>
      </c>
      <c r="AD2927" t="s">
        <v>4065</v>
      </c>
      <c r="AE2927">
        <v>8.5</v>
      </c>
      <c r="AF2927" t="s">
        <v>13</v>
      </c>
    </row>
    <row r="2928" hidden="1" spans="1:34">
      <c r="A2928" s="34">
        <v>46098.9690509259</v>
      </c>
      <c r="B2928" t="s">
        <v>49</v>
      </c>
      <c r="C2928">
        <v>60</v>
      </c>
      <c r="D2928" t="s">
        <v>2016</v>
      </c>
      <c r="E2928" t="s">
        <v>2017</v>
      </c>
      <c r="F2928" t="s">
        <v>10</v>
      </c>
      <c r="G2928" t="str">
        <f>VLOOKUP(D2928,'人员清单-202603'!D:J,7,FALSE)</f>
        <v>模型设计组</v>
      </c>
      <c r="H2928" t="s">
        <v>75</v>
      </c>
      <c r="I2928" t="s">
        <v>1056</v>
      </c>
      <c r="M2928" t="s">
        <v>57</v>
      </c>
      <c r="N2928" t="s">
        <v>902</v>
      </c>
      <c r="T2928" t="s">
        <v>2018</v>
      </c>
      <c r="U2928" t="s">
        <v>2017</v>
      </c>
      <c r="V2928" t="s">
        <v>80</v>
      </c>
      <c r="W2928" t="s">
        <v>139</v>
      </c>
      <c r="AC2928" t="s">
        <v>70</v>
      </c>
      <c r="AE2928">
        <v>1</v>
      </c>
      <c r="AG2928" t="s">
        <v>81</v>
      </c>
      <c r="AH2928" t="s">
        <v>955</v>
      </c>
    </row>
    <row r="2929" hidden="1" spans="1:34">
      <c r="A2929" s="34">
        <v>46098.9653587963</v>
      </c>
      <c r="B2929" t="s">
        <v>49</v>
      </c>
      <c r="C2929">
        <v>60</v>
      </c>
      <c r="D2929" t="s">
        <v>2016</v>
      </c>
      <c r="E2929" t="s">
        <v>2017</v>
      </c>
      <c r="F2929" t="s">
        <v>10</v>
      </c>
      <c r="G2929" t="str">
        <f>VLOOKUP(D2929,'人员清单-202603'!D:J,7,FALSE)</f>
        <v>模型设计组</v>
      </c>
      <c r="H2929" t="s">
        <v>75</v>
      </c>
      <c r="I2929" t="s">
        <v>1024</v>
      </c>
      <c r="M2929" t="s">
        <v>57</v>
      </c>
      <c r="N2929" t="s">
        <v>902</v>
      </c>
      <c r="T2929" t="s">
        <v>2018</v>
      </c>
      <c r="U2929" t="s">
        <v>2017</v>
      </c>
      <c r="V2929" t="s">
        <v>80</v>
      </c>
      <c r="W2929" t="s">
        <v>139</v>
      </c>
      <c r="AC2929" t="s">
        <v>70</v>
      </c>
      <c r="AE2929">
        <v>1</v>
      </c>
      <c r="AG2929" t="s">
        <v>404</v>
      </c>
      <c r="AH2929" t="s">
        <v>772</v>
      </c>
    </row>
    <row r="2930" hidden="1" spans="1:32">
      <c r="A2930" s="34">
        <v>46098.8715740741</v>
      </c>
      <c r="B2930" t="s">
        <v>49</v>
      </c>
      <c r="C2930">
        <v>510</v>
      </c>
      <c r="D2930" t="s">
        <v>630</v>
      </c>
      <c r="E2930" t="s">
        <v>631</v>
      </c>
      <c r="F2930" t="s">
        <v>10</v>
      </c>
      <c r="H2930" t="s">
        <v>52</v>
      </c>
      <c r="I2930" t="s">
        <v>4066</v>
      </c>
      <c r="J2930" t="s">
        <v>145</v>
      </c>
      <c r="K2930" t="s">
        <v>55</v>
      </c>
      <c r="L2930" t="s">
        <v>56</v>
      </c>
      <c r="M2930" t="s">
        <v>57</v>
      </c>
      <c r="N2930" t="s">
        <v>85</v>
      </c>
      <c r="O2930" t="s">
        <v>59</v>
      </c>
      <c r="P2930" t="s">
        <v>4067</v>
      </c>
      <c r="Q2930" t="s">
        <v>4068</v>
      </c>
      <c r="S2930" t="s">
        <v>62</v>
      </c>
      <c r="T2930" t="s">
        <v>635</v>
      </c>
      <c r="U2930" t="s">
        <v>636</v>
      </c>
      <c r="V2930" t="s">
        <v>65</v>
      </c>
      <c r="W2930" t="s">
        <v>66</v>
      </c>
      <c r="X2930" t="s">
        <v>225</v>
      </c>
      <c r="Y2930" t="s">
        <v>4069</v>
      </c>
      <c r="Z2930" t="s">
        <v>69</v>
      </c>
      <c r="AA2930" t="s">
        <v>1430</v>
      </c>
      <c r="AB2930" t="s">
        <v>70</v>
      </c>
      <c r="AC2930" t="s">
        <v>71</v>
      </c>
      <c r="AD2930" t="s">
        <v>4070</v>
      </c>
      <c r="AE2930">
        <v>8.5</v>
      </c>
      <c r="AF2930" t="s">
        <v>110</v>
      </c>
    </row>
    <row r="2931" hidden="1" spans="1:31">
      <c r="A2931" s="34">
        <v>46098.8138773148</v>
      </c>
      <c r="B2931" t="s">
        <v>49</v>
      </c>
      <c r="C2931">
        <v>660</v>
      </c>
      <c r="D2931" t="s">
        <v>440</v>
      </c>
      <c r="E2931" t="s">
        <v>441</v>
      </c>
      <c r="F2931" t="s">
        <v>10</v>
      </c>
      <c r="H2931" t="s">
        <v>52</v>
      </c>
      <c r="I2931" t="s">
        <v>3900</v>
      </c>
      <c r="J2931" t="s">
        <v>274</v>
      </c>
      <c r="K2931" t="s">
        <v>55</v>
      </c>
      <c r="L2931" t="s">
        <v>56</v>
      </c>
      <c r="M2931" t="s">
        <v>57</v>
      </c>
      <c r="N2931" t="s">
        <v>85</v>
      </c>
      <c r="O2931" t="s">
        <v>59</v>
      </c>
      <c r="P2931" t="s">
        <v>1314</v>
      </c>
      <c r="Q2931" t="s">
        <v>1315</v>
      </c>
      <c r="S2931" t="s">
        <v>62</v>
      </c>
      <c r="T2931" t="s">
        <v>443</v>
      </c>
      <c r="U2931" t="s">
        <v>444</v>
      </c>
      <c r="V2931" t="s">
        <v>65</v>
      </c>
      <c r="W2931" t="s">
        <v>66</v>
      </c>
      <c r="X2931" t="s">
        <v>89</v>
      </c>
      <c r="Y2931" t="s">
        <v>1316</v>
      </c>
      <c r="Z2931" t="s">
        <v>69</v>
      </c>
      <c r="AB2931" t="s">
        <v>70</v>
      </c>
      <c r="AC2931" t="s">
        <v>66</v>
      </c>
      <c r="AD2931" t="s">
        <v>4071</v>
      </c>
      <c r="AE2931">
        <v>11</v>
      </c>
    </row>
    <row r="2932" hidden="1" spans="1:34">
      <c r="A2932" s="34">
        <v>46098.8116203704</v>
      </c>
      <c r="B2932" t="s">
        <v>49</v>
      </c>
      <c r="C2932">
        <v>100</v>
      </c>
      <c r="D2932" t="s">
        <v>4072</v>
      </c>
      <c r="E2932" t="s">
        <v>4073</v>
      </c>
      <c r="F2932" t="s">
        <v>10</v>
      </c>
      <c r="G2932" t="str">
        <f>VLOOKUP(D2932,'人员清单-202603'!D:J,7,FALSE)</f>
        <v>应用开发组</v>
      </c>
      <c r="H2932" t="s">
        <v>75</v>
      </c>
      <c r="I2932" t="s">
        <v>4074</v>
      </c>
      <c r="M2932" t="s">
        <v>97</v>
      </c>
      <c r="N2932" t="s">
        <v>146</v>
      </c>
      <c r="T2932" t="s">
        <v>4075</v>
      </c>
      <c r="U2932" t="s">
        <v>4073</v>
      </c>
      <c r="V2932" t="s">
        <v>80</v>
      </c>
      <c r="W2932" t="s">
        <v>403</v>
      </c>
      <c r="AC2932" t="s">
        <v>70</v>
      </c>
      <c r="AE2932">
        <v>1.6667</v>
      </c>
      <c r="AG2932" t="s">
        <v>406</v>
      </c>
      <c r="AH2932" t="s">
        <v>904</v>
      </c>
    </row>
    <row r="2933" hidden="1" spans="1:31">
      <c r="A2933" s="34">
        <v>46098.7965625</v>
      </c>
      <c r="B2933" t="s">
        <v>49</v>
      </c>
      <c r="C2933">
        <v>127</v>
      </c>
      <c r="D2933" t="s">
        <v>3003</v>
      </c>
      <c r="E2933" t="s">
        <v>3004</v>
      </c>
      <c r="F2933" t="s">
        <v>10</v>
      </c>
      <c r="G2933" t="str">
        <f>VLOOKUP(D2933,'人员清单-202603'!D:J,7,FALSE)</f>
        <v>模型设计组</v>
      </c>
      <c r="H2933" t="s">
        <v>75</v>
      </c>
      <c r="I2933" t="s">
        <v>4076</v>
      </c>
      <c r="M2933" t="s">
        <v>57</v>
      </c>
      <c r="N2933" t="s">
        <v>902</v>
      </c>
      <c r="O2933" t="s">
        <v>530</v>
      </c>
      <c r="T2933" t="s">
        <v>3005</v>
      </c>
      <c r="U2933" t="s">
        <v>3004</v>
      </c>
      <c r="V2933" t="s">
        <v>65</v>
      </c>
      <c r="W2933" t="s">
        <v>139</v>
      </c>
      <c r="Z2933" t="s">
        <v>534</v>
      </c>
      <c r="AC2933" t="s">
        <v>91</v>
      </c>
      <c r="AE2933">
        <v>2.1167</v>
      </c>
    </row>
    <row r="2934" hidden="1" spans="1:34">
      <c r="A2934" s="34">
        <v>46098.7965625</v>
      </c>
      <c r="B2934" t="s">
        <v>49</v>
      </c>
      <c r="C2934">
        <v>127</v>
      </c>
      <c r="D2934" t="s">
        <v>3003</v>
      </c>
      <c r="E2934" t="s">
        <v>3004</v>
      </c>
      <c r="F2934" t="s">
        <v>10</v>
      </c>
      <c r="G2934" t="str">
        <f>VLOOKUP(D2934,'人员清单-202603'!D:J,7,FALSE)</f>
        <v>模型设计组</v>
      </c>
      <c r="H2934" t="s">
        <v>75</v>
      </c>
      <c r="I2934" t="s">
        <v>1021</v>
      </c>
      <c r="M2934" t="s">
        <v>57</v>
      </c>
      <c r="N2934" t="s">
        <v>902</v>
      </c>
      <c r="T2934" t="s">
        <v>3005</v>
      </c>
      <c r="U2934" t="s">
        <v>3004</v>
      </c>
      <c r="V2934" t="s">
        <v>80</v>
      </c>
      <c r="W2934" t="s">
        <v>139</v>
      </c>
      <c r="AC2934" t="s">
        <v>70</v>
      </c>
      <c r="AE2934">
        <v>2.1167</v>
      </c>
      <c r="AG2934" t="s">
        <v>81</v>
      </c>
      <c r="AH2934" t="s">
        <v>955</v>
      </c>
    </row>
    <row r="2935" hidden="1" spans="1:34">
      <c r="A2935" s="34">
        <v>46098.7965625</v>
      </c>
      <c r="B2935" t="s">
        <v>49</v>
      </c>
      <c r="C2935">
        <v>127</v>
      </c>
      <c r="D2935" t="s">
        <v>3003</v>
      </c>
      <c r="E2935" t="s">
        <v>3004</v>
      </c>
      <c r="F2935" t="s">
        <v>10</v>
      </c>
      <c r="G2935" t="str">
        <f>VLOOKUP(D2935,'人员清单-202603'!D:J,7,FALSE)</f>
        <v>模型设计组</v>
      </c>
      <c r="H2935" t="s">
        <v>75</v>
      </c>
      <c r="I2935" t="s">
        <v>1056</v>
      </c>
      <c r="M2935" t="s">
        <v>57</v>
      </c>
      <c r="N2935" t="s">
        <v>902</v>
      </c>
      <c r="T2935" t="s">
        <v>3005</v>
      </c>
      <c r="U2935" t="s">
        <v>3004</v>
      </c>
      <c r="V2935" t="s">
        <v>80</v>
      </c>
      <c r="W2935" t="s">
        <v>139</v>
      </c>
      <c r="AC2935" t="s">
        <v>70</v>
      </c>
      <c r="AE2935">
        <v>2.1167</v>
      </c>
      <c r="AG2935" t="s">
        <v>81</v>
      </c>
      <c r="AH2935" t="s">
        <v>955</v>
      </c>
    </row>
    <row r="2936" hidden="1" spans="1:34">
      <c r="A2936" s="34">
        <v>46098.7965625</v>
      </c>
      <c r="B2936" t="s">
        <v>49</v>
      </c>
      <c r="C2936">
        <v>127</v>
      </c>
      <c r="D2936" t="s">
        <v>3003</v>
      </c>
      <c r="E2936" t="s">
        <v>3004</v>
      </c>
      <c r="F2936" t="s">
        <v>10</v>
      </c>
      <c r="G2936" t="str">
        <f>VLOOKUP(D2936,'人员清单-202603'!D:J,7,FALSE)</f>
        <v>模型设计组</v>
      </c>
      <c r="H2936" t="s">
        <v>75</v>
      </c>
      <c r="I2936" t="s">
        <v>1682</v>
      </c>
      <c r="M2936" t="s">
        <v>57</v>
      </c>
      <c r="N2936" t="s">
        <v>902</v>
      </c>
      <c r="T2936" t="s">
        <v>3005</v>
      </c>
      <c r="U2936" t="s">
        <v>3004</v>
      </c>
      <c r="V2936" t="s">
        <v>80</v>
      </c>
      <c r="W2936" t="s">
        <v>139</v>
      </c>
      <c r="AC2936" t="s">
        <v>70</v>
      </c>
      <c r="AE2936">
        <v>2.1167</v>
      </c>
      <c r="AG2936" t="s">
        <v>81</v>
      </c>
      <c r="AH2936" t="s">
        <v>955</v>
      </c>
    </row>
    <row r="2937" hidden="1" spans="1:33">
      <c r="A2937" s="34">
        <v>46098.7965393519</v>
      </c>
      <c r="B2937" t="s">
        <v>49</v>
      </c>
      <c r="C2937">
        <v>710</v>
      </c>
      <c r="D2937" t="s">
        <v>2753</v>
      </c>
      <c r="E2937" t="s">
        <v>2754</v>
      </c>
      <c r="F2937" t="s">
        <v>13</v>
      </c>
      <c r="H2937" t="s">
        <v>52</v>
      </c>
      <c r="I2937" t="s">
        <v>2755</v>
      </c>
      <c r="J2937" t="s">
        <v>156</v>
      </c>
      <c r="L2937" t="s">
        <v>157</v>
      </c>
      <c r="M2937" t="s">
        <v>97</v>
      </c>
      <c r="N2937" t="s">
        <v>2756</v>
      </c>
      <c r="S2937" t="s">
        <v>102</v>
      </c>
      <c r="T2937" t="s">
        <v>2757</v>
      </c>
      <c r="U2937" t="s">
        <v>2758</v>
      </c>
      <c r="V2937" t="s">
        <v>80</v>
      </c>
      <c r="AC2937" t="s">
        <v>70</v>
      </c>
      <c r="AD2937" t="s">
        <v>4077</v>
      </c>
      <c r="AE2937">
        <v>11.8333</v>
      </c>
      <c r="AG2937" t="s">
        <v>568</v>
      </c>
    </row>
    <row r="2938" hidden="1" spans="1:33">
      <c r="A2938" s="34">
        <v>46098.7886111111</v>
      </c>
      <c r="B2938" t="s">
        <v>49</v>
      </c>
      <c r="C2938">
        <v>630</v>
      </c>
      <c r="D2938" t="s">
        <v>1047</v>
      </c>
      <c r="E2938" t="s">
        <v>1048</v>
      </c>
      <c r="F2938" t="s">
        <v>10</v>
      </c>
      <c r="G2938" t="str">
        <f>VLOOKUP(D2938,'人员清单-202603'!D:J,7,FALSE)</f>
        <v>应用开发组</v>
      </c>
      <c r="H2938" t="s">
        <v>75</v>
      </c>
      <c r="I2938" t="s">
        <v>1052</v>
      </c>
      <c r="M2938" t="s">
        <v>517</v>
      </c>
      <c r="N2938" t="s">
        <v>518</v>
      </c>
      <c r="T2938" t="s">
        <v>1050</v>
      </c>
      <c r="U2938" t="s">
        <v>1048</v>
      </c>
      <c r="V2938" t="s">
        <v>80</v>
      </c>
      <c r="W2938" t="s">
        <v>403</v>
      </c>
      <c r="AC2938" t="s">
        <v>70</v>
      </c>
      <c r="AD2938" t="s">
        <v>4078</v>
      </c>
      <c r="AE2938">
        <v>10.5</v>
      </c>
      <c r="AG2938" t="s">
        <v>572</v>
      </c>
    </row>
    <row r="2939" hidden="1" spans="1:33">
      <c r="A2939" s="34">
        <v>46098.7828819444</v>
      </c>
      <c r="B2939" t="s">
        <v>49</v>
      </c>
      <c r="C2939">
        <v>640</v>
      </c>
      <c r="D2939" t="s">
        <v>2115</v>
      </c>
      <c r="E2939" t="s">
        <v>2116</v>
      </c>
      <c r="F2939" t="s">
        <v>12</v>
      </c>
      <c r="G2939" t="str">
        <f>VLOOKUP(D2939,'人员清单-202603'!D:J,7,FALSE)</f>
        <v>运维支持组</v>
      </c>
      <c r="H2939" t="s">
        <v>75</v>
      </c>
      <c r="I2939" t="s">
        <v>3861</v>
      </c>
      <c r="M2939" t="s">
        <v>412</v>
      </c>
      <c r="N2939" t="s">
        <v>4079</v>
      </c>
      <c r="T2939" t="s">
        <v>2118</v>
      </c>
      <c r="U2939" t="s">
        <v>2116</v>
      </c>
      <c r="V2939" t="s">
        <v>80</v>
      </c>
      <c r="W2939" t="s">
        <v>578</v>
      </c>
      <c r="AC2939" t="s">
        <v>70</v>
      </c>
      <c r="AE2939">
        <v>10.6667</v>
      </c>
      <c r="AG2939" t="s">
        <v>572</v>
      </c>
    </row>
    <row r="2940" hidden="1" spans="1:32">
      <c r="A2940" s="34">
        <v>46098.7690856481</v>
      </c>
      <c r="B2940" t="s">
        <v>49</v>
      </c>
      <c r="C2940">
        <v>312</v>
      </c>
      <c r="D2940" t="s">
        <v>992</v>
      </c>
      <c r="E2940" t="s">
        <v>993</v>
      </c>
      <c r="F2940" t="s">
        <v>13</v>
      </c>
      <c r="H2940" t="s">
        <v>52</v>
      </c>
      <c r="I2940" t="s">
        <v>810</v>
      </c>
      <c r="J2940" t="s">
        <v>133</v>
      </c>
      <c r="K2940" t="s">
        <v>55</v>
      </c>
      <c r="L2940" t="s">
        <v>56</v>
      </c>
      <c r="M2940" t="s">
        <v>97</v>
      </c>
      <c r="N2940" t="s">
        <v>614</v>
      </c>
      <c r="O2940" t="s">
        <v>231</v>
      </c>
      <c r="P2940" t="s">
        <v>811</v>
      </c>
      <c r="Q2940" t="s">
        <v>812</v>
      </c>
      <c r="S2940" t="s">
        <v>102</v>
      </c>
      <c r="T2940" t="s">
        <v>994</v>
      </c>
      <c r="U2940" t="s">
        <v>995</v>
      </c>
      <c r="V2940" t="s">
        <v>65</v>
      </c>
      <c r="W2940" t="s">
        <v>139</v>
      </c>
      <c r="X2940" t="s">
        <v>89</v>
      </c>
      <c r="Y2940" t="s">
        <v>815</v>
      </c>
      <c r="Z2940" t="s">
        <v>234</v>
      </c>
      <c r="AB2940" t="s">
        <v>70</v>
      </c>
      <c r="AC2940" t="s">
        <v>66</v>
      </c>
      <c r="AD2940" t="s">
        <v>4080</v>
      </c>
      <c r="AE2940">
        <v>5.2</v>
      </c>
      <c r="AF2940" t="s">
        <v>10</v>
      </c>
    </row>
    <row r="2941" hidden="1" spans="1:32">
      <c r="A2941" s="34">
        <v>46098.7690162037</v>
      </c>
      <c r="B2941" t="s">
        <v>49</v>
      </c>
      <c r="C2941">
        <v>408</v>
      </c>
      <c r="D2941" t="s">
        <v>992</v>
      </c>
      <c r="E2941" t="s">
        <v>993</v>
      </c>
      <c r="F2941" t="s">
        <v>13</v>
      </c>
      <c r="H2941" t="s">
        <v>52</v>
      </c>
      <c r="I2941" t="s">
        <v>230</v>
      </c>
      <c r="J2941" t="s">
        <v>133</v>
      </c>
      <c r="K2941" t="s">
        <v>55</v>
      </c>
      <c r="L2941" t="s">
        <v>56</v>
      </c>
      <c r="M2941" t="s">
        <v>97</v>
      </c>
      <c r="N2941" t="s">
        <v>614</v>
      </c>
      <c r="O2941" t="s">
        <v>231</v>
      </c>
      <c r="P2941" t="s">
        <v>123</v>
      </c>
      <c r="Q2941" t="s">
        <v>124</v>
      </c>
      <c r="S2941" t="s">
        <v>102</v>
      </c>
      <c r="T2941" t="s">
        <v>994</v>
      </c>
      <c r="U2941" t="s">
        <v>995</v>
      </c>
      <c r="V2941" t="s">
        <v>65</v>
      </c>
      <c r="W2941" t="s">
        <v>139</v>
      </c>
      <c r="X2941" t="s">
        <v>67</v>
      </c>
      <c r="Y2941" t="s">
        <v>127</v>
      </c>
      <c r="Z2941" t="s">
        <v>234</v>
      </c>
      <c r="AB2941" t="s">
        <v>70</v>
      </c>
      <c r="AC2941" t="s">
        <v>71</v>
      </c>
      <c r="AD2941" t="s">
        <v>4081</v>
      </c>
      <c r="AE2941">
        <v>6.8</v>
      </c>
      <c r="AF2941" t="s">
        <v>129</v>
      </c>
    </row>
    <row r="2942" hidden="1" spans="1:32">
      <c r="A2942" s="34">
        <v>46098.7685532407</v>
      </c>
      <c r="B2942" t="s">
        <v>49</v>
      </c>
      <c r="C2942">
        <v>510</v>
      </c>
      <c r="D2942" t="s">
        <v>3013</v>
      </c>
      <c r="E2942" t="s">
        <v>3014</v>
      </c>
      <c r="F2942" t="s">
        <v>12</v>
      </c>
      <c r="H2942" t="s">
        <v>52</v>
      </c>
      <c r="I2942" t="s">
        <v>2967</v>
      </c>
      <c r="J2942" t="s">
        <v>133</v>
      </c>
      <c r="K2942" t="s">
        <v>55</v>
      </c>
      <c r="L2942" t="s">
        <v>56</v>
      </c>
      <c r="M2942" t="s">
        <v>97</v>
      </c>
      <c r="N2942" t="s">
        <v>3015</v>
      </c>
      <c r="O2942" t="s">
        <v>135</v>
      </c>
      <c r="P2942" t="s">
        <v>123</v>
      </c>
      <c r="Q2942" t="s">
        <v>124</v>
      </c>
      <c r="S2942" t="s">
        <v>62</v>
      </c>
      <c r="T2942" t="s">
        <v>3016</v>
      </c>
      <c r="U2942" t="s">
        <v>3017</v>
      </c>
      <c r="V2942" t="s">
        <v>65</v>
      </c>
      <c r="W2942" t="s">
        <v>66</v>
      </c>
      <c r="X2942" t="s">
        <v>67</v>
      </c>
      <c r="Y2942" t="s">
        <v>127</v>
      </c>
      <c r="Z2942" t="s">
        <v>140</v>
      </c>
      <c r="AB2942" t="s">
        <v>70</v>
      </c>
      <c r="AC2942" t="s">
        <v>71</v>
      </c>
      <c r="AD2942" t="s">
        <v>4082</v>
      </c>
      <c r="AE2942">
        <v>8.5</v>
      </c>
      <c r="AF2942" t="s">
        <v>129</v>
      </c>
    </row>
    <row r="2943" hidden="1" spans="1:32">
      <c r="A2943" s="34">
        <v>46098.7669097222</v>
      </c>
      <c r="B2943" t="s">
        <v>49</v>
      </c>
      <c r="C2943">
        <v>510</v>
      </c>
      <c r="D2943" t="s">
        <v>3266</v>
      </c>
      <c r="E2943" t="s">
        <v>3267</v>
      </c>
      <c r="F2943" t="s">
        <v>10</v>
      </c>
      <c r="H2943" t="s">
        <v>52</v>
      </c>
      <c r="I2943" t="s">
        <v>3504</v>
      </c>
      <c r="J2943" t="s">
        <v>239</v>
      </c>
      <c r="K2943" t="s">
        <v>55</v>
      </c>
      <c r="L2943" t="s">
        <v>56</v>
      </c>
      <c r="M2943" t="s">
        <v>57</v>
      </c>
      <c r="N2943" t="s">
        <v>85</v>
      </c>
      <c r="O2943" t="s">
        <v>3269</v>
      </c>
      <c r="P2943" t="s">
        <v>2137</v>
      </c>
      <c r="Q2943" t="s">
        <v>1648</v>
      </c>
      <c r="S2943" t="s">
        <v>136</v>
      </c>
      <c r="T2943" t="s">
        <v>3272</v>
      </c>
      <c r="U2943" t="s">
        <v>3273</v>
      </c>
      <c r="V2943" t="s">
        <v>65</v>
      </c>
      <c r="W2943" t="s">
        <v>578</v>
      </c>
      <c r="X2943" t="s">
        <v>67</v>
      </c>
      <c r="Y2943" t="s">
        <v>1650</v>
      </c>
      <c r="Z2943" t="s">
        <v>3275</v>
      </c>
      <c r="AA2943" t="s">
        <v>628</v>
      </c>
      <c r="AB2943" t="s">
        <v>70</v>
      </c>
      <c r="AC2943" t="s">
        <v>71</v>
      </c>
      <c r="AE2943">
        <v>8.5</v>
      </c>
      <c r="AF2943" t="s">
        <v>110</v>
      </c>
    </row>
    <row r="2944" hidden="1" spans="1:33">
      <c r="A2944" s="34">
        <v>46098.7644907407</v>
      </c>
      <c r="B2944" t="s">
        <v>49</v>
      </c>
      <c r="C2944">
        <v>660</v>
      </c>
      <c r="D2944" t="s">
        <v>3019</v>
      </c>
      <c r="E2944" t="s">
        <v>3020</v>
      </c>
      <c r="F2944" t="s">
        <v>12</v>
      </c>
      <c r="G2944" t="str">
        <f>VLOOKUP(D2944,'人员清单-202603'!D:J,7,FALSE)</f>
        <v>工具开发组</v>
      </c>
      <c r="H2944" t="s">
        <v>75</v>
      </c>
      <c r="I2944" t="s">
        <v>3021</v>
      </c>
      <c r="M2944" t="s">
        <v>412</v>
      </c>
      <c r="N2944" t="s">
        <v>3022</v>
      </c>
      <c r="T2944" t="s">
        <v>3023</v>
      </c>
      <c r="U2944" t="s">
        <v>3020</v>
      </c>
      <c r="V2944" t="s">
        <v>80</v>
      </c>
      <c r="AC2944" t="s">
        <v>70</v>
      </c>
      <c r="AE2944">
        <v>11</v>
      </c>
      <c r="AG2944" t="s">
        <v>81</v>
      </c>
    </row>
    <row r="2945" hidden="1" spans="1:32">
      <c r="A2945" s="34">
        <v>46098.7631018519</v>
      </c>
      <c r="B2945" t="s">
        <v>49</v>
      </c>
      <c r="C2945">
        <v>510</v>
      </c>
      <c r="D2945" t="s">
        <v>734</v>
      </c>
      <c r="E2945" t="s">
        <v>735</v>
      </c>
      <c r="F2945" t="s">
        <v>10</v>
      </c>
      <c r="H2945" t="s">
        <v>52</v>
      </c>
      <c r="I2945" t="s">
        <v>475</v>
      </c>
      <c r="J2945" t="s">
        <v>239</v>
      </c>
      <c r="K2945" t="s">
        <v>55</v>
      </c>
      <c r="L2945" t="s">
        <v>56</v>
      </c>
      <c r="M2945" t="s">
        <v>57</v>
      </c>
      <c r="N2945" t="s">
        <v>85</v>
      </c>
      <c r="O2945" t="s">
        <v>240</v>
      </c>
      <c r="P2945" t="s">
        <v>355</v>
      </c>
      <c r="Q2945" t="s">
        <v>356</v>
      </c>
      <c r="S2945" t="s">
        <v>62</v>
      </c>
      <c r="T2945" t="s">
        <v>736</v>
      </c>
      <c r="U2945" t="s">
        <v>737</v>
      </c>
      <c r="V2945" t="s">
        <v>65</v>
      </c>
      <c r="W2945" t="s">
        <v>66</v>
      </c>
      <c r="X2945" t="s">
        <v>225</v>
      </c>
      <c r="Y2945" t="s">
        <v>359</v>
      </c>
      <c r="Z2945" t="s">
        <v>246</v>
      </c>
      <c r="AA2945" t="s">
        <v>108</v>
      </c>
      <c r="AB2945" t="s">
        <v>70</v>
      </c>
      <c r="AC2945" t="s">
        <v>91</v>
      </c>
      <c r="AD2945" t="s">
        <v>4083</v>
      </c>
      <c r="AE2945">
        <v>8.5</v>
      </c>
      <c r="AF2945" t="s">
        <v>110</v>
      </c>
    </row>
    <row r="2946" hidden="1" spans="1:32">
      <c r="A2946" s="34">
        <v>46098.7575231482</v>
      </c>
      <c r="B2946" t="s">
        <v>49</v>
      </c>
      <c r="C2946">
        <v>510</v>
      </c>
      <c r="D2946" t="s">
        <v>966</v>
      </c>
      <c r="E2946" t="s">
        <v>967</v>
      </c>
      <c r="F2946" t="s">
        <v>10</v>
      </c>
      <c r="H2946" t="s">
        <v>52</v>
      </c>
      <c r="I2946" t="s">
        <v>781</v>
      </c>
      <c r="J2946" t="s">
        <v>145</v>
      </c>
      <c r="K2946" t="s">
        <v>55</v>
      </c>
      <c r="L2946" t="s">
        <v>56</v>
      </c>
      <c r="M2946" t="s">
        <v>57</v>
      </c>
      <c r="N2946" t="s">
        <v>85</v>
      </c>
      <c r="O2946" t="s">
        <v>59</v>
      </c>
      <c r="P2946" t="s">
        <v>297</v>
      </c>
      <c r="Q2946" t="s">
        <v>298</v>
      </c>
      <c r="S2946" t="s">
        <v>62</v>
      </c>
      <c r="T2946" t="s">
        <v>968</v>
      </c>
      <c r="U2946" t="s">
        <v>969</v>
      </c>
      <c r="V2946" t="s">
        <v>65</v>
      </c>
      <c r="W2946" t="s">
        <v>66</v>
      </c>
      <c r="X2946" t="s">
        <v>67</v>
      </c>
      <c r="Y2946" t="s">
        <v>301</v>
      </c>
      <c r="Z2946" t="s">
        <v>69</v>
      </c>
      <c r="AB2946" t="s">
        <v>70</v>
      </c>
      <c r="AC2946" t="s">
        <v>784</v>
      </c>
      <c r="AD2946" t="s">
        <v>4084</v>
      </c>
      <c r="AE2946">
        <v>8.5</v>
      </c>
      <c r="AF2946" t="s">
        <v>10</v>
      </c>
    </row>
    <row r="2947" hidden="1" spans="1:34">
      <c r="A2947" s="34">
        <v>46098.7509143518</v>
      </c>
      <c r="B2947" t="s">
        <v>49</v>
      </c>
      <c r="C2947">
        <v>510</v>
      </c>
      <c r="D2947" t="s">
        <v>3795</v>
      </c>
      <c r="E2947" t="s">
        <v>3796</v>
      </c>
      <c r="F2947" t="s">
        <v>13</v>
      </c>
      <c r="H2947" t="s">
        <v>52</v>
      </c>
      <c r="I2947" t="s">
        <v>3797</v>
      </c>
      <c r="J2947" t="s">
        <v>133</v>
      </c>
      <c r="K2947" t="s">
        <v>55</v>
      </c>
      <c r="L2947" t="s">
        <v>56</v>
      </c>
      <c r="M2947" t="s">
        <v>97</v>
      </c>
      <c r="O2947" t="s">
        <v>530</v>
      </c>
      <c r="S2947" t="s">
        <v>62</v>
      </c>
      <c r="T2947" t="s">
        <v>3798</v>
      </c>
      <c r="U2947" t="s">
        <v>3799</v>
      </c>
      <c r="V2947" t="s">
        <v>80</v>
      </c>
      <c r="W2947" t="s">
        <v>66</v>
      </c>
      <c r="Z2947" t="s">
        <v>534</v>
      </c>
      <c r="AC2947" t="s">
        <v>70</v>
      </c>
      <c r="AD2947" t="s">
        <v>4085</v>
      </c>
      <c r="AE2947">
        <v>8.5</v>
      </c>
      <c r="AG2947" t="s">
        <v>955</v>
      </c>
      <c r="AH2947" t="s">
        <v>955</v>
      </c>
    </row>
    <row r="2948" hidden="1" spans="1:32">
      <c r="A2948" s="34">
        <v>46098.749525463</v>
      </c>
      <c r="B2948" t="s">
        <v>49</v>
      </c>
      <c r="C2948">
        <v>510</v>
      </c>
      <c r="D2948" t="s">
        <v>3024</v>
      </c>
      <c r="E2948" t="s">
        <v>3025</v>
      </c>
      <c r="F2948" t="s">
        <v>10</v>
      </c>
      <c r="H2948" t="s">
        <v>52</v>
      </c>
      <c r="I2948" t="s">
        <v>3026</v>
      </c>
      <c r="J2948" t="s">
        <v>274</v>
      </c>
      <c r="K2948" t="s">
        <v>55</v>
      </c>
      <c r="L2948" t="s">
        <v>56</v>
      </c>
      <c r="M2948" t="s">
        <v>57</v>
      </c>
      <c r="N2948" t="s">
        <v>85</v>
      </c>
      <c r="O2948" t="s">
        <v>59</v>
      </c>
      <c r="P2948" t="s">
        <v>297</v>
      </c>
      <c r="Q2948" t="s">
        <v>298</v>
      </c>
      <c r="S2948" t="s">
        <v>62</v>
      </c>
      <c r="T2948" t="s">
        <v>3027</v>
      </c>
      <c r="U2948" t="s">
        <v>3028</v>
      </c>
      <c r="V2948" t="s">
        <v>65</v>
      </c>
      <c r="X2948" t="s">
        <v>67</v>
      </c>
      <c r="Y2948" t="s">
        <v>301</v>
      </c>
      <c r="Z2948" t="s">
        <v>69</v>
      </c>
      <c r="AB2948" t="s">
        <v>70</v>
      </c>
      <c r="AC2948" t="s">
        <v>91</v>
      </c>
      <c r="AD2948" t="s">
        <v>3029</v>
      </c>
      <c r="AE2948">
        <v>8.5</v>
      </c>
      <c r="AF2948" t="s">
        <v>10</v>
      </c>
    </row>
    <row r="2949" hidden="1" spans="1:33">
      <c r="A2949" s="34">
        <v>46098.7454513889</v>
      </c>
      <c r="B2949" t="s">
        <v>49</v>
      </c>
      <c r="C2949">
        <v>170</v>
      </c>
      <c r="D2949" t="s">
        <v>855</v>
      </c>
      <c r="E2949" t="s">
        <v>856</v>
      </c>
      <c r="F2949" t="s">
        <v>12</v>
      </c>
      <c r="G2949" t="str">
        <f>VLOOKUP(D2949,'人员清单-202603'!D:J,7,FALSE)</f>
        <v>应用开发组</v>
      </c>
      <c r="H2949" t="s">
        <v>75</v>
      </c>
      <c r="I2949" t="s">
        <v>3181</v>
      </c>
      <c r="M2949" t="s">
        <v>97</v>
      </c>
      <c r="N2949" t="s">
        <v>370</v>
      </c>
      <c r="O2949" t="s">
        <v>231</v>
      </c>
      <c r="T2949" t="s">
        <v>859</v>
      </c>
      <c r="U2949" t="s">
        <v>856</v>
      </c>
      <c r="V2949" t="s">
        <v>80</v>
      </c>
      <c r="W2949" t="s">
        <v>66</v>
      </c>
      <c r="Z2949" t="s">
        <v>234</v>
      </c>
      <c r="AC2949" t="s">
        <v>70</v>
      </c>
      <c r="AE2949">
        <v>2.8333</v>
      </c>
      <c r="AG2949" t="s">
        <v>81</v>
      </c>
    </row>
    <row r="2950" hidden="1" spans="1:33">
      <c r="A2950" s="34">
        <v>46098.7454513889</v>
      </c>
      <c r="B2950" t="s">
        <v>49</v>
      </c>
      <c r="C2950">
        <v>170</v>
      </c>
      <c r="D2950" t="s">
        <v>855</v>
      </c>
      <c r="E2950" t="s">
        <v>856</v>
      </c>
      <c r="F2950" t="s">
        <v>12</v>
      </c>
      <c r="G2950" t="str">
        <f>VLOOKUP(D2950,'人员清单-202603'!D:J,7,FALSE)</f>
        <v>应用开发组</v>
      </c>
      <c r="H2950" t="s">
        <v>75</v>
      </c>
      <c r="I2950" t="s">
        <v>857</v>
      </c>
      <c r="M2950" t="s">
        <v>97</v>
      </c>
      <c r="N2950" t="s">
        <v>370</v>
      </c>
      <c r="O2950" t="s">
        <v>135</v>
      </c>
      <c r="T2950" t="s">
        <v>859</v>
      </c>
      <c r="U2950" t="s">
        <v>856</v>
      </c>
      <c r="V2950" t="s">
        <v>80</v>
      </c>
      <c r="W2950" t="s">
        <v>66</v>
      </c>
      <c r="Z2950" t="s">
        <v>140</v>
      </c>
      <c r="AC2950" t="s">
        <v>70</v>
      </c>
      <c r="AE2950">
        <v>2.8333</v>
      </c>
      <c r="AG2950" t="s">
        <v>81</v>
      </c>
    </row>
    <row r="2951" hidden="1" spans="1:33">
      <c r="A2951" s="34">
        <v>46098.7454513889</v>
      </c>
      <c r="B2951" t="s">
        <v>49</v>
      </c>
      <c r="C2951">
        <v>170</v>
      </c>
      <c r="D2951" t="s">
        <v>855</v>
      </c>
      <c r="E2951" t="s">
        <v>856</v>
      </c>
      <c r="F2951" t="s">
        <v>12</v>
      </c>
      <c r="G2951" t="str">
        <f>VLOOKUP(D2951,'人员清单-202603'!D:J,7,FALSE)</f>
        <v>应用开发组</v>
      </c>
      <c r="H2951" t="s">
        <v>75</v>
      </c>
      <c r="I2951" t="s">
        <v>4086</v>
      </c>
      <c r="M2951" t="s">
        <v>97</v>
      </c>
      <c r="N2951" t="s">
        <v>370</v>
      </c>
      <c r="O2951" t="s">
        <v>135</v>
      </c>
      <c r="T2951" t="s">
        <v>859</v>
      </c>
      <c r="U2951" t="s">
        <v>856</v>
      </c>
      <c r="V2951" t="s">
        <v>80</v>
      </c>
      <c r="W2951" t="s">
        <v>66</v>
      </c>
      <c r="Z2951" t="s">
        <v>140</v>
      </c>
      <c r="AC2951" t="s">
        <v>70</v>
      </c>
      <c r="AE2951">
        <v>2.8333</v>
      </c>
      <c r="AG2951" t="s">
        <v>81</v>
      </c>
    </row>
    <row r="2952" hidden="1" spans="1:32">
      <c r="A2952" s="34">
        <v>46098.7447685185</v>
      </c>
      <c r="B2952" t="s">
        <v>49</v>
      </c>
      <c r="C2952">
        <v>510</v>
      </c>
      <c r="D2952" t="s">
        <v>351</v>
      </c>
      <c r="E2952" t="s">
        <v>352</v>
      </c>
      <c r="F2952" t="s">
        <v>10</v>
      </c>
      <c r="H2952" t="s">
        <v>52</v>
      </c>
      <c r="I2952" t="s">
        <v>4087</v>
      </c>
      <c r="J2952" t="s">
        <v>133</v>
      </c>
      <c r="K2952" t="s">
        <v>55</v>
      </c>
      <c r="L2952" t="s">
        <v>56</v>
      </c>
      <c r="M2952" t="s">
        <v>97</v>
      </c>
      <c r="N2952" t="s">
        <v>146</v>
      </c>
      <c r="O2952" t="s">
        <v>59</v>
      </c>
      <c r="P2952" t="s">
        <v>123</v>
      </c>
      <c r="Q2952" t="s">
        <v>124</v>
      </c>
      <c r="S2952" t="s">
        <v>62</v>
      </c>
      <c r="T2952" t="s">
        <v>357</v>
      </c>
      <c r="U2952" t="s">
        <v>358</v>
      </c>
      <c r="V2952" t="s">
        <v>65</v>
      </c>
      <c r="W2952" t="s">
        <v>66</v>
      </c>
      <c r="X2952" t="s">
        <v>67</v>
      </c>
      <c r="Y2952" t="s">
        <v>127</v>
      </c>
      <c r="Z2952" t="s">
        <v>69</v>
      </c>
      <c r="AB2952" t="s">
        <v>70</v>
      </c>
      <c r="AC2952" t="s">
        <v>91</v>
      </c>
      <c r="AD2952" t="s">
        <v>4088</v>
      </c>
      <c r="AE2952">
        <v>8.5</v>
      </c>
      <c r="AF2952" t="s">
        <v>129</v>
      </c>
    </row>
    <row r="2953" hidden="1" spans="1:32">
      <c r="A2953" s="34">
        <v>46098.7427430555</v>
      </c>
      <c r="B2953" t="s">
        <v>49</v>
      </c>
      <c r="C2953">
        <v>510</v>
      </c>
      <c r="D2953" t="s">
        <v>1013</v>
      </c>
      <c r="E2953" t="s">
        <v>1014</v>
      </c>
      <c r="F2953" t="s">
        <v>10</v>
      </c>
      <c r="H2953" t="s">
        <v>52</v>
      </c>
      <c r="I2953" t="s">
        <v>1015</v>
      </c>
      <c r="J2953" t="s">
        <v>239</v>
      </c>
      <c r="K2953" t="s">
        <v>55</v>
      </c>
      <c r="L2953" t="s">
        <v>56</v>
      </c>
      <c r="M2953" t="s">
        <v>97</v>
      </c>
      <c r="N2953" t="s">
        <v>146</v>
      </c>
      <c r="O2953" t="s">
        <v>354</v>
      </c>
      <c r="P2953" t="s">
        <v>147</v>
      </c>
      <c r="Q2953" t="s">
        <v>148</v>
      </c>
      <c r="S2953" t="s">
        <v>62</v>
      </c>
      <c r="T2953" t="s">
        <v>1016</v>
      </c>
      <c r="U2953" t="s">
        <v>1017</v>
      </c>
      <c r="V2953" t="s">
        <v>65</v>
      </c>
      <c r="W2953" t="s">
        <v>66</v>
      </c>
      <c r="X2953" t="s">
        <v>67</v>
      </c>
      <c r="Y2953" t="s">
        <v>151</v>
      </c>
      <c r="Z2953" t="s">
        <v>360</v>
      </c>
      <c r="AB2953" t="s">
        <v>70</v>
      </c>
      <c r="AC2953" t="s">
        <v>66</v>
      </c>
      <c r="AD2953" t="s">
        <v>4089</v>
      </c>
      <c r="AE2953">
        <v>8.5</v>
      </c>
      <c r="AF2953" t="s">
        <v>13</v>
      </c>
    </row>
    <row r="2954" hidden="1" spans="1:32">
      <c r="A2954" s="34">
        <v>46098.7399189815</v>
      </c>
      <c r="B2954" t="s">
        <v>49</v>
      </c>
      <c r="C2954">
        <v>530</v>
      </c>
      <c r="D2954" t="s">
        <v>1509</v>
      </c>
      <c r="E2954" t="s">
        <v>1510</v>
      </c>
      <c r="F2954" t="s">
        <v>12</v>
      </c>
      <c r="H2954" t="s">
        <v>52</v>
      </c>
      <c r="I2954" t="s">
        <v>461</v>
      </c>
      <c r="J2954" t="s">
        <v>95</v>
      </c>
      <c r="K2954" t="s">
        <v>96</v>
      </c>
      <c r="L2954" t="s">
        <v>56</v>
      </c>
      <c r="M2954" t="s">
        <v>97</v>
      </c>
      <c r="N2954" t="s">
        <v>462</v>
      </c>
      <c r="O2954" t="s">
        <v>99</v>
      </c>
      <c r="P2954" t="s">
        <v>463</v>
      </c>
      <c r="Q2954" t="s">
        <v>464</v>
      </c>
      <c r="S2954" t="s">
        <v>102</v>
      </c>
      <c r="T2954" t="s">
        <v>1512</v>
      </c>
      <c r="U2954" t="s">
        <v>1513</v>
      </c>
      <c r="V2954" t="s">
        <v>65</v>
      </c>
      <c r="W2954" t="s">
        <v>66</v>
      </c>
      <c r="X2954" t="s">
        <v>89</v>
      </c>
      <c r="Y2954" t="s">
        <v>467</v>
      </c>
      <c r="Z2954" t="s">
        <v>107</v>
      </c>
      <c r="AB2954" t="s">
        <v>70</v>
      </c>
      <c r="AC2954" t="s">
        <v>91</v>
      </c>
      <c r="AD2954" t="s">
        <v>3065</v>
      </c>
      <c r="AE2954">
        <v>8.8333</v>
      </c>
      <c r="AF2954" t="s">
        <v>12</v>
      </c>
    </row>
    <row r="2955" hidden="1" spans="1:32">
      <c r="A2955" s="34">
        <v>46098.7383680556</v>
      </c>
      <c r="B2955" t="s">
        <v>49</v>
      </c>
      <c r="C2955">
        <v>510</v>
      </c>
      <c r="D2955" t="s">
        <v>391</v>
      </c>
      <c r="E2955" t="s">
        <v>392</v>
      </c>
      <c r="F2955" t="s">
        <v>10</v>
      </c>
      <c r="H2955" t="s">
        <v>52</v>
      </c>
      <c r="I2955" t="s">
        <v>84</v>
      </c>
      <c r="J2955" t="s">
        <v>274</v>
      </c>
      <c r="K2955" t="s">
        <v>55</v>
      </c>
      <c r="L2955" t="s">
        <v>56</v>
      </c>
      <c r="M2955" t="s">
        <v>57</v>
      </c>
      <c r="N2955" t="s">
        <v>85</v>
      </c>
      <c r="O2955" t="s">
        <v>59</v>
      </c>
      <c r="Q2955" t="s">
        <v>86</v>
      </c>
      <c r="S2955" t="s">
        <v>62</v>
      </c>
      <c r="T2955" t="s">
        <v>395</v>
      </c>
      <c r="U2955" t="s">
        <v>396</v>
      </c>
      <c r="V2955" t="s">
        <v>65</v>
      </c>
      <c r="W2955" t="s">
        <v>66</v>
      </c>
      <c r="X2955" t="s">
        <v>89</v>
      </c>
      <c r="Y2955" t="s">
        <v>90</v>
      </c>
      <c r="Z2955" t="s">
        <v>69</v>
      </c>
      <c r="AB2955" t="s">
        <v>70</v>
      </c>
      <c r="AC2955" t="s">
        <v>91</v>
      </c>
      <c r="AD2955" t="s">
        <v>4090</v>
      </c>
      <c r="AE2955">
        <v>8.5</v>
      </c>
      <c r="AF2955" t="s">
        <v>10</v>
      </c>
    </row>
    <row r="2956" hidden="1" spans="1:32">
      <c r="A2956" s="34">
        <v>46098.7374884259</v>
      </c>
      <c r="B2956" t="s">
        <v>49</v>
      </c>
      <c r="C2956">
        <v>570</v>
      </c>
      <c r="D2956" t="s">
        <v>3033</v>
      </c>
      <c r="E2956" t="s">
        <v>3034</v>
      </c>
      <c r="F2956" t="s">
        <v>10</v>
      </c>
      <c r="H2956" t="s">
        <v>52</v>
      </c>
      <c r="I2956" t="s">
        <v>682</v>
      </c>
      <c r="J2956" t="s">
        <v>133</v>
      </c>
      <c r="K2956" t="s">
        <v>186</v>
      </c>
      <c r="L2956" t="s">
        <v>56</v>
      </c>
      <c r="M2956" t="s">
        <v>187</v>
      </c>
      <c r="N2956" t="s">
        <v>799</v>
      </c>
      <c r="O2956" t="s">
        <v>683</v>
      </c>
      <c r="P2956" t="s">
        <v>160</v>
      </c>
      <c r="Q2956" t="s">
        <v>161</v>
      </c>
      <c r="S2956" t="s">
        <v>136</v>
      </c>
      <c r="T2956" t="s">
        <v>3035</v>
      </c>
      <c r="U2956" t="s">
        <v>3036</v>
      </c>
      <c r="V2956" t="s">
        <v>65</v>
      </c>
      <c r="W2956" t="s">
        <v>139</v>
      </c>
      <c r="X2956" t="s">
        <v>67</v>
      </c>
      <c r="Y2956" t="s">
        <v>166</v>
      </c>
      <c r="Z2956" t="s">
        <v>686</v>
      </c>
      <c r="AB2956" t="s">
        <v>70</v>
      </c>
      <c r="AC2956" t="s">
        <v>91</v>
      </c>
      <c r="AD2956" t="s">
        <v>4091</v>
      </c>
      <c r="AE2956">
        <v>9.5</v>
      </c>
      <c r="AF2956" t="s">
        <v>10</v>
      </c>
    </row>
    <row r="2957" hidden="1" spans="1:32">
      <c r="A2957" s="34">
        <v>46098.7349305555</v>
      </c>
      <c r="B2957" t="s">
        <v>49</v>
      </c>
      <c r="C2957">
        <v>540</v>
      </c>
      <c r="D2957" t="s">
        <v>3052</v>
      </c>
      <c r="E2957" t="s">
        <v>3053</v>
      </c>
      <c r="F2957" t="s">
        <v>10</v>
      </c>
      <c r="H2957" t="s">
        <v>52</v>
      </c>
      <c r="I2957" t="s">
        <v>682</v>
      </c>
      <c r="J2957" t="s">
        <v>133</v>
      </c>
      <c r="K2957" t="s">
        <v>186</v>
      </c>
      <c r="L2957" t="s">
        <v>56</v>
      </c>
      <c r="M2957" t="s">
        <v>158</v>
      </c>
      <c r="N2957" t="s">
        <v>159</v>
      </c>
      <c r="O2957" t="s">
        <v>683</v>
      </c>
      <c r="P2957" t="s">
        <v>160</v>
      </c>
      <c r="Q2957" t="s">
        <v>161</v>
      </c>
      <c r="S2957" t="s">
        <v>62</v>
      </c>
      <c r="T2957" t="s">
        <v>3054</v>
      </c>
      <c r="U2957" t="s">
        <v>3055</v>
      </c>
      <c r="V2957" t="s">
        <v>65</v>
      </c>
      <c r="W2957" t="s">
        <v>66</v>
      </c>
      <c r="X2957" t="s">
        <v>67</v>
      </c>
      <c r="Y2957" t="s">
        <v>166</v>
      </c>
      <c r="Z2957" t="s">
        <v>686</v>
      </c>
      <c r="AB2957" t="s">
        <v>70</v>
      </c>
      <c r="AC2957" t="s">
        <v>91</v>
      </c>
      <c r="AD2957" t="s">
        <v>3056</v>
      </c>
      <c r="AE2957">
        <v>9</v>
      </c>
      <c r="AF2957" t="s">
        <v>10</v>
      </c>
    </row>
    <row r="2958" hidden="1" spans="1:32">
      <c r="A2958" s="34">
        <v>46098.7335300926</v>
      </c>
      <c r="B2958" t="s">
        <v>49</v>
      </c>
      <c r="C2958">
        <v>510</v>
      </c>
      <c r="D2958" t="s">
        <v>1352</v>
      </c>
      <c r="E2958" t="s">
        <v>1353</v>
      </c>
      <c r="F2958" t="s">
        <v>10</v>
      </c>
      <c r="H2958" t="s">
        <v>52</v>
      </c>
      <c r="I2958" t="s">
        <v>1354</v>
      </c>
      <c r="J2958" t="s">
        <v>133</v>
      </c>
      <c r="K2958" t="s">
        <v>55</v>
      </c>
      <c r="L2958" t="s">
        <v>56</v>
      </c>
      <c r="M2958" t="s">
        <v>97</v>
      </c>
      <c r="N2958" t="s">
        <v>146</v>
      </c>
      <c r="O2958" t="s">
        <v>231</v>
      </c>
      <c r="P2958" t="s">
        <v>100</v>
      </c>
      <c r="Q2958" t="s">
        <v>101</v>
      </c>
      <c r="S2958" t="s">
        <v>62</v>
      </c>
      <c r="T2958" t="s">
        <v>1355</v>
      </c>
      <c r="U2958" t="s">
        <v>1356</v>
      </c>
      <c r="V2958" t="s">
        <v>65</v>
      </c>
      <c r="W2958" t="s">
        <v>66</v>
      </c>
      <c r="X2958" t="s">
        <v>67</v>
      </c>
      <c r="Y2958" t="s">
        <v>106</v>
      </c>
      <c r="Z2958" t="s">
        <v>234</v>
      </c>
      <c r="AA2958" t="s">
        <v>108</v>
      </c>
      <c r="AB2958" t="s">
        <v>70</v>
      </c>
      <c r="AC2958" t="s">
        <v>71</v>
      </c>
      <c r="AD2958" t="s">
        <v>4092</v>
      </c>
      <c r="AE2958">
        <v>8.5</v>
      </c>
      <c r="AF2958" t="s">
        <v>110</v>
      </c>
    </row>
    <row r="2959" hidden="1" spans="1:33">
      <c r="A2959" s="34">
        <v>46098.7323958333</v>
      </c>
      <c r="B2959" t="s">
        <v>49</v>
      </c>
      <c r="C2959">
        <v>240</v>
      </c>
      <c r="D2959" t="s">
        <v>3038</v>
      </c>
      <c r="E2959" t="s">
        <v>3039</v>
      </c>
      <c r="F2959" t="s">
        <v>12</v>
      </c>
      <c r="G2959" t="str">
        <f>VLOOKUP(D2959,'人员清单-202603'!D:J,7,FALSE)</f>
        <v>应用开发组</v>
      </c>
      <c r="H2959" t="s">
        <v>75</v>
      </c>
      <c r="I2959" t="s">
        <v>3048</v>
      </c>
      <c r="M2959" t="s">
        <v>97</v>
      </c>
      <c r="N2959" t="s">
        <v>500</v>
      </c>
      <c r="O2959" t="s">
        <v>3043</v>
      </c>
      <c r="T2959" t="s">
        <v>3041</v>
      </c>
      <c r="U2959" t="s">
        <v>3039</v>
      </c>
      <c r="V2959" t="s">
        <v>80</v>
      </c>
      <c r="W2959" t="s">
        <v>1215</v>
      </c>
      <c r="Z2959" t="s">
        <v>3044</v>
      </c>
      <c r="AC2959" t="s">
        <v>70</v>
      </c>
      <c r="AE2959">
        <v>4</v>
      </c>
      <c r="AG2959" t="s">
        <v>572</v>
      </c>
    </row>
    <row r="2960" hidden="1" spans="1:33">
      <c r="A2960" s="34">
        <v>46098.7323958333</v>
      </c>
      <c r="B2960" t="s">
        <v>49</v>
      </c>
      <c r="C2960">
        <v>120</v>
      </c>
      <c r="D2960" t="s">
        <v>3038</v>
      </c>
      <c r="E2960" t="s">
        <v>3039</v>
      </c>
      <c r="F2960" t="s">
        <v>12</v>
      </c>
      <c r="G2960" t="str">
        <f>VLOOKUP(D2960,'人员清单-202603'!D:J,7,FALSE)</f>
        <v>应用开发组</v>
      </c>
      <c r="H2960" t="s">
        <v>75</v>
      </c>
      <c r="I2960" t="s">
        <v>3049</v>
      </c>
      <c r="M2960" t="s">
        <v>97</v>
      </c>
      <c r="N2960" t="s">
        <v>500</v>
      </c>
      <c r="O2960" t="s">
        <v>3050</v>
      </c>
      <c r="T2960" t="s">
        <v>3041</v>
      </c>
      <c r="U2960" t="s">
        <v>3039</v>
      </c>
      <c r="V2960" t="s">
        <v>80</v>
      </c>
      <c r="W2960" t="s">
        <v>1215</v>
      </c>
      <c r="Z2960" t="s">
        <v>3051</v>
      </c>
      <c r="AC2960" t="s">
        <v>70</v>
      </c>
      <c r="AE2960">
        <v>2</v>
      </c>
      <c r="AG2960" t="s">
        <v>404</v>
      </c>
    </row>
    <row r="2961" hidden="1" spans="1:33">
      <c r="A2961" s="34">
        <v>46098.7323958333</v>
      </c>
      <c r="B2961" t="s">
        <v>49</v>
      </c>
      <c r="C2961">
        <v>120</v>
      </c>
      <c r="D2961" t="s">
        <v>3038</v>
      </c>
      <c r="E2961" t="s">
        <v>3039</v>
      </c>
      <c r="F2961" t="s">
        <v>12</v>
      </c>
      <c r="G2961" t="str">
        <f>VLOOKUP(D2961,'人员清单-202603'!D:J,7,FALSE)</f>
        <v>应用开发组</v>
      </c>
      <c r="H2961" t="s">
        <v>75</v>
      </c>
      <c r="I2961" t="s">
        <v>3042</v>
      </c>
      <c r="M2961" t="s">
        <v>97</v>
      </c>
      <c r="N2961" t="s">
        <v>500</v>
      </c>
      <c r="O2961" t="s">
        <v>3043</v>
      </c>
      <c r="T2961" t="s">
        <v>3041</v>
      </c>
      <c r="U2961" t="s">
        <v>3039</v>
      </c>
      <c r="V2961" t="s">
        <v>80</v>
      </c>
      <c r="W2961" t="s">
        <v>1215</v>
      </c>
      <c r="Z2961" t="s">
        <v>3044</v>
      </c>
      <c r="AC2961" t="s">
        <v>70</v>
      </c>
      <c r="AE2961">
        <v>2</v>
      </c>
      <c r="AG2961" t="s">
        <v>404</v>
      </c>
    </row>
    <row r="2962" hidden="1" spans="1:33">
      <c r="A2962" s="34">
        <v>46098.7323958333</v>
      </c>
      <c r="B2962" t="s">
        <v>49</v>
      </c>
      <c r="C2962">
        <v>120</v>
      </c>
      <c r="D2962" t="s">
        <v>3038</v>
      </c>
      <c r="E2962" t="s">
        <v>3039</v>
      </c>
      <c r="F2962" t="s">
        <v>12</v>
      </c>
      <c r="G2962" t="str">
        <f>VLOOKUP(D2962,'人员清单-202603'!D:J,7,FALSE)</f>
        <v>应用开发组</v>
      </c>
      <c r="H2962" t="s">
        <v>75</v>
      </c>
      <c r="I2962" t="s">
        <v>3045</v>
      </c>
      <c r="M2962" t="s">
        <v>97</v>
      </c>
      <c r="N2962" t="s">
        <v>500</v>
      </c>
      <c r="O2962" t="s">
        <v>3046</v>
      </c>
      <c r="T2962" t="s">
        <v>3041</v>
      </c>
      <c r="U2962" t="s">
        <v>3039</v>
      </c>
      <c r="V2962" t="s">
        <v>80</v>
      </c>
      <c r="W2962" t="s">
        <v>1215</v>
      </c>
      <c r="Z2962" t="s">
        <v>3047</v>
      </c>
      <c r="AC2962" t="s">
        <v>70</v>
      </c>
      <c r="AE2962">
        <v>2</v>
      </c>
      <c r="AG2962" t="s">
        <v>580</v>
      </c>
    </row>
    <row r="2963" hidden="1" spans="1:31">
      <c r="A2963" s="34">
        <v>46098.7304976852</v>
      </c>
      <c r="B2963" t="s">
        <v>49</v>
      </c>
      <c r="C2963">
        <v>510</v>
      </c>
      <c r="D2963" t="s">
        <v>1574</v>
      </c>
      <c r="E2963" t="s">
        <v>1575</v>
      </c>
      <c r="F2963" t="s">
        <v>12</v>
      </c>
      <c r="H2963" t="s">
        <v>52</v>
      </c>
      <c r="I2963" t="s">
        <v>2931</v>
      </c>
      <c r="J2963" t="s">
        <v>54</v>
      </c>
      <c r="K2963" t="s">
        <v>55</v>
      </c>
      <c r="L2963" t="s">
        <v>56</v>
      </c>
      <c r="O2963" t="s">
        <v>171</v>
      </c>
      <c r="S2963" t="s">
        <v>62</v>
      </c>
      <c r="T2963" t="s">
        <v>1576</v>
      </c>
      <c r="U2963" t="s">
        <v>1577</v>
      </c>
      <c r="V2963" t="s">
        <v>65</v>
      </c>
      <c r="W2963" t="s">
        <v>66</v>
      </c>
      <c r="Z2963" t="s">
        <v>174</v>
      </c>
      <c r="AC2963" t="s">
        <v>91</v>
      </c>
      <c r="AD2963" t="s">
        <v>4093</v>
      </c>
      <c r="AE2963">
        <v>8.5</v>
      </c>
    </row>
    <row r="2964" hidden="1" spans="1:31">
      <c r="A2964" s="34">
        <v>46098.7299189815</v>
      </c>
      <c r="B2964" t="s">
        <v>49</v>
      </c>
      <c r="C2964">
        <v>510</v>
      </c>
      <c r="D2964" t="s">
        <v>168</v>
      </c>
      <c r="E2964" t="s">
        <v>169</v>
      </c>
      <c r="F2964" t="s">
        <v>12</v>
      </c>
      <c r="H2964" t="s">
        <v>52</v>
      </c>
      <c r="I2964" t="s">
        <v>2931</v>
      </c>
      <c r="J2964" t="s">
        <v>54</v>
      </c>
      <c r="K2964" t="s">
        <v>55</v>
      </c>
      <c r="L2964" t="s">
        <v>56</v>
      </c>
      <c r="O2964" t="s">
        <v>171</v>
      </c>
      <c r="S2964" t="s">
        <v>62</v>
      </c>
      <c r="T2964" t="s">
        <v>172</v>
      </c>
      <c r="U2964" t="s">
        <v>173</v>
      </c>
      <c r="V2964" t="s">
        <v>65</v>
      </c>
      <c r="W2964" t="s">
        <v>66</v>
      </c>
      <c r="Z2964" t="s">
        <v>174</v>
      </c>
      <c r="AC2964" t="s">
        <v>91</v>
      </c>
      <c r="AD2964" t="s">
        <v>4094</v>
      </c>
      <c r="AE2964">
        <v>8.5</v>
      </c>
    </row>
    <row r="2965" hidden="1" spans="1:32">
      <c r="A2965" s="34">
        <v>46098.7250347222</v>
      </c>
      <c r="B2965" t="s">
        <v>49</v>
      </c>
      <c r="C2965">
        <v>510</v>
      </c>
      <c r="D2965" t="s">
        <v>1189</v>
      </c>
      <c r="E2965" t="s">
        <v>1190</v>
      </c>
      <c r="F2965" t="s">
        <v>14</v>
      </c>
      <c r="G2965" t="str">
        <f>VLOOKUP(D2965,'人员清单-202603'!D:J,7,FALSE)</f>
        <v>应用组</v>
      </c>
      <c r="H2965" t="s">
        <v>75</v>
      </c>
      <c r="I2965" t="s">
        <v>3232</v>
      </c>
      <c r="M2965" t="s">
        <v>77</v>
      </c>
      <c r="N2965" t="s">
        <v>879</v>
      </c>
      <c r="O2965" t="s">
        <v>3233</v>
      </c>
      <c r="P2965" t="s">
        <v>3234</v>
      </c>
      <c r="Q2965" t="s">
        <v>3235</v>
      </c>
      <c r="T2965" t="s">
        <v>1195</v>
      </c>
      <c r="U2965" t="s">
        <v>1190</v>
      </c>
      <c r="V2965" t="s">
        <v>65</v>
      </c>
      <c r="W2965" t="s">
        <v>578</v>
      </c>
      <c r="X2965" t="s">
        <v>225</v>
      </c>
      <c r="Y2965" t="s">
        <v>3236</v>
      </c>
      <c r="Z2965" t="s">
        <v>3237</v>
      </c>
      <c r="AA2965" t="s">
        <v>419</v>
      </c>
      <c r="AB2965" t="s">
        <v>70</v>
      </c>
      <c r="AC2965" t="s">
        <v>784</v>
      </c>
      <c r="AE2965">
        <v>8.5</v>
      </c>
      <c r="AF2965" t="s">
        <v>248</v>
      </c>
    </row>
    <row r="2966" hidden="1" spans="1:34">
      <c r="A2966" s="34">
        <v>46098.724375</v>
      </c>
      <c r="B2966" t="s">
        <v>49</v>
      </c>
      <c r="C2966">
        <v>120</v>
      </c>
      <c r="D2966" t="s">
        <v>563</v>
      </c>
      <c r="E2966" t="s">
        <v>564</v>
      </c>
      <c r="F2966" t="s">
        <v>10</v>
      </c>
      <c r="G2966" t="str">
        <f>VLOOKUP(D2966,'人员清单-202603'!D:J,7,FALSE)</f>
        <v>应用开发组</v>
      </c>
      <c r="H2966" t="s">
        <v>75</v>
      </c>
      <c r="I2966" t="s">
        <v>3812</v>
      </c>
      <c r="M2966" t="s">
        <v>97</v>
      </c>
      <c r="N2966" t="s">
        <v>566</v>
      </c>
      <c r="T2966" t="s">
        <v>567</v>
      </c>
      <c r="U2966" t="s">
        <v>564</v>
      </c>
      <c r="V2966" t="s">
        <v>80</v>
      </c>
      <c r="W2966" t="s">
        <v>403</v>
      </c>
      <c r="AC2966" t="s">
        <v>70</v>
      </c>
      <c r="AD2966" t="s">
        <v>4095</v>
      </c>
      <c r="AE2966">
        <v>2</v>
      </c>
      <c r="AG2966" t="s">
        <v>572</v>
      </c>
      <c r="AH2966" t="s">
        <v>537</v>
      </c>
    </row>
    <row r="2967" hidden="1" spans="1:33">
      <c r="A2967" s="34">
        <v>46098.724375</v>
      </c>
      <c r="B2967" t="s">
        <v>49</v>
      </c>
      <c r="C2967">
        <v>120</v>
      </c>
      <c r="D2967" t="s">
        <v>563</v>
      </c>
      <c r="E2967" t="s">
        <v>564</v>
      </c>
      <c r="F2967" t="s">
        <v>10</v>
      </c>
      <c r="G2967" t="str">
        <f>VLOOKUP(D2967,'人员清单-202603'!D:J,7,FALSE)</f>
        <v>应用开发组</v>
      </c>
      <c r="H2967" t="s">
        <v>75</v>
      </c>
      <c r="I2967" t="s">
        <v>571</v>
      </c>
      <c r="M2967" t="s">
        <v>97</v>
      </c>
      <c r="N2967" t="s">
        <v>566</v>
      </c>
      <c r="T2967" t="s">
        <v>567</v>
      </c>
      <c r="U2967" t="s">
        <v>564</v>
      </c>
      <c r="V2967" t="s">
        <v>80</v>
      </c>
      <c r="W2967" t="s">
        <v>403</v>
      </c>
      <c r="AC2967" t="s">
        <v>70</v>
      </c>
      <c r="AD2967" t="s">
        <v>4096</v>
      </c>
      <c r="AE2967">
        <v>2</v>
      </c>
      <c r="AG2967" t="s">
        <v>572</v>
      </c>
    </row>
    <row r="2968" hidden="1" spans="1:33">
      <c r="A2968" s="34">
        <v>46098.724375</v>
      </c>
      <c r="B2968" t="s">
        <v>49</v>
      </c>
      <c r="C2968">
        <v>300</v>
      </c>
      <c r="D2968" t="s">
        <v>563</v>
      </c>
      <c r="E2968" t="s">
        <v>564</v>
      </c>
      <c r="F2968" t="s">
        <v>10</v>
      </c>
      <c r="G2968" t="str">
        <f>VLOOKUP(D2968,'人员清单-202603'!D:J,7,FALSE)</f>
        <v>应用开发组</v>
      </c>
      <c r="H2968" t="s">
        <v>75</v>
      </c>
      <c r="I2968" t="s">
        <v>4097</v>
      </c>
      <c r="M2968" t="s">
        <v>97</v>
      </c>
      <c r="N2968" t="s">
        <v>566</v>
      </c>
      <c r="T2968" t="s">
        <v>567</v>
      </c>
      <c r="U2968" t="s">
        <v>564</v>
      </c>
      <c r="V2968" t="s">
        <v>80</v>
      </c>
      <c r="W2968" t="s">
        <v>403</v>
      </c>
      <c r="AC2968" t="s">
        <v>70</v>
      </c>
      <c r="AD2968" t="s">
        <v>4098</v>
      </c>
      <c r="AE2968">
        <v>5</v>
      </c>
      <c r="AG2968" t="s">
        <v>572</v>
      </c>
    </row>
    <row r="2969" hidden="1" spans="1:32">
      <c r="A2969" s="34">
        <v>46098.7241666667</v>
      </c>
      <c r="B2969" t="s">
        <v>49</v>
      </c>
      <c r="C2969">
        <v>255</v>
      </c>
      <c r="D2969" t="s">
        <v>1686</v>
      </c>
      <c r="E2969" t="s">
        <v>1687</v>
      </c>
      <c r="F2969" t="s">
        <v>10</v>
      </c>
      <c r="H2969" t="s">
        <v>52</v>
      </c>
      <c r="I2969" t="s">
        <v>3160</v>
      </c>
      <c r="J2969" t="s">
        <v>145</v>
      </c>
      <c r="K2969" t="s">
        <v>55</v>
      </c>
      <c r="L2969" t="s">
        <v>56</v>
      </c>
      <c r="M2969" t="s">
        <v>57</v>
      </c>
      <c r="N2969" t="s">
        <v>85</v>
      </c>
      <c r="O2969" t="s">
        <v>59</v>
      </c>
      <c r="P2969" t="s">
        <v>3161</v>
      </c>
      <c r="Q2969" t="s">
        <v>3162</v>
      </c>
      <c r="S2969" t="s">
        <v>62</v>
      </c>
      <c r="T2969" t="s">
        <v>1688</v>
      </c>
      <c r="U2969" t="s">
        <v>1689</v>
      </c>
      <c r="V2969" t="s">
        <v>65</v>
      </c>
      <c r="W2969" t="s">
        <v>66</v>
      </c>
      <c r="X2969" t="s">
        <v>89</v>
      </c>
      <c r="Y2969" t="s">
        <v>3163</v>
      </c>
      <c r="Z2969" t="s">
        <v>69</v>
      </c>
      <c r="AB2969" t="s">
        <v>70</v>
      </c>
      <c r="AC2969" t="s">
        <v>784</v>
      </c>
      <c r="AD2969" t="s">
        <v>4099</v>
      </c>
      <c r="AE2969">
        <v>4.25</v>
      </c>
      <c r="AF2969" t="s">
        <v>12</v>
      </c>
    </row>
    <row r="2970" hidden="1" spans="1:32">
      <c r="A2970" s="34">
        <v>46098.7239699074</v>
      </c>
      <c r="B2970" t="s">
        <v>49</v>
      </c>
      <c r="C2970">
        <v>570</v>
      </c>
      <c r="D2970" t="s">
        <v>385</v>
      </c>
      <c r="E2970" t="s">
        <v>386</v>
      </c>
      <c r="F2970" t="s">
        <v>13</v>
      </c>
      <c r="H2970" t="s">
        <v>52</v>
      </c>
      <c r="I2970" t="s">
        <v>230</v>
      </c>
      <c r="J2970" t="s">
        <v>133</v>
      </c>
      <c r="K2970" t="s">
        <v>55</v>
      </c>
      <c r="L2970" t="s">
        <v>56</v>
      </c>
      <c r="M2970" t="s">
        <v>97</v>
      </c>
      <c r="N2970" t="s">
        <v>370</v>
      </c>
      <c r="O2970" t="s">
        <v>231</v>
      </c>
      <c r="P2970" t="s">
        <v>123</v>
      </c>
      <c r="Q2970" t="s">
        <v>124</v>
      </c>
      <c r="S2970" t="s">
        <v>62</v>
      </c>
      <c r="T2970" t="s">
        <v>388</v>
      </c>
      <c r="U2970" t="s">
        <v>389</v>
      </c>
      <c r="V2970" t="s">
        <v>65</v>
      </c>
      <c r="X2970" t="s">
        <v>67</v>
      </c>
      <c r="Y2970" t="s">
        <v>127</v>
      </c>
      <c r="Z2970" t="s">
        <v>234</v>
      </c>
      <c r="AB2970" t="s">
        <v>70</v>
      </c>
      <c r="AC2970" t="s">
        <v>71</v>
      </c>
      <c r="AD2970" t="s">
        <v>3921</v>
      </c>
      <c r="AE2970">
        <v>9.5</v>
      </c>
      <c r="AF2970" t="s">
        <v>129</v>
      </c>
    </row>
    <row r="2971" hidden="1" spans="1:32">
      <c r="A2971" s="34">
        <v>46098.7238310185</v>
      </c>
      <c r="B2971" t="s">
        <v>49</v>
      </c>
      <c r="C2971">
        <v>510</v>
      </c>
      <c r="D2971" t="s">
        <v>2070</v>
      </c>
      <c r="E2971" t="s">
        <v>2071</v>
      </c>
      <c r="F2971" t="s">
        <v>10</v>
      </c>
      <c r="H2971" t="s">
        <v>52</v>
      </c>
      <c r="I2971" t="s">
        <v>3488</v>
      </c>
      <c r="J2971" t="s">
        <v>54</v>
      </c>
      <c r="K2971" t="s">
        <v>55</v>
      </c>
      <c r="L2971" t="s">
        <v>56</v>
      </c>
      <c r="M2971" t="s">
        <v>57</v>
      </c>
      <c r="N2971" t="s">
        <v>489</v>
      </c>
      <c r="O2971" t="s">
        <v>3489</v>
      </c>
      <c r="P2971" t="s">
        <v>3490</v>
      </c>
      <c r="Q2971" t="s">
        <v>3491</v>
      </c>
      <c r="S2971" t="s">
        <v>136</v>
      </c>
      <c r="T2971" t="s">
        <v>2072</v>
      </c>
      <c r="U2971" t="s">
        <v>2073</v>
      </c>
      <c r="V2971" t="s">
        <v>65</v>
      </c>
      <c r="W2971" t="s">
        <v>139</v>
      </c>
      <c r="X2971" t="s">
        <v>89</v>
      </c>
      <c r="Y2971" t="s">
        <v>3492</v>
      </c>
      <c r="Z2971" t="s">
        <v>3493</v>
      </c>
      <c r="AB2971" t="s">
        <v>70</v>
      </c>
      <c r="AC2971" t="s">
        <v>91</v>
      </c>
      <c r="AD2971" t="s">
        <v>3836</v>
      </c>
      <c r="AE2971">
        <v>8.5</v>
      </c>
      <c r="AF2971" t="s">
        <v>12</v>
      </c>
    </row>
    <row r="2972" hidden="1" spans="1:32">
      <c r="A2972" s="34">
        <v>46098.7237384259</v>
      </c>
      <c r="B2972" t="s">
        <v>49</v>
      </c>
      <c r="C2972">
        <v>255</v>
      </c>
      <c r="D2972" t="s">
        <v>1686</v>
      </c>
      <c r="E2972" t="s">
        <v>1687</v>
      </c>
      <c r="F2972" t="s">
        <v>10</v>
      </c>
      <c r="H2972" t="s">
        <v>52</v>
      </c>
      <c r="I2972" t="s">
        <v>4100</v>
      </c>
      <c r="J2972" t="s">
        <v>145</v>
      </c>
      <c r="K2972" t="s">
        <v>55</v>
      </c>
      <c r="L2972" t="s">
        <v>56</v>
      </c>
      <c r="M2972" t="s">
        <v>57</v>
      </c>
      <c r="N2972" t="s">
        <v>85</v>
      </c>
      <c r="O2972" t="s">
        <v>59</v>
      </c>
      <c r="P2972" t="s">
        <v>2780</v>
      </c>
      <c r="Q2972" t="s">
        <v>2781</v>
      </c>
      <c r="S2972" t="s">
        <v>62</v>
      </c>
      <c r="T2972" t="s">
        <v>1688</v>
      </c>
      <c r="U2972" t="s">
        <v>1689</v>
      </c>
      <c r="V2972" t="s">
        <v>65</v>
      </c>
      <c r="W2972" t="s">
        <v>66</v>
      </c>
      <c r="X2972" t="s">
        <v>89</v>
      </c>
      <c r="Y2972" t="s">
        <v>2784</v>
      </c>
      <c r="Z2972" t="s">
        <v>69</v>
      </c>
      <c r="AB2972" t="s">
        <v>70</v>
      </c>
      <c r="AC2972" t="s">
        <v>784</v>
      </c>
      <c r="AD2972" t="s">
        <v>4101</v>
      </c>
      <c r="AE2972">
        <v>4.25</v>
      </c>
      <c r="AF2972" t="s">
        <v>10</v>
      </c>
    </row>
    <row r="2973" hidden="1" spans="1:32">
      <c r="A2973" s="34">
        <v>46098.7229398148</v>
      </c>
      <c r="B2973" t="s">
        <v>49</v>
      </c>
      <c r="C2973">
        <v>630</v>
      </c>
      <c r="D2973" t="s">
        <v>2712</v>
      </c>
      <c r="E2973" t="s">
        <v>2713</v>
      </c>
      <c r="F2973" t="s">
        <v>10</v>
      </c>
      <c r="H2973" t="s">
        <v>52</v>
      </c>
      <c r="I2973" t="s">
        <v>682</v>
      </c>
      <c r="J2973" t="s">
        <v>133</v>
      </c>
      <c r="K2973" t="s">
        <v>186</v>
      </c>
      <c r="L2973" t="s">
        <v>56</v>
      </c>
      <c r="M2973" t="s">
        <v>187</v>
      </c>
      <c r="N2973" t="s">
        <v>188</v>
      </c>
      <c r="O2973" t="s">
        <v>683</v>
      </c>
      <c r="P2973" t="s">
        <v>160</v>
      </c>
      <c r="Q2973" t="s">
        <v>161</v>
      </c>
      <c r="S2973" t="s">
        <v>62</v>
      </c>
      <c r="T2973" t="s">
        <v>2714</v>
      </c>
      <c r="U2973" t="s">
        <v>2715</v>
      </c>
      <c r="V2973" t="s">
        <v>65</v>
      </c>
      <c r="W2973" t="s">
        <v>66</v>
      </c>
      <c r="X2973" t="s">
        <v>67</v>
      </c>
      <c r="Y2973" t="s">
        <v>166</v>
      </c>
      <c r="Z2973" t="s">
        <v>686</v>
      </c>
      <c r="AB2973" t="s">
        <v>70</v>
      </c>
      <c r="AC2973" t="s">
        <v>91</v>
      </c>
      <c r="AE2973">
        <v>10.5</v>
      </c>
      <c r="AF2973" t="s">
        <v>10</v>
      </c>
    </row>
    <row r="2974" hidden="1" spans="1:33">
      <c r="A2974" s="34">
        <v>46098.7224537037</v>
      </c>
      <c r="B2974" t="s">
        <v>49</v>
      </c>
      <c r="C2974">
        <v>72</v>
      </c>
      <c r="D2974" t="s">
        <v>399</v>
      </c>
      <c r="E2974" t="s">
        <v>400</v>
      </c>
      <c r="F2974" t="s">
        <v>12</v>
      </c>
      <c r="G2974" t="str">
        <f>VLOOKUP(D2974,'人员清单-202603'!D:J,7,FALSE)</f>
        <v>应用开发组</v>
      </c>
      <c r="H2974" t="s">
        <v>75</v>
      </c>
      <c r="I2974" t="s">
        <v>4102</v>
      </c>
      <c r="M2974" t="s">
        <v>97</v>
      </c>
      <c r="N2974" t="s">
        <v>115</v>
      </c>
      <c r="T2974" t="s">
        <v>402</v>
      </c>
      <c r="U2974" t="s">
        <v>400</v>
      </c>
      <c r="V2974" t="s">
        <v>80</v>
      </c>
      <c r="W2974" t="s">
        <v>403</v>
      </c>
      <c r="AC2974" t="s">
        <v>70</v>
      </c>
      <c r="AE2974">
        <v>1.2</v>
      </c>
      <c r="AG2974" t="s">
        <v>572</v>
      </c>
    </row>
    <row r="2975" hidden="1" spans="1:32">
      <c r="A2975" s="34">
        <v>46098.7217361111</v>
      </c>
      <c r="B2975" t="s">
        <v>49</v>
      </c>
      <c r="C2975">
        <v>510</v>
      </c>
      <c r="D2975" t="s">
        <v>505</v>
      </c>
      <c r="E2975" t="s">
        <v>506</v>
      </c>
      <c r="F2975" t="s">
        <v>11</v>
      </c>
      <c r="H2975" t="s">
        <v>52</v>
      </c>
      <c r="I2975" t="s">
        <v>155</v>
      </c>
      <c r="J2975" t="s">
        <v>54</v>
      </c>
      <c r="L2975" t="s">
        <v>157</v>
      </c>
      <c r="M2975" t="s">
        <v>57</v>
      </c>
      <c r="N2975" t="s">
        <v>197</v>
      </c>
      <c r="P2975" t="s">
        <v>160</v>
      </c>
      <c r="Q2975" t="s">
        <v>161</v>
      </c>
      <c r="S2975" t="s">
        <v>62</v>
      </c>
      <c r="T2975" t="s">
        <v>507</v>
      </c>
      <c r="U2975" t="s">
        <v>508</v>
      </c>
      <c r="V2975" t="s">
        <v>164</v>
      </c>
      <c r="X2975" t="s">
        <v>67</v>
      </c>
      <c r="Y2975" t="s">
        <v>166</v>
      </c>
      <c r="AB2975" t="s">
        <v>70</v>
      </c>
      <c r="AC2975" t="s">
        <v>167</v>
      </c>
      <c r="AE2975">
        <v>8.5</v>
      </c>
      <c r="AF2975" t="s">
        <v>10</v>
      </c>
    </row>
    <row r="2976" hidden="1" spans="1:32">
      <c r="A2976" s="34">
        <v>46098.7206597222</v>
      </c>
      <c r="B2976" t="s">
        <v>49</v>
      </c>
      <c r="C2976">
        <v>510</v>
      </c>
      <c r="D2976" t="s">
        <v>3075</v>
      </c>
      <c r="E2976" t="s">
        <v>3076</v>
      </c>
      <c r="F2976" t="s">
        <v>10</v>
      </c>
      <c r="H2976" t="s">
        <v>52</v>
      </c>
      <c r="I2976" t="s">
        <v>1269</v>
      </c>
      <c r="J2976" t="s">
        <v>54</v>
      </c>
      <c r="K2976" t="s">
        <v>55</v>
      </c>
      <c r="L2976" t="s">
        <v>56</v>
      </c>
      <c r="M2976" t="s">
        <v>57</v>
      </c>
      <c r="N2976" t="s">
        <v>85</v>
      </c>
      <c r="O2976" t="s">
        <v>59</v>
      </c>
      <c r="P2976" t="s">
        <v>1270</v>
      </c>
      <c r="Q2976" t="s">
        <v>1271</v>
      </c>
      <c r="S2976" t="s">
        <v>62</v>
      </c>
      <c r="T2976" t="s">
        <v>3077</v>
      </c>
      <c r="U2976" t="s">
        <v>3078</v>
      </c>
      <c r="V2976" t="s">
        <v>65</v>
      </c>
      <c r="W2976" t="s">
        <v>66</v>
      </c>
      <c r="X2976" t="s">
        <v>89</v>
      </c>
      <c r="Y2976" t="s">
        <v>1274</v>
      </c>
      <c r="Z2976" t="s">
        <v>69</v>
      </c>
      <c r="AB2976" t="s">
        <v>70</v>
      </c>
      <c r="AC2976" t="s">
        <v>71</v>
      </c>
      <c r="AD2976" t="s">
        <v>4103</v>
      </c>
      <c r="AE2976">
        <v>8.5</v>
      </c>
      <c r="AF2976" t="s">
        <v>10</v>
      </c>
    </row>
    <row r="2977" hidden="1" spans="1:32">
      <c r="A2977" s="34">
        <v>46098.7163888889</v>
      </c>
      <c r="B2977" t="s">
        <v>49</v>
      </c>
      <c r="C2977">
        <v>520</v>
      </c>
      <c r="D2977" t="s">
        <v>672</v>
      </c>
      <c r="E2977" t="s">
        <v>673</v>
      </c>
      <c r="F2977" t="s">
        <v>13</v>
      </c>
      <c r="H2977" t="s">
        <v>52</v>
      </c>
      <c r="I2977" t="s">
        <v>674</v>
      </c>
      <c r="J2977" t="s">
        <v>145</v>
      </c>
      <c r="K2977" t="s">
        <v>55</v>
      </c>
      <c r="L2977" t="s">
        <v>56</v>
      </c>
      <c r="M2977" t="s">
        <v>57</v>
      </c>
      <c r="N2977" t="s">
        <v>197</v>
      </c>
      <c r="O2977" t="s">
        <v>59</v>
      </c>
      <c r="Q2977" t="s">
        <v>675</v>
      </c>
      <c r="S2977" t="s">
        <v>62</v>
      </c>
      <c r="T2977" t="s">
        <v>676</v>
      </c>
      <c r="U2977" t="s">
        <v>677</v>
      </c>
      <c r="V2977" t="s">
        <v>65</v>
      </c>
      <c r="X2977" t="s">
        <v>89</v>
      </c>
      <c r="Y2977" t="s">
        <v>678</v>
      </c>
      <c r="Z2977" t="s">
        <v>69</v>
      </c>
      <c r="AB2977" t="s">
        <v>70</v>
      </c>
      <c r="AC2977" t="s">
        <v>91</v>
      </c>
      <c r="AD2977" t="s">
        <v>4104</v>
      </c>
      <c r="AE2977">
        <v>8.6667</v>
      </c>
      <c r="AF2977" t="s">
        <v>13</v>
      </c>
    </row>
    <row r="2978" hidden="1" spans="1:32">
      <c r="A2978" s="34">
        <v>46098.7151273148</v>
      </c>
      <c r="B2978" t="s">
        <v>49</v>
      </c>
      <c r="C2978">
        <v>510</v>
      </c>
      <c r="D2978" t="s">
        <v>719</v>
      </c>
      <c r="E2978" t="s">
        <v>720</v>
      </c>
      <c r="F2978" t="s">
        <v>10</v>
      </c>
      <c r="H2978" t="s">
        <v>52</v>
      </c>
      <c r="I2978" t="s">
        <v>721</v>
      </c>
      <c r="J2978" t="s">
        <v>145</v>
      </c>
      <c r="K2978" t="s">
        <v>55</v>
      </c>
      <c r="L2978" t="s">
        <v>56</v>
      </c>
      <c r="M2978" t="s">
        <v>57</v>
      </c>
      <c r="N2978" t="s">
        <v>85</v>
      </c>
      <c r="O2978" t="s">
        <v>59</v>
      </c>
      <c r="P2978" t="s">
        <v>722</v>
      </c>
      <c r="Q2978" t="s">
        <v>723</v>
      </c>
      <c r="S2978" t="s">
        <v>136</v>
      </c>
      <c r="T2978" t="s">
        <v>724</v>
      </c>
      <c r="U2978" t="s">
        <v>725</v>
      </c>
      <c r="V2978" t="s">
        <v>65</v>
      </c>
      <c r="W2978" t="s">
        <v>66</v>
      </c>
      <c r="X2978" t="s">
        <v>225</v>
      </c>
      <c r="Y2978" t="s">
        <v>726</v>
      </c>
      <c r="Z2978" t="s">
        <v>69</v>
      </c>
      <c r="AB2978" t="s">
        <v>70</v>
      </c>
      <c r="AC2978" t="s">
        <v>784</v>
      </c>
      <c r="AD2978" t="s">
        <v>4105</v>
      </c>
      <c r="AE2978">
        <v>8.5</v>
      </c>
      <c r="AF2978" t="s">
        <v>12</v>
      </c>
    </row>
    <row r="2979" hidden="1" spans="1:32">
      <c r="A2979" s="34">
        <v>46098.714837963</v>
      </c>
      <c r="B2979" t="s">
        <v>49</v>
      </c>
      <c r="C2979">
        <v>510</v>
      </c>
      <c r="D2979" t="s">
        <v>593</v>
      </c>
      <c r="E2979" t="s">
        <v>594</v>
      </c>
      <c r="F2979" t="s">
        <v>10</v>
      </c>
      <c r="H2979" t="s">
        <v>52</v>
      </c>
      <c r="I2979" t="s">
        <v>4106</v>
      </c>
      <c r="J2979" t="s">
        <v>145</v>
      </c>
      <c r="K2979" t="s">
        <v>55</v>
      </c>
      <c r="L2979" t="s">
        <v>56</v>
      </c>
      <c r="M2979" t="s">
        <v>412</v>
      </c>
      <c r="N2979" t="s">
        <v>413</v>
      </c>
      <c r="O2979" t="s">
        <v>59</v>
      </c>
      <c r="P2979" t="s">
        <v>4107</v>
      </c>
      <c r="Q2979" t="s">
        <v>4108</v>
      </c>
      <c r="S2979" t="s">
        <v>136</v>
      </c>
      <c r="T2979" t="s">
        <v>598</v>
      </c>
      <c r="U2979" t="s">
        <v>599</v>
      </c>
      <c r="V2979" t="s">
        <v>65</v>
      </c>
      <c r="W2979" t="s">
        <v>66</v>
      </c>
      <c r="X2979" t="s">
        <v>225</v>
      </c>
      <c r="Y2979" t="s">
        <v>4109</v>
      </c>
      <c r="Z2979" t="s">
        <v>69</v>
      </c>
      <c r="AA2979" t="s">
        <v>108</v>
      </c>
      <c r="AB2979" t="s">
        <v>70</v>
      </c>
      <c r="AC2979" t="s">
        <v>66</v>
      </c>
      <c r="AD2979" t="s">
        <v>4110</v>
      </c>
      <c r="AE2979">
        <v>8.5</v>
      </c>
      <c r="AF2979" t="s">
        <v>248</v>
      </c>
    </row>
    <row r="2980" hidden="1" spans="1:32">
      <c r="A2980" s="34">
        <v>46098.7143981481</v>
      </c>
      <c r="B2980" t="s">
        <v>49</v>
      </c>
      <c r="C2980">
        <v>510</v>
      </c>
      <c r="D2980" t="s">
        <v>1515</v>
      </c>
      <c r="E2980" t="s">
        <v>1516</v>
      </c>
      <c r="F2980" t="s">
        <v>10</v>
      </c>
      <c r="H2980" t="s">
        <v>52</v>
      </c>
      <c r="I2980" t="s">
        <v>3592</v>
      </c>
      <c r="J2980" t="s">
        <v>145</v>
      </c>
      <c r="K2980" t="s">
        <v>55</v>
      </c>
      <c r="L2980" t="s">
        <v>56</v>
      </c>
      <c r="M2980" t="s">
        <v>412</v>
      </c>
      <c r="N2980" t="s">
        <v>1036</v>
      </c>
      <c r="O2980" t="s">
        <v>59</v>
      </c>
      <c r="P2980" t="s">
        <v>3593</v>
      </c>
      <c r="Q2980" t="s">
        <v>3594</v>
      </c>
      <c r="S2980" t="s">
        <v>62</v>
      </c>
      <c r="T2980" t="s">
        <v>1520</v>
      </c>
      <c r="U2980" t="s">
        <v>1521</v>
      </c>
      <c r="V2980" t="s">
        <v>65</v>
      </c>
      <c r="W2980" t="s">
        <v>66</v>
      </c>
      <c r="X2980" t="s">
        <v>225</v>
      </c>
      <c r="Y2980" t="s">
        <v>3595</v>
      </c>
      <c r="Z2980" t="s">
        <v>69</v>
      </c>
      <c r="AA2980" t="s">
        <v>628</v>
      </c>
      <c r="AB2980" t="s">
        <v>70</v>
      </c>
      <c r="AC2980" t="s">
        <v>66</v>
      </c>
      <c r="AD2980" t="s">
        <v>3782</v>
      </c>
      <c r="AE2980">
        <v>8.5</v>
      </c>
      <c r="AF2980" t="s">
        <v>110</v>
      </c>
    </row>
    <row r="2981" hidden="1" spans="1:32">
      <c r="A2981" s="34">
        <v>46098.7120717593</v>
      </c>
      <c r="B2981" t="s">
        <v>49</v>
      </c>
      <c r="C2981">
        <v>510</v>
      </c>
      <c r="D2981" t="s">
        <v>3094</v>
      </c>
      <c r="E2981" t="s">
        <v>3095</v>
      </c>
      <c r="F2981" t="s">
        <v>10</v>
      </c>
      <c r="H2981" t="s">
        <v>52</v>
      </c>
      <c r="I2981" t="s">
        <v>1015</v>
      </c>
      <c r="J2981" t="s">
        <v>239</v>
      </c>
      <c r="K2981" t="s">
        <v>55</v>
      </c>
      <c r="L2981" t="s">
        <v>56</v>
      </c>
      <c r="M2981" t="s">
        <v>57</v>
      </c>
      <c r="N2981" t="s">
        <v>2085</v>
      </c>
      <c r="O2981" t="s">
        <v>354</v>
      </c>
      <c r="P2981" t="s">
        <v>147</v>
      </c>
      <c r="Q2981" t="s">
        <v>148</v>
      </c>
      <c r="S2981" t="s">
        <v>62</v>
      </c>
      <c r="T2981" t="s">
        <v>3096</v>
      </c>
      <c r="U2981" t="s">
        <v>3097</v>
      </c>
      <c r="V2981" t="s">
        <v>65</v>
      </c>
      <c r="W2981" t="s">
        <v>66</v>
      </c>
      <c r="X2981" t="s">
        <v>67</v>
      </c>
      <c r="Y2981" t="s">
        <v>151</v>
      </c>
      <c r="Z2981" t="s">
        <v>360</v>
      </c>
      <c r="AB2981" t="s">
        <v>70</v>
      </c>
      <c r="AC2981" t="s">
        <v>71</v>
      </c>
      <c r="AD2981" t="s">
        <v>3831</v>
      </c>
      <c r="AE2981">
        <v>8.5</v>
      </c>
      <c r="AF2981" t="s">
        <v>13</v>
      </c>
    </row>
    <row r="2982" hidden="1" spans="1:32">
      <c r="A2982" s="34">
        <v>46098.7098148148</v>
      </c>
      <c r="B2982" t="s">
        <v>49</v>
      </c>
      <c r="C2982">
        <v>570</v>
      </c>
      <c r="D2982" t="s">
        <v>3102</v>
      </c>
      <c r="E2982" t="s">
        <v>3103</v>
      </c>
      <c r="F2982" t="s">
        <v>10</v>
      </c>
      <c r="H2982" t="s">
        <v>52</v>
      </c>
      <c r="I2982" t="s">
        <v>3104</v>
      </c>
      <c r="J2982" t="s">
        <v>133</v>
      </c>
      <c r="K2982" t="s">
        <v>186</v>
      </c>
      <c r="L2982" t="s">
        <v>56</v>
      </c>
      <c r="M2982" t="s">
        <v>187</v>
      </c>
      <c r="N2982" t="s">
        <v>799</v>
      </c>
      <c r="O2982" t="s">
        <v>683</v>
      </c>
      <c r="P2982" t="s">
        <v>355</v>
      </c>
      <c r="Q2982" t="s">
        <v>356</v>
      </c>
      <c r="S2982" t="s">
        <v>208</v>
      </c>
      <c r="T2982" t="s">
        <v>3105</v>
      </c>
      <c r="U2982" t="s">
        <v>3106</v>
      </c>
      <c r="V2982" t="s">
        <v>65</v>
      </c>
      <c r="W2982" t="s">
        <v>66</v>
      </c>
      <c r="X2982" t="s">
        <v>225</v>
      </c>
      <c r="Y2982" t="s">
        <v>359</v>
      </c>
      <c r="Z2982" t="s">
        <v>686</v>
      </c>
      <c r="AA2982" t="s">
        <v>108</v>
      </c>
      <c r="AB2982" t="s">
        <v>70</v>
      </c>
      <c r="AC2982" t="s">
        <v>71</v>
      </c>
      <c r="AD2982" t="s">
        <v>4111</v>
      </c>
      <c r="AE2982">
        <v>9.5</v>
      </c>
      <c r="AF2982" t="s">
        <v>110</v>
      </c>
    </row>
    <row r="2983" hidden="1" spans="1:32">
      <c r="A2983" s="34">
        <v>46098.7095486111</v>
      </c>
      <c r="B2983" t="s">
        <v>49</v>
      </c>
      <c r="C2983">
        <v>510</v>
      </c>
      <c r="D2983" t="s">
        <v>1079</v>
      </c>
      <c r="E2983" t="s">
        <v>1080</v>
      </c>
      <c r="F2983" t="s">
        <v>10</v>
      </c>
      <c r="H2983" t="s">
        <v>52</v>
      </c>
      <c r="I2983" t="s">
        <v>3155</v>
      </c>
      <c r="J2983" t="s">
        <v>133</v>
      </c>
      <c r="K2983" t="s">
        <v>55</v>
      </c>
      <c r="L2983" t="s">
        <v>56</v>
      </c>
      <c r="M2983" t="s">
        <v>97</v>
      </c>
      <c r="N2983" t="s">
        <v>566</v>
      </c>
      <c r="O2983" t="s">
        <v>231</v>
      </c>
      <c r="P2983" t="s">
        <v>60</v>
      </c>
      <c r="Q2983" t="s">
        <v>61</v>
      </c>
      <c r="S2983" t="s">
        <v>208</v>
      </c>
      <c r="T2983" t="s">
        <v>1081</v>
      </c>
      <c r="U2983" t="s">
        <v>1082</v>
      </c>
      <c r="V2983" t="s">
        <v>65</v>
      </c>
      <c r="W2983" t="s">
        <v>66</v>
      </c>
      <c r="X2983" t="s">
        <v>67</v>
      </c>
      <c r="Y2983" t="s">
        <v>68</v>
      </c>
      <c r="Z2983" t="s">
        <v>234</v>
      </c>
      <c r="AB2983" t="s">
        <v>70</v>
      </c>
      <c r="AC2983" t="s">
        <v>66</v>
      </c>
      <c r="AD2983" t="s">
        <v>4112</v>
      </c>
      <c r="AE2983">
        <v>8.5</v>
      </c>
      <c r="AF2983" t="s">
        <v>12</v>
      </c>
    </row>
    <row r="2984" hidden="1" spans="1:32">
      <c r="A2984" s="34">
        <v>46098.7084953704</v>
      </c>
      <c r="B2984" t="s">
        <v>49</v>
      </c>
      <c r="C2984">
        <v>510</v>
      </c>
      <c r="D2984" t="s">
        <v>705</v>
      </c>
      <c r="E2984" t="s">
        <v>706</v>
      </c>
      <c r="F2984" t="s">
        <v>10</v>
      </c>
      <c r="H2984" t="s">
        <v>52</v>
      </c>
      <c r="I2984" t="s">
        <v>84</v>
      </c>
      <c r="J2984" t="s">
        <v>145</v>
      </c>
      <c r="K2984" t="s">
        <v>55</v>
      </c>
      <c r="L2984" t="s">
        <v>56</v>
      </c>
      <c r="M2984" t="s">
        <v>57</v>
      </c>
      <c r="N2984" t="s">
        <v>85</v>
      </c>
      <c r="O2984" t="s">
        <v>59</v>
      </c>
      <c r="Q2984" t="s">
        <v>86</v>
      </c>
      <c r="S2984" t="s">
        <v>62</v>
      </c>
      <c r="T2984" t="s">
        <v>707</v>
      </c>
      <c r="U2984" t="s">
        <v>708</v>
      </c>
      <c r="V2984" t="s">
        <v>65</v>
      </c>
      <c r="W2984" t="s">
        <v>66</v>
      </c>
      <c r="X2984" t="s">
        <v>89</v>
      </c>
      <c r="Y2984" t="s">
        <v>90</v>
      </c>
      <c r="Z2984" t="s">
        <v>69</v>
      </c>
      <c r="AB2984" t="s">
        <v>70</v>
      </c>
      <c r="AC2984" t="s">
        <v>91</v>
      </c>
      <c r="AD2984" t="s">
        <v>4113</v>
      </c>
      <c r="AE2984">
        <v>8.5</v>
      </c>
      <c r="AF2984" t="s">
        <v>10</v>
      </c>
    </row>
    <row r="2985" hidden="1" spans="1:32">
      <c r="A2985" s="34">
        <v>46098.7083796296</v>
      </c>
      <c r="B2985" t="s">
        <v>49</v>
      </c>
      <c r="C2985">
        <v>540</v>
      </c>
      <c r="D2985" t="s">
        <v>977</v>
      </c>
      <c r="E2985" t="s">
        <v>978</v>
      </c>
      <c r="F2985" t="s">
        <v>10</v>
      </c>
      <c r="H2985" t="s">
        <v>52</v>
      </c>
      <c r="I2985" t="s">
        <v>3401</v>
      </c>
      <c r="J2985" t="s">
        <v>145</v>
      </c>
      <c r="K2985" t="s">
        <v>55</v>
      </c>
      <c r="L2985" t="s">
        <v>56</v>
      </c>
      <c r="M2985" t="s">
        <v>57</v>
      </c>
      <c r="N2985" t="s">
        <v>85</v>
      </c>
      <c r="O2985" t="s">
        <v>354</v>
      </c>
      <c r="P2985" t="s">
        <v>100</v>
      </c>
      <c r="Q2985" t="s">
        <v>101</v>
      </c>
      <c r="S2985" t="s">
        <v>136</v>
      </c>
      <c r="T2985" t="s">
        <v>980</v>
      </c>
      <c r="U2985" t="s">
        <v>981</v>
      </c>
      <c r="V2985" t="s">
        <v>65</v>
      </c>
      <c r="W2985" t="s">
        <v>66</v>
      </c>
      <c r="X2985" t="s">
        <v>67</v>
      </c>
      <c r="Y2985" t="s">
        <v>106</v>
      </c>
      <c r="Z2985" t="s">
        <v>360</v>
      </c>
      <c r="AA2985" t="s">
        <v>108</v>
      </c>
      <c r="AB2985" t="s">
        <v>70</v>
      </c>
      <c r="AC2985" t="s">
        <v>71</v>
      </c>
      <c r="AD2985" t="s">
        <v>4114</v>
      </c>
      <c r="AE2985">
        <v>9</v>
      </c>
      <c r="AF2985" t="s">
        <v>110</v>
      </c>
    </row>
    <row r="2986" hidden="1" spans="1:32">
      <c r="A2986" s="34">
        <v>46098.7073726852</v>
      </c>
      <c r="B2986" t="s">
        <v>49</v>
      </c>
      <c r="C2986">
        <v>510</v>
      </c>
      <c r="D2986" t="s">
        <v>696</v>
      </c>
      <c r="E2986" t="s">
        <v>697</v>
      </c>
      <c r="F2986" t="s">
        <v>10</v>
      </c>
      <c r="H2986" t="s">
        <v>52</v>
      </c>
      <c r="I2986" t="s">
        <v>3817</v>
      </c>
      <c r="J2986" t="s">
        <v>145</v>
      </c>
      <c r="K2986" t="s">
        <v>55</v>
      </c>
      <c r="L2986" t="s">
        <v>56</v>
      </c>
      <c r="M2986" t="s">
        <v>412</v>
      </c>
      <c r="N2986" t="s">
        <v>413</v>
      </c>
      <c r="O2986" t="s">
        <v>59</v>
      </c>
      <c r="P2986" t="s">
        <v>262</v>
      </c>
      <c r="Q2986" t="s">
        <v>263</v>
      </c>
      <c r="S2986" t="s">
        <v>208</v>
      </c>
      <c r="T2986" t="s">
        <v>701</v>
      </c>
      <c r="U2986" t="s">
        <v>702</v>
      </c>
      <c r="V2986" t="s">
        <v>65</v>
      </c>
      <c r="W2986" t="s">
        <v>66</v>
      </c>
      <c r="X2986" t="s">
        <v>67</v>
      </c>
      <c r="Y2986" t="s">
        <v>267</v>
      </c>
      <c r="Z2986" t="s">
        <v>69</v>
      </c>
      <c r="AA2986" t="s">
        <v>269</v>
      </c>
      <c r="AB2986" t="s">
        <v>70</v>
      </c>
      <c r="AC2986" t="s">
        <v>66</v>
      </c>
      <c r="AD2986" t="s">
        <v>4115</v>
      </c>
      <c r="AE2986">
        <v>8.5</v>
      </c>
      <c r="AF2986" t="s">
        <v>110</v>
      </c>
    </row>
    <row r="2987" hidden="1" spans="1:32">
      <c r="A2987" s="34">
        <v>46098.7072337963</v>
      </c>
      <c r="B2987" t="s">
        <v>49</v>
      </c>
      <c r="C2987">
        <v>510</v>
      </c>
      <c r="D2987" t="s">
        <v>876</v>
      </c>
      <c r="E2987" t="s">
        <v>877</v>
      </c>
      <c r="F2987" t="s">
        <v>14</v>
      </c>
      <c r="G2987" t="str">
        <f>VLOOKUP(D2987,'人员清单-202603'!D:J,7,FALSE)</f>
        <v>应用组</v>
      </c>
      <c r="H2987" t="s">
        <v>75</v>
      </c>
      <c r="I2987" t="s">
        <v>3289</v>
      </c>
      <c r="M2987" t="s">
        <v>77</v>
      </c>
      <c r="N2987" t="s">
        <v>879</v>
      </c>
      <c r="O2987" t="s">
        <v>3290</v>
      </c>
      <c r="P2987" t="s">
        <v>3234</v>
      </c>
      <c r="Q2987" t="s">
        <v>3235</v>
      </c>
      <c r="T2987" t="s">
        <v>883</v>
      </c>
      <c r="U2987" t="s">
        <v>877</v>
      </c>
      <c r="V2987" t="s">
        <v>65</v>
      </c>
      <c r="W2987" t="s">
        <v>578</v>
      </c>
      <c r="X2987" t="s">
        <v>225</v>
      </c>
      <c r="Y2987" t="s">
        <v>3236</v>
      </c>
      <c r="Z2987" t="s">
        <v>3291</v>
      </c>
      <c r="AA2987" t="s">
        <v>419</v>
      </c>
      <c r="AB2987" t="s">
        <v>70</v>
      </c>
      <c r="AC2987" t="s">
        <v>66</v>
      </c>
      <c r="AE2987">
        <v>8.5</v>
      </c>
      <c r="AF2987" t="s">
        <v>248</v>
      </c>
    </row>
    <row r="2988" hidden="1" spans="1:32">
      <c r="A2988" s="34">
        <v>46098.7067824074</v>
      </c>
      <c r="B2988" t="s">
        <v>49</v>
      </c>
      <c r="C2988">
        <v>510</v>
      </c>
      <c r="D2988" t="s">
        <v>1472</v>
      </c>
      <c r="E2988" t="s">
        <v>1473</v>
      </c>
      <c r="F2988" t="s">
        <v>14</v>
      </c>
      <c r="G2988" t="str">
        <f>VLOOKUP(D2988,'人员清单-202603'!D:J,7,FALSE)</f>
        <v>风险模型组</v>
      </c>
      <c r="H2988" t="s">
        <v>75</v>
      </c>
      <c r="I2988" t="s">
        <v>2665</v>
      </c>
      <c r="M2988" t="s">
        <v>77</v>
      </c>
      <c r="N2988" t="s">
        <v>1346</v>
      </c>
      <c r="P2988" t="s">
        <v>2666</v>
      </c>
      <c r="Q2988" t="s">
        <v>2667</v>
      </c>
      <c r="T2988" t="s">
        <v>1475</v>
      </c>
      <c r="U2988" t="s">
        <v>1473</v>
      </c>
      <c r="V2988" t="s">
        <v>164</v>
      </c>
      <c r="W2988" t="s">
        <v>578</v>
      </c>
      <c r="X2988" t="s">
        <v>89</v>
      </c>
      <c r="Y2988" t="s">
        <v>2668</v>
      </c>
      <c r="AA2988" t="s">
        <v>317</v>
      </c>
      <c r="AB2988" t="s">
        <v>70</v>
      </c>
      <c r="AC2988" t="s">
        <v>1946</v>
      </c>
      <c r="AE2988">
        <v>8.5</v>
      </c>
      <c r="AF2988" t="s">
        <v>248</v>
      </c>
    </row>
    <row r="2989" hidden="1" spans="1:32">
      <c r="A2989" s="34">
        <v>46098.7062037037</v>
      </c>
      <c r="B2989" t="s">
        <v>49</v>
      </c>
      <c r="C2989">
        <v>540</v>
      </c>
      <c r="D2989" t="s">
        <v>644</v>
      </c>
      <c r="E2989" t="s">
        <v>645</v>
      </c>
      <c r="F2989" t="s">
        <v>10</v>
      </c>
      <c r="H2989" t="s">
        <v>52</v>
      </c>
      <c r="I2989" t="s">
        <v>144</v>
      </c>
      <c r="J2989" t="s">
        <v>145</v>
      </c>
      <c r="K2989" t="s">
        <v>55</v>
      </c>
      <c r="L2989" t="s">
        <v>56</v>
      </c>
      <c r="M2989" t="s">
        <v>97</v>
      </c>
      <c r="N2989" t="s">
        <v>146</v>
      </c>
      <c r="O2989" t="s">
        <v>59</v>
      </c>
      <c r="P2989" t="s">
        <v>147</v>
      </c>
      <c r="Q2989" t="s">
        <v>148</v>
      </c>
      <c r="S2989" t="s">
        <v>136</v>
      </c>
      <c r="T2989" t="s">
        <v>646</v>
      </c>
      <c r="U2989" t="s">
        <v>647</v>
      </c>
      <c r="V2989" t="s">
        <v>65</v>
      </c>
      <c r="W2989" t="s">
        <v>578</v>
      </c>
      <c r="X2989" t="s">
        <v>67</v>
      </c>
      <c r="Y2989" t="s">
        <v>151</v>
      </c>
      <c r="Z2989" t="s">
        <v>69</v>
      </c>
      <c r="AB2989" t="s">
        <v>70</v>
      </c>
      <c r="AC2989" t="s">
        <v>66</v>
      </c>
      <c r="AD2989" t="s">
        <v>4116</v>
      </c>
      <c r="AE2989">
        <v>9</v>
      </c>
      <c r="AF2989" t="s">
        <v>13</v>
      </c>
    </row>
    <row r="2990" hidden="1" spans="1:32">
      <c r="A2990" s="34">
        <v>46098.7054050926</v>
      </c>
      <c r="B2990" t="s">
        <v>49</v>
      </c>
      <c r="C2990">
        <v>510</v>
      </c>
      <c r="D2990" t="s">
        <v>447</v>
      </c>
      <c r="E2990" t="s">
        <v>448</v>
      </c>
      <c r="F2990" t="s">
        <v>10</v>
      </c>
      <c r="H2990" t="s">
        <v>52</v>
      </c>
      <c r="I2990" t="s">
        <v>3189</v>
      </c>
      <c r="J2990" t="s">
        <v>145</v>
      </c>
      <c r="K2990" t="s">
        <v>55</v>
      </c>
      <c r="L2990" t="s">
        <v>56</v>
      </c>
      <c r="M2990" t="s">
        <v>187</v>
      </c>
      <c r="N2990" t="s">
        <v>220</v>
      </c>
      <c r="O2990" t="s">
        <v>59</v>
      </c>
      <c r="P2990" t="s">
        <v>3190</v>
      </c>
      <c r="Q2990" t="s">
        <v>3191</v>
      </c>
      <c r="S2990" t="s">
        <v>62</v>
      </c>
      <c r="T2990" t="s">
        <v>450</v>
      </c>
      <c r="U2990" t="s">
        <v>451</v>
      </c>
      <c r="V2990" t="s">
        <v>65</v>
      </c>
      <c r="W2990" t="s">
        <v>66</v>
      </c>
      <c r="X2990" t="s">
        <v>89</v>
      </c>
      <c r="Y2990" t="s">
        <v>3192</v>
      </c>
      <c r="Z2990" t="s">
        <v>69</v>
      </c>
      <c r="AA2990" t="s">
        <v>601</v>
      </c>
      <c r="AB2990" t="s">
        <v>70</v>
      </c>
      <c r="AC2990" t="s">
        <v>784</v>
      </c>
      <c r="AD2990" t="s">
        <v>4117</v>
      </c>
      <c r="AE2990">
        <v>8.5</v>
      </c>
      <c r="AF2990" t="s">
        <v>110</v>
      </c>
    </row>
    <row r="2991" hidden="1" spans="1:32">
      <c r="A2991" s="34">
        <v>46098.701712963</v>
      </c>
      <c r="B2991" t="s">
        <v>49</v>
      </c>
      <c r="C2991">
        <v>510</v>
      </c>
      <c r="D2991" t="s">
        <v>2244</v>
      </c>
      <c r="E2991" t="s">
        <v>2245</v>
      </c>
      <c r="F2991" t="s">
        <v>12</v>
      </c>
      <c r="H2991" t="s">
        <v>52</v>
      </c>
      <c r="I2991" t="s">
        <v>3845</v>
      </c>
      <c r="J2991" t="s">
        <v>145</v>
      </c>
      <c r="K2991" t="s">
        <v>55</v>
      </c>
      <c r="L2991" t="s">
        <v>56</v>
      </c>
      <c r="M2991" t="s">
        <v>412</v>
      </c>
      <c r="N2991" t="s">
        <v>1172</v>
      </c>
      <c r="O2991" t="s">
        <v>59</v>
      </c>
      <c r="P2991" t="s">
        <v>3846</v>
      </c>
      <c r="Q2991" t="s">
        <v>3847</v>
      </c>
      <c r="S2991" t="s">
        <v>102</v>
      </c>
      <c r="T2991" t="s">
        <v>2247</v>
      </c>
      <c r="U2991" t="s">
        <v>2248</v>
      </c>
      <c r="V2991" t="s">
        <v>65</v>
      </c>
      <c r="W2991" t="s">
        <v>578</v>
      </c>
      <c r="X2991" t="s">
        <v>89</v>
      </c>
      <c r="Y2991" t="s">
        <v>3848</v>
      </c>
      <c r="Z2991" t="s">
        <v>69</v>
      </c>
      <c r="AB2991" t="s">
        <v>70</v>
      </c>
      <c r="AC2991" t="s">
        <v>71</v>
      </c>
      <c r="AD2991" t="s">
        <v>4118</v>
      </c>
      <c r="AE2991">
        <v>8.5</v>
      </c>
      <c r="AF2991" t="s">
        <v>12</v>
      </c>
    </row>
    <row r="2992" hidden="1" spans="1:32">
      <c r="A2992" s="34">
        <v>46098.6999421296</v>
      </c>
      <c r="B2992" t="s">
        <v>49</v>
      </c>
      <c r="C2992">
        <v>550</v>
      </c>
      <c r="D2992" t="s">
        <v>304</v>
      </c>
      <c r="E2992" t="s">
        <v>305</v>
      </c>
      <c r="F2992" t="s">
        <v>10</v>
      </c>
      <c r="H2992" t="s">
        <v>52</v>
      </c>
      <c r="I2992" t="s">
        <v>184</v>
      </c>
      <c r="J2992" t="s">
        <v>185</v>
      </c>
      <c r="K2992" t="s">
        <v>186</v>
      </c>
      <c r="L2992" t="s">
        <v>56</v>
      </c>
      <c r="M2992" t="s">
        <v>187</v>
      </c>
      <c r="N2992" t="s">
        <v>188</v>
      </c>
      <c r="O2992" t="s">
        <v>189</v>
      </c>
      <c r="P2992" t="s">
        <v>160</v>
      </c>
      <c r="Q2992" t="s">
        <v>161</v>
      </c>
      <c r="S2992" t="s">
        <v>62</v>
      </c>
      <c r="T2992" t="s">
        <v>306</v>
      </c>
      <c r="U2992" t="s">
        <v>307</v>
      </c>
      <c r="V2992" t="s">
        <v>65</v>
      </c>
      <c r="X2992" t="s">
        <v>67</v>
      </c>
      <c r="Y2992" t="s">
        <v>166</v>
      </c>
      <c r="Z2992" t="s">
        <v>192</v>
      </c>
      <c r="AB2992" t="s">
        <v>70</v>
      </c>
      <c r="AC2992" t="s">
        <v>91</v>
      </c>
      <c r="AD2992" t="s">
        <v>4119</v>
      </c>
      <c r="AE2992">
        <v>9.1667</v>
      </c>
      <c r="AF2992" t="s">
        <v>10</v>
      </c>
    </row>
    <row r="2993" hidden="1" spans="1:32">
      <c r="A2993" s="34">
        <v>46098.6987847222</v>
      </c>
      <c r="B2993" t="s">
        <v>49</v>
      </c>
      <c r="C2993">
        <v>510</v>
      </c>
      <c r="D2993" t="s">
        <v>714</v>
      </c>
      <c r="E2993" t="s">
        <v>715</v>
      </c>
      <c r="F2993" t="s">
        <v>10</v>
      </c>
      <c r="H2993" t="s">
        <v>52</v>
      </c>
      <c r="I2993" t="s">
        <v>4120</v>
      </c>
      <c r="J2993" t="s">
        <v>145</v>
      </c>
      <c r="K2993" t="s">
        <v>55</v>
      </c>
      <c r="L2993" t="s">
        <v>56</v>
      </c>
      <c r="M2993" t="s">
        <v>158</v>
      </c>
      <c r="N2993" t="s">
        <v>159</v>
      </c>
      <c r="O2993" t="s">
        <v>59</v>
      </c>
      <c r="P2993" t="s">
        <v>4121</v>
      </c>
      <c r="Q2993" t="s">
        <v>4122</v>
      </c>
      <c r="S2993" t="s">
        <v>136</v>
      </c>
      <c r="T2993" t="s">
        <v>716</v>
      </c>
      <c r="U2993" t="s">
        <v>717</v>
      </c>
      <c r="V2993" t="s">
        <v>65</v>
      </c>
      <c r="W2993" t="s">
        <v>66</v>
      </c>
      <c r="X2993" t="s">
        <v>225</v>
      </c>
      <c r="Y2993" t="s">
        <v>4123</v>
      </c>
      <c r="Z2993" t="s">
        <v>69</v>
      </c>
      <c r="AA2993" t="s">
        <v>419</v>
      </c>
      <c r="AB2993" t="s">
        <v>70</v>
      </c>
      <c r="AC2993" t="s">
        <v>66</v>
      </c>
      <c r="AD2993" t="s">
        <v>4124</v>
      </c>
      <c r="AE2993">
        <v>8.5</v>
      </c>
      <c r="AF2993" t="s">
        <v>110</v>
      </c>
    </row>
    <row r="2994" hidden="1" spans="1:32">
      <c r="A2994" s="34">
        <v>46098.6983796296</v>
      </c>
      <c r="B2994" t="s">
        <v>49</v>
      </c>
      <c r="C2994">
        <v>510</v>
      </c>
      <c r="D2994" t="s">
        <v>738</v>
      </c>
      <c r="E2994" t="s">
        <v>739</v>
      </c>
      <c r="F2994" t="s">
        <v>10</v>
      </c>
      <c r="H2994" t="s">
        <v>52</v>
      </c>
      <c r="I2994" t="s">
        <v>59</v>
      </c>
      <c r="J2994" t="s">
        <v>145</v>
      </c>
      <c r="K2994" t="s">
        <v>55</v>
      </c>
      <c r="L2994" t="s">
        <v>56</v>
      </c>
      <c r="M2994" t="s">
        <v>412</v>
      </c>
      <c r="N2994" t="s">
        <v>413</v>
      </c>
      <c r="O2994" t="s">
        <v>59</v>
      </c>
      <c r="P2994" t="s">
        <v>3292</v>
      </c>
      <c r="Q2994" t="s">
        <v>3293</v>
      </c>
      <c r="S2994" t="s">
        <v>62</v>
      </c>
      <c r="T2994" t="s">
        <v>740</v>
      </c>
      <c r="U2994" t="s">
        <v>741</v>
      </c>
      <c r="V2994" t="s">
        <v>65</v>
      </c>
      <c r="W2994" t="s">
        <v>403</v>
      </c>
      <c r="X2994" t="s">
        <v>89</v>
      </c>
      <c r="Y2994" t="s">
        <v>3294</v>
      </c>
      <c r="Z2994" t="s">
        <v>69</v>
      </c>
      <c r="AA2994" t="s">
        <v>601</v>
      </c>
      <c r="AB2994" t="s">
        <v>70</v>
      </c>
      <c r="AC2994" t="s">
        <v>66</v>
      </c>
      <c r="AD2994" t="s">
        <v>4125</v>
      </c>
      <c r="AE2994">
        <v>8.5</v>
      </c>
      <c r="AF2994" t="s">
        <v>248</v>
      </c>
    </row>
    <row r="2995" hidden="1" spans="1:32">
      <c r="A2995" s="34">
        <v>46098.6976736111</v>
      </c>
      <c r="B2995" t="s">
        <v>49</v>
      </c>
      <c r="C2995">
        <v>510</v>
      </c>
      <c r="D2995" t="s">
        <v>2039</v>
      </c>
      <c r="E2995" t="s">
        <v>2040</v>
      </c>
      <c r="F2995" t="s">
        <v>11</v>
      </c>
      <c r="H2995" t="s">
        <v>52</v>
      </c>
      <c r="I2995" t="s">
        <v>155</v>
      </c>
      <c r="J2995" t="s">
        <v>178</v>
      </c>
      <c r="L2995" t="s">
        <v>157</v>
      </c>
      <c r="M2995" t="s">
        <v>57</v>
      </c>
      <c r="N2995" t="s">
        <v>197</v>
      </c>
      <c r="P2995" t="s">
        <v>160</v>
      </c>
      <c r="Q2995" t="s">
        <v>161</v>
      </c>
      <c r="S2995" t="s">
        <v>62</v>
      </c>
      <c r="T2995" t="s">
        <v>2041</v>
      </c>
      <c r="U2995" t="s">
        <v>2042</v>
      </c>
      <c r="V2995" t="s">
        <v>164</v>
      </c>
      <c r="W2995" t="s">
        <v>165</v>
      </c>
      <c r="X2995" t="s">
        <v>67</v>
      </c>
      <c r="Y2995" t="s">
        <v>166</v>
      </c>
      <c r="AB2995" t="s">
        <v>70</v>
      </c>
      <c r="AC2995" t="s">
        <v>167</v>
      </c>
      <c r="AD2995" t="s">
        <v>4126</v>
      </c>
      <c r="AE2995">
        <v>8.5</v>
      </c>
      <c r="AF2995" t="s">
        <v>10</v>
      </c>
    </row>
    <row r="2996" hidden="1" spans="1:32">
      <c r="A2996" s="34">
        <v>46098.6966087963</v>
      </c>
      <c r="B2996" t="s">
        <v>49</v>
      </c>
      <c r="C2996">
        <v>510</v>
      </c>
      <c r="D2996" t="s">
        <v>2313</v>
      </c>
      <c r="E2996" t="s">
        <v>2314</v>
      </c>
      <c r="F2996" t="s">
        <v>10</v>
      </c>
      <c r="H2996" t="s">
        <v>52</v>
      </c>
      <c r="I2996" t="s">
        <v>985</v>
      </c>
      <c r="J2996" t="s">
        <v>252</v>
      </c>
      <c r="K2996" t="s">
        <v>186</v>
      </c>
      <c r="L2996" t="s">
        <v>56</v>
      </c>
      <c r="M2996" t="s">
        <v>187</v>
      </c>
      <c r="N2996" t="s">
        <v>912</v>
      </c>
      <c r="O2996" t="s">
        <v>913</v>
      </c>
      <c r="P2996" t="s">
        <v>986</v>
      </c>
      <c r="Q2996" t="s">
        <v>987</v>
      </c>
      <c r="S2996" t="s">
        <v>62</v>
      </c>
      <c r="T2996" t="s">
        <v>2315</v>
      </c>
      <c r="U2996" t="s">
        <v>2316</v>
      </c>
      <c r="V2996" t="s">
        <v>65</v>
      </c>
      <c r="W2996" t="s">
        <v>66</v>
      </c>
      <c r="X2996" t="s">
        <v>89</v>
      </c>
      <c r="Y2996" t="s">
        <v>990</v>
      </c>
      <c r="Z2996" t="s">
        <v>918</v>
      </c>
      <c r="AB2996" t="s">
        <v>70</v>
      </c>
      <c r="AC2996" t="s">
        <v>91</v>
      </c>
      <c r="AD2996" t="s">
        <v>3304</v>
      </c>
      <c r="AE2996">
        <v>8.5</v>
      </c>
      <c r="AF2996" t="s">
        <v>10</v>
      </c>
    </row>
    <row r="2997" hidden="1" spans="1:34">
      <c r="A2997" s="34">
        <v>46098.6965856481</v>
      </c>
      <c r="B2997" t="s">
        <v>49</v>
      </c>
      <c r="C2997">
        <v>255</v>
      </c>
      <c r="D2997" t="s">
        <v>1719</v>
      </c>
      <c r="E2997" t="s">
        <v>1720</v>
      </c>
      <c r="F2997" t="s">
        <v>10</v>
      </c>
      <c r="G2997" t="str">
        <f>VLOOKUP(D2997,'人员清单-202603'!D:J,7,FALSE)</f>
        <v>应用开发组</v>
      </c>
      <c r="H2997" t="s">
        <v>75</v>
      </c>
      <c r="I2997" t="s">
        <v>2347</v>
      </c>
      <c r="M2997" t="s">
        <v>97</v>
      </c>
      <c r="N2997" t="s">
        <v>134</v>
      </c>
      <c r="T2997" t="s">
        <v>1722</v>
      </c>
      <c r="U2997" t="s">
        <v>1720</v>
      </c>
      <c r="V2997" t="s">
        <v>80</v>
      </c>
      <c r="W2997" t="s">
        <v>139</v>
      </c>
      <c r="AC2997" t="s">
        <v>70</v>
      </c>
      <c r="AD2997" t="s">
        <v>4127</v>
      </c>
      <c r="AE2997">
        <v>4.25</v>
      </c>
      <c r="AG2997" t="s">
        <v>572</v>
      </c>
      <c r="AH2997" t="s">
        <v>537</v>
      </c>
    </row>
    <row r="2998" hidden="1" spans="1:32">
      <c r="A2998" s="34">
        <v>46098.6960648148</v>
      </c>
      <c r="B2998" t="s">
        <v>49</v>
      </c>
      <c r="C2998">
        <v>570</v>
      </c>
      <c r="D2998" t="s">
        <v>861</v>
      </c>
      <c r="E2998" t="s">
        <v>862</v>
      </c>
      <c r="F2998" t="s">
        <v>10</v>
      </c>
      <c r="H2998" t="s">
        <v>52</v>
      </c>
      <c r="I2998" t="s">
        <v>184</v>
      </c>
      <c r="J2998" t="s">
        <v>185</v>
      </c>
      <c r="K2998" t="s">
        <v>186</v>
      </c>
      <c r="L2998" t="s">
        <v>56</v>
      </c>
      <c r="M2998" t="s">
        <v>187</v>
      </c>
      <c r="N2998" t="s">
        <v>188</v>
      </c>
      <c r="O2998" t="s">
        <v>189</v>
      </c>
      <c r="P2998" t="s">
        <v>160</v>
      </c>
      <c r="Q2998" t="s">
        <v>161</v>
      </c>
      <c r="S2998" t="s">
        <v>136</v>
      </c>
      <c r="T2998" t="s">
        <v>863</v>
      </c>
      <c r="U2998" t="s">
        <v>864</v>
      </c>
      <c r="V2998" t="s">
        <v>65</v>
      </c>
      <c r="X2998" t="s">
        <v>67</v>
      </c>
      <c r="Y2998" t="s">
        <v>166</v>
      </c>
      <c r="Z2998" t="s">
        <v>192</v>
      </c>
      <c r="AB2998" t="s">
        <v>70</v>
      </c>
      <c r="AC2998" t="s">
        <v>91</v>
      </c>
      <c r="AD2998" t="s">
        <v>3619</v>
      </c>
      <c r="AE2998">
        <v>9.5</v>
      </c>
      <c r="AF2998" t="s">
        <v>10</v>
      </c>
    </row>
    <row r="2999" hidden="1" spans="1:32">
      <c r="A2999" s="34">
        <v>46098.6958449074</v>
      </c>
      <c r="B2999" t="s">
        <v>49</v>
      </c>
      <c r="C2999">
        <v>510</v>
      </c>
      <c r="D2999" t="s">
        <v>656</v>
      </c>
      <c r="E2999" t="s">
        <v>657</v>
      </c>
      <c r="F2999" t="s">
        <v>12</v>
      </c>
      <c r="H2999" t="s">
        <v>52</v>
      </c>
      <c r="I2999" t="s">
        <v>4128</v>
      </c>
      <c r="J2999" t="s">
        <v>133</v>
      </c>
      <c r="K2999" t="s">
        <v>55</v>
      </c>
      <c r="L2999" t="s">
        <v>56</v>
      </c>
      <c r="M2999" t="s">
        <v>97</v>
      </c>
      <c r="N2999" t="s">
        <v>614</v>
      </c>
      <c r="O2999" t="s">
        <v>135</v>
      </c>
      <c r="Q2999" t="s">
        <v>615</v>
      </c>
      <c r="S2999" t="s">
        <v>136</v>
      </c>
      <c r="T2999" t="s">
        <v>661</v>
      </c>
      <c r="U2999" t="s">
        <v>662</v>
      </c>
      <c r="V2999" t="s">
        <v>65</v>
      </c>
      <c r="W2999" t="s">
        <v>663</v>
      </c>
      <c r="X2999" t="s">
        <v>67</v>
      </c>
      <c r="Y2999" t="s">
        <v>618</v>
      </c>
      <c r="Z2999" t="s">
        <v>140</v>
      </c>
      <c r="AB2999" t="s">
        <v>70</v>
      </c>
      <c r="AC2999" t="s">
        <v>91</v>
      </c>
      <c r="AD2999" t="s">
        <v>4129</v>
      </c>
      <c r="AE2999">
        <v>8.5</v>
      </c>
      <c r="AF2999" t="s">
        <v>129</v>
      </c>
    </row>
    <row r="3000" hidden="1" spans="1:32">
      <c r="A3000" s="34">
        <v>46098.6941550926</v>
      </c>
      <c r="B3000" t="s">
        <v>49</v>
      </c>
      <c r="C3000">
        <v>550</v>
      </c>
      <c r="D3000" t="s">
        <v>3115</v>
      </c>
      <c r="E3000" t="s">
        <v>3116</v>
      </c>
      <c r="F3000" t="s">
        <v>10</v>
      </c>
      <c r="H3000" t="s">
        <v>52</v>
      </c>
      <c r="I3000" t="s">
        <v>3117</v>
      </c>
      <c r="J3000" t="s">
        <v>133</v>
      </c>
      <c r="K3000" t="s">
        <v>186</v>
      </c>
      <c r="L3000" t="s">
        <v>56</v>
      </c>
      <c r="M3000" t="s">
        <v>187</v>
      </c>
      <c r="N3000" t="s">
        <v>799</v>
      </c>
      <c r="O3000" t="s">
        <v>1328</v>
      </c>
      <c r="P3000" t="s">
        <v>2790</v>
      </c>
      <c r="Q3000" t="s">
        <v>2791</v>
      </c>
      <c r="S3000" t="s">
        <v>136</v>
      </c>
      <c r="T3000" t="s">
        <v>3118</v>
      </c>
      <c r="U3000" t="s">
        <v>3119</v>
      </c>
      <c r="V3000" t="s">
        <v>65</v>
      </c>
      <c r="W3000" t="s">
        <v>66</v>
      </c>
      <c r="X3000" t="s">
        <v>225</v>
      </c>
      <c r="Y3000" t="s">
        <v>2794</v>
      </c>
      <c r="Z3000" t="s">
        <v>1329</v>
      </c>
      <c r="AB3000" t="s">
        <v>70</v>
      </c>
      <c r="AC3000" t="s">
        <v>91</v>
      </c>
      <c r="AD3000" t="s">
        <v>3120</v>
      </c>
      <c r="AE3000">
        <v>9.1667</v>
      </c>
      <c r="AF3000" t="s">
        <v>10</v>
      </c>
    </row>
    <row r="3001" hidden="1" spans="1:32">
      <c r="A3001" s="34">
        <v>46098.6928703704</v>
      </c>
      <c r="B3001" t="s">
        <v>49</v>
      </c>
      <c r="C3001">
        <v>510</v>
      </c>
      <c r="D3001" t="s">
        <v>3121</v>
      </c>
      <c r="E3001" t="s">
        <v>3122</v>
      </c>
      <c r="F3001" t="s">
        <v>11</v>
      </c>
      <c r="H3001" t="s">
        <v>52</v>
      </c>
      <c r="I3001" t="s">
        <v>613</v>
      </c>
      <c r="J3001" t="s">
        <v>95</v>
      </c>
      <c r="L3001" t="s">
        <v>157</v>
      </c>
      <c r="M3001" t="s">
        <v>97</v>
      </c>
      <c r="N3001" t="s">
        <v>2719</v>
      </c>
      <c r="O3001" t="s">
        <v>135</v>
      </c>
      <c r="Q3001" t="s">
        <v>615</v>
      </c>
      <c r="S3001" t="s">
        <v>62</v>
      </c>
      <c r="T3001" t="s">
        <v>3123</v>
      </c>
      <c r="U3001" t="s">
        <v>3124</v>
      </c>
      <c r="V3001" t="s">
        <v>65</v>
      </c>
      <c r="W3001" t="s">
        <v>165</v>
      </c>
      <c r="X3001" t="s">
        <v>67</v>
      </c>
      <c r="Y3001" t="s">
        <v>618</v>
      </c>
      <c r="Z3001" t="s">
        <v>140</v>
      </c>
      <c r="AB3001" t="s">
        <v>70</v>
      </c>
      <c r="AC3001" t="s">
        <v>91</v>
      </c>
      <c r="AD3001" t="s">
        <v>4130</v>
      </c>
      <c r="AE3001">
        <v>8.5</v>
      </c>
      <c r="AF3001" t="s">
        <v>129</v>
      </c>
    </row>
    <row r="3002" hidden="1" spans="1:33">
      <c r="A3002" s="34">
        <v>46098.6896412037</v>
      </c>
      <c r="B3002" t="s">
        <v>49</v>
      </c>
      <c r="C3002">
        <v>72</v>
      </c>
      <c r="D3002" t="s">
        <v>399</v>
      </c>
      <c r="E3002" t="s">
        <v>400</v>
      </c>
      <c r="F3002" t="s">
        <v>12</v>
      </c>
      <c r="G3002" t="str">
        <f>VLOOKUP(D3002,'人员清单-202603'!D:J,7,FALSE)</f>
        <v>应用开发组</v>
      </c>
      <c r="H3002" t="s">
        <v>75</v>
      </c>
      <c r="I3002" t="s">
        <v>4131</v>
      </c>
      <c r="M3002" t="s">
        <v>97</v>
      </c>
      <c r="N3002" t="s">
        <v>115</v>
      </c>
      <c r="T3002" t="s">
        <v>402</v>
      </c>
      <c r="U3002" t="s">
        <v>400</v>
      </c>
      <c r="V3002" t="s">
        <v>80</v>
      </c>
      <c r="W3002" t="s">
        <v>403</v>
      </c>
      <c r="AC3002" t="s">
        <v>70</v>
      </c>
      <c r="AE3002">
        <v>1.2</v>
      </c>
      <c r="AG3002" t="s">
        <v>81</v>
      </c>
    </row>
    <row r="3003" hidden="1" spans="1:32">
      <c r="A3003" s="34">
        <v>46098.6894791667</v>
      </c>
      <c r="B3003" t="s">
        <v>49</v>
      </c>
      <c r="C3003">
        <v>0</v>
      </c>
      <c r="D3003" t="s">
        <v>639</v>
      </c>
      <c r="E3003" t="s">
        <v>640</v>
      </c>
      <c r="F3003" t="s">
        <v>10</v>
      </c>
      <c r="H3003" t="s">
        <v>52</v>
      </c>
      <c r="I3003" t="s">
        <v>2136</v>
      </c>
      <c r="J3003" t="s">
        <v>145</v>
      </c>
      <c r="L3003" t="s">
        <v>56</v>
      </c>
      <c r="M3003" t="s">
        <v>57</v>
      </c>
      <c r="N3003" t="s">
        <v>85</v>
      </c>
      <c r="O3003" t="s">
        <v>59</v>
      </c>
      <c r="P3003" t="s">
        <v>2137</v>
      </c>
      <c r="Q3003" t="s">
        <v>1648</v>
      </c>
      <c r="S3003" t="s">
        <v>62</v>
      </c>
      <c r="T3003" t="s">
        <v>641</v>
      </c>
      <c r="U3003" t="s">
        <v>642</v>
      </c>
      <c r="V3003" t="s">
        <v>65</v>
      </c>
      <c r="W3003" t="s">
        <v>66</v>
      </c>
      <c r="X3003" t="s">
        <v>67</v>
      </c>
      <c r="Y3003" t="s">
        <v>1650</v>
      </c>
      <c r="Z3003" t="s">
        <v>69</v>
      </c>
      <c r="AA3003" t="s">
        <v>628</v>
      </c>
      <c r="AB3003" t="s">
        <v>70</v>
      </c>
      <c r="AC3003" t="s">
        <v>71</v>
      </c>
      <c r="AE3003">
        <v>0</v>
      </c>
      <c r="AF3003" t="s">
        <v>110</v>
      </c>
    </row>
    <row r="3004" hidden="1" spans="1:31">
      <c r="A3004" s="34">
        <v>46098.688912037</v>
      </c>
      <c r="B3004" t="s">
        <v>49</v>
      </c>
      <c r="C3004">
        <v>534</v>
      </c>
      <c r="D3004" t="s">
        <v>728</v>
      </c>
      <c r="E3004" t="s">
        <v>729</v>
      </c>
      <c r="F3004" t="s">
        <v>13</v>
      </c>
      <c r="H3004" t="s">
        <v>52</v>
      </c>
      <c r="I3004" t="s">
        <v>730</v>
      </c>
      <c r="J3004" t="s">
        <v>145</v>
      </c>
      <c r="K3004" t="s">
        <v>55</v>
      </c>
      <c r="L3004" t="s">
        <v>56</v>
      </c>
      <c r="M3004" t="s">
        <v>57</v>
      </c>
      <c r="N3004" t="s">
        <v>197</v>
      </c>
      <c r="O3004" t="s">
        <v>59</v>
      </c>
      <c r="S3004" t="s">
        <v>62</v>
      </c>
      <c r="T3004" t="s">
        <v>731</v>
      </c>
      <c r="U3004" t="s">
        <v>732</v>
      </c>
      <c r="V3004" t="s">
        <v>65</v>
      </c>
      <c r="W3004" t="s">
        <v>66</v>
      </c>
      <c r="Z3004" t="s">
        <v>69</v>
      </c>
      <c r="AC3004" t="s">
        <v>91</v>
      </c>
      <c r="AD3004" t="s">
        <v>4132</v>
      </c>
      <c r="AE3004">
        <v>8.9</v>
      </c>
    </row>
    <row r="3005" hidden="1" spans="1:32">
      <c r="A3005" s="34">
        <v>46098.6878703704</v>
      </c>
      <c r="B3005" t="s">
        <v>49</v>
      </c>
      <c r="C3005">
        <v>510</v>
      </c>
      <c r="D3005" t="s">
        <v>639</v>
      </c>
      <c r="E3005" t="s">
        <v>640</v>
      </c>
      <c r="F3005" t="s">
        <v>10</v>
      </c>
      <c r="H3005" t="s">
        <v>52</v>
      </c>
      <c r="I3005" t="s">
        <v>2044</v>
      </c>
      <c r="J3005" t="s">
        <v>145</v>
      </c>
      <c r="L3005" t="s">
        <v>56</v>
      </c>
      <c r="M3005" t="s">
        <v>57</v>
      </c>
      <c r="N3005" t="s">
        <v>85</v>
      </c>
      <c r="O3005" t="s">
        <v>59</v>
      </c>
      <c r="P3005" t="s">
        <v>2045</v>
      </c>
      <c r="Q3005" t="s">
        <v>2046</v>
      </c>
      <c r="S3005" t="s">
        <v>62</v>
      </c>
      <c r="T3005" t="s">
        <v>641</v>
      </c>
      <c r="U3005" t="s">
        <v>642</v>
      </c>
      <c r="V3005" t="s">
        <v>65</v>
      </c>
      <c r="W3005" t="s">
        <v>66</v>
      </c>
      <c r="X3005" t="s">
        <v>225</v>
      </c>
      <c r="Y3005" t="s">
        <v>2047</v>
      </c>
      <c r="Z3005" t="s">
        <v>69</v>
      </c>
      <c r="AA3005" t="s">
        <v>419</v>
      </c>
      <c r="AB3005" t="s">
        <v>70</v>
      </c>
      <c r="AC3005" t="s">
        <v>91</v>
      </c>
      <c r="AD3005" t="s">
        <v>4133</v>
      </c>
      <c r="AE3005">
        <v>8.5</v>
      </c>
      <c r="AF3005" t="s">
        <v>110</v>
      </c>
    </row>
    <row r="3006" hidden="1" spans="1:32">
      <c r="A3006" s="34">
        <v>46098.6853009259</v>
      </c>
      <c r="B3006" t="s">
        <v>49</v>
      </c>
      <c r="C3006">
        <v>510</v>
      </c>
      <c r="D3006" t="s">
        <v>611</v>
      </c>
      <c r="E3006" t="s">
        <v>612</v>
      </c>
      <c r="F3006" t="s">
        <v>11</v>
      </c>
      <c r="H3006" t="s">
        <v>52</v>
      </c>
      <c r="I3006" t="s">
        <v>613</v>
      </c>
      <c r="J3006" t="s">
        <v>95</v>
      </c>
      <c r="L3006" t="s">
        <v>157</v>
      </c>
      <c r="M3006" t="s">
        <v>97</v>
      </c>
      <c r="N3006" t="s">
        <v>614</v>
      </c>
      <c r="O3006" t="s">
        <v>135</v>
      </c>
      <c r="Q3006" t="s">
        <v>615</v>
      </c>
      <c r="S3006" t="s">
        <v>62</v>
      </c>
      <c r="T3006" t="s">
        <v>616</v>
      </c>
      <c r="U3006" t="s">
        <v>617</v>
      </c>
      <c r="V3006" t="s">
        <v>65</v>
      </c>
      <c r="W3006" t="s">
        <v>66</v>
      </c>
      <c r="X3006" t="s">
        <v>67</v>
      </c>
      <c r="Y3006" t="s">
        <v>618</v>
      </c>
      <c r="Z3006" t="s">
        <v>140</v>
      </c>
      <c r="AB3006" t="s">
        <v>70</v>
      </c>
      <c r="AC3006" t="s">
        <v>91</v>
      </c>
      <c r="AD3006" t="s">
        <v>4134</v>
      </c>
      <c r="AE3006">
        <v>8.5</v>
      </c>
      <c r="AF3006" t="s">
        <v>129</v>
      </c>
    </row>
    <row r="3007" hidden="1" spans="1:32">
      <c r="A3007" s="34">
        <v>46098.6840277778</v>
      </c>
      <c r="B3007" t="s">
        <v>49</v>
      </c>
      <c r="C3007">
        <v>590</v>
      </c>
      <c r="D3007" t="s">
        <v>2787</v>
      </c>
      <c r="E3007" t="s">
        <v>2788</v>
      </c>
      <c r="F3007" t="s">
        <v>10</v>
      </c>
      <c r="H3007" t="s">
        <v>52</v>
      </c>
      <c r="I3007" t="s">
        <v>4135</v>
      </c>
      <c r="J3007" t="s">
        <v>133</v>
      </c>
      <c r="K3007" t="s">
        <v>186</v>
      </c>
      <c r="L3007" t="s">
        <v>56</v>
      </c>
      <c r="M3007" t="s">
        <v>187</v>
      </c>
      <c r="N3007" t="s">
        <v>799</v>
      </c>
      <c r="O3007" t="s">
        <v>1328</v>
      </c>
      <c r="P3007" t="s">
        <v>2790</v>
      </c>
      <c r="Q3007" t="s">
        <v>2791</v>
      </c>
      <c r="S3007" t="s">
        <v>62</v>
      </c>
      <c r="T3007" t="s">
        <v>2792</v>
      </c>
      <c r="U3007" t="s">
        <v>2793</v>
      </c>
      <c r="V3007" t="s">
        <v>65</v>
      </c>
      <c r="X3007" t="s">
        <v>225</v>
      </c>
      <c r="Y3007" t="s">
        <v>2794</v>
      </c>
      <c r="Z3007" t="s">
        <v>1329</v>
      </c>
      <c r="AB3007" t="s">
        <v>70</v>
      </c>
      <c r="AC3007" t="s">
        <v>91</v>
      </c>
      <c r="AD3007" t="s">
        <v>4136</v>
      </c>
      <c r="AE3007">
        <v>9.8333</v>
      </c>
      <c r="AF3007" t="s">
        <v>10</v>
      </c>
    </row>
    <row r="3008" hidden="1" spans="1:32">
      <c r="A3008" s="34">
        <v>46098.6836574074</v>
      </c>
      <c r="B3008" t="s">
        <v>49</v>
      </c>
      <c r="C3008">
        <v>510</v>
      </c>
      <c r="D3008" t="s">
        <v>409</v>
      </c>
      <c r="E3008" t="s">
        <v>410</v>
      </c>
      <c r="F3008" t="s">
        <v>10</v>
      </c>
      <c r="H3008" t="s">
        <v>52</v>
      </c>
      <c r="I3008" t="s">
        <v>3817</v>
      </c>
      <c r="J3008" t="s">
        <v>145</v>
      </c>
      <c r="K3008" t="s">
        <v>55</v>
      </c>
      <c r="L3008" t="s">
        <v>56</v>
      </c>
      <c r="M3008" t="s">
        <v>412</v>
      </c>
      <c r="N3008" t="s">
        <v>413</v>
      </c>
      <c r="O3008" t="s">
        <v>59</v>
      </c>
      <c r="P3008" t="s">
        <v>262</v>
      </c>
      <c r="Q3008" t="s">
        <v>263</v>
      </c>
      <c r="S3008" t="s">
        <v>208</v>
      </c>
      <c r="T3008" t="s">
        <v>416</v>
      </c>
      <c r="U3008" t="s">
        <v>417</v>
      </c>
      <c r="V3008" t="s">
        <v>65</v>
      </c>
      <c r="W3008" t="s">
        <v>66</v>
      </c>
      <c r="X3008" t="s">
        <v>67</v>
      </c>
      <c r="Y3008" t="s">
        <v>267</v>
      </c>
      <c r="Z3008" t="s">
        <v>69</v>
      </c>
      <c r="AA3008" t="s">
        <v>269</v>
      </c>
      <c r="AB3008" t="s">
        <v>70</v>
      </c>
      <c r="AC3008" t="s">
        <v>66</v>
      </c>
      <c r="AD3008" t="s">
        <v>4137</v>
      </c>
      <c r="AE3008">
        <v>8.5</v>
      </c>
      <c r="AF3008" t="s">
        <v>110</v>
      </c>
    </row>
    <row r="3009" hidden="1" spans="1:32">
      <c r="A3009" s="34">
        <v>46098.680150463</v>
      </c>
      <c r="B3009" t="s">
        <v>49</v>
      </c>
      <c r="C3009">
        <v>540</v>
      </c>
      <c r="D3009" t="s">
        <v>2508</v>
      </c>
      <c r="E3009" t="s">
        <v>2509</v>
      </c>
      <c r="F3009" t="s">
        <v>10</v>
      </c>
      <c r="H3009" t="s">
        <v>52</v>
      </c>
      <c r="I3009" t="s">
        <v>3139</v>
      </c>
      <c r="J3009" t="s">
        <v>133</v>
      </c>
      <c r="K3009" t="s">
        <v>186</v>
      </c>
      <c r="L3009" t="s">
        <v>56</v>
      </c>
      <c r="M3009" t="s">
        <v>187</v>
      </c>
      <c r="N3009" t="s">
        <v>799</v>
      </c>
      <c r="O3009" t="s">
        <v>1487</v>
      </c>
      <c r="P3009" t="s">
        <v>3140</v>
      </c>
      <c r="Q3009" t="s">
        <v>2305</v>
      </c>
      <c r="S3009" t="s">
        <v>62</v>
      </c>
      <c r="T3009" t="s">
        <v>2512</v>
      </c>
      <c r="U3009" t="s">
        <v>2513</v>
      </c>
      <c r="V3009" t="s">
        <v>65</v>
      </c>
      <c r="W3009" t="s">
        <v>66</v>
      </c>
      <c r="X3009" t="s">
        <v>89</v>
      </c>
      <c r="Y3009" t="s">
        <v>2306</v>
      </c>
      <c r="Z3009" t="s">
        <v>1488</v>
      </c>
      <c r="AB3009" t="s">
        <v>70</v>
      </c>
      <c r="AC3009" t="s">
        <v>71</v>
      </c>
      <c r="AD3009" t="s">
        <v>4138</v>
      </c>
      <c r="AE3009">
        <v>9</v>
      </c>
      <c r="AF3009" t="s">
        <v>10</v>
      </c>
    </row>
    <row r="3010" hidden="1" spans="1:32">
      <c r="A3010" s="34">
        <v>46098.6775347222</v>
      </c>
      <c r="B3010" t="s">
        <v>49</v>
      </c>
      <c r="C3010">
        <v>510</v>
      </c>
      <c r="D3010" t="s">
        <v>971</v>
      </c>
      <c r="E3010" t="s">
        <v>972</v>
      </c>
      <c r="F3010" t="s">
        <v>10</v>
      </c>
      <c r="H3010" t="s">
        <v>52</v>
      </c>
      <c r="I3010" t="s">
        <v>2763</v>
      </c>
      <c r="J3010" t="s">
        <v>133</v>
      </c>
      <c r="K3010" t="s">
        <v>55</v>
      </c>
      <c r="L3010" t="s">
        <v>56</v>
      </c>
      <c r="M3010" t="s">
        <v>97</v>
      </c>
      <c r="N3010" t="s">
        <v>566</v>
      </c>
      <c r="O3010" t="s">
        <v>231</v>
      </c>
      <c r="P3010" t="s">
        <v>2764</v>
      </c>
      <c r="Q3010" t="s">
        <v>2765</v>
      </c>
      <c r="S3010" t="s">
        <v>136</v>
      </c>
      <c r="T3010" t="s">
        <v>974</v>
      </c>
      <c r="U3010" t="s">
        <v>975</v>
      </c>
      <c r="V3010" t="s">
        <v>65</v>
      </c>
      <c r="W3010" t="s">
        <v>139</v>
      </c>
      <c r="X3010" t="s">
        <v>225</v>
      </c>
      <c r="Y3010" t="s">
        <v>2766</v>
      </c>
      <c r="Z3010" t="s">
        <v>234</v>
      </c>
      <c r="AA3010" t="s">
        <v>628</v>
      </c>
      <c r="AB3010" t="s">
        <v>70</v>
      </c>
      <c r="AC3010" t="s">
        <v>91</v>
      </c>
      <c r="AD3010" t="s">
        <v>4139</v>
      </c>
      <c r="AE3010">
        <v>8.5</v>
      </c>
      <c r="AF3010" t="s">
        <v>110</v>
      </c>
    </row>
    <row r="3011" hidden="1" spans="1:32">
      <c r="A3011" s="34">
        <v>46098.6771064815</v>
      </c>
      <c r="B3011" t="s">
        <v>49</v>
      </c>
      <c r="C3011">
        <v>0</v>
      </c>
      <c r="D3011" t="s">
        <v>971</v>
      </c>
      <c r="E3011" t="s">
        <v>972</v>
      </c>
      <c r="F3011" t="s">
        <v>10</v>
      </c>
      <c r="H3011" t="s">
        <v>52</v>
      </c>
      <c r="I3011" t="s">
        <v>4140</v>
      </c>
      <c r="J3011" t="s">
        <v>133</v>
      </c>
      <c r="K3011" t="s">
        <v>55</v>
      </c>
      <c r="L3011" t="s">
        <v>56</v>
      </c>
      <c r="M3011" t="s">
        <v>97</v>
      </c>
      <c r="N3011" t="s">
        <v>566</v>
      </c>
      <c r="O3011" t="s">
        <v>135</v>
      </c>
      <c r="Q3011" t="s">
        <v>4141</v>
      </c>
      <c r="S3011" t="s">
        <v>136</v>
      </c>
      <c r="T3011" t="s">
        <v>974</v>
      </c>
      <c r="U3011" t="s">
        <v>975</v>
      </c>
      <c r="V3011" t="s">
        <v>65</v>
      </c>
      <c r="W3011" t="s">
        <v>139</v>
      </c>
      <c r="X3011" t="s">
        <v>89</v>
      </c>
      <c r="Y3011" t="s">
        <v>4142</v>
      </c>
      <c r="Z3011" t="s">
        <v>140</v>
      </c>
      <c r="AB3011" t="s">
        <v>70</v>
      </c>
      <c r="AC3011" t="s">
        <v>91</v>
      </c>
      <c r="AE3011">
        <v>0</v>
      </c>
      <c r="AF3011" t="s">
        <v>10</v>
      </c>
    </row>
    <row r="3012" hidden="1" spans="1:32">
      <c r="A3012" s="34">
        <v>46098.6753240741</v>
      </c>
      <c r="B3012" t="s">
        <v>49</v>
      </c>
      <c r="C3012">
        <v>510</v>
      </c>
      <c r="D3012" t="s">
        <v>1964</v>
      </c>
      <c r="E3012" t="s">
        <v>1965</v>
      </c>
      <c r="F3012" t="s">
        <v>12</v>
      </c>
      <c r="H3012" t="s">
        <v>52</v>
      </c>
      <c r="I3012" t="s">
        <v>1442</v>
      </c>
      <c r="J3012" t="s">
        <v>54</v>
      </c>
      <c r="K3012" t="s">
        <v>55</v>
      </c>
      <c r="L3012" t="s">
        <v>56</v>
      </c>
      <c r="M3012" t="s">
        <v>57</v>
      </c>
      <c r="N3012" t="s">
        <v>1153</v>
      </c>
      <c r="O3012" t="s">
        <v>1443</v>
      </c>
      <c r="P3012" t="s">
        <v>297</v>
      </c>
      <c r="Q3012" t="s">
        <v>298</v>
      </c>
      <c r="S3012" t="s">
        <v>136</v>
      </c>
      <c r="T3012" t="s">
        <v>1969</v>
      </c>
      <c r="U3012" t="s">
        <v>1970</v>
      </c>
      <c r="V3012" t="s">
        <v>65</v>
      </c>
      <c r="W3012" t="s">
        <v>105</v>
      </c>
      <c r="X3012" t="s">
        <v>67</v>
      </c>
      <c r="Y3012" t="s">
        <v>301</v>
      </c>
      <c r="Z3012" t="s">
        <v>1446</v>
      </c>
      <c r="AB3012" t="s">
        <v>70</v>
      </c>
      <c r="AC3012" t="s">
        <v>71</v>
      </c>
      <c r="AD3012" t="s">
        <v>3410</v>
      </c>
      <c r="AE3012">
        <v>8.5</v>
      </c>
      <c r="AF3012" t="s">
        <v>10</v>
      </c>
    </row>
    <row r="3013" hidden="1" spans="1:32">
      <c r="A3013" s="34">
        <v>46098.6751967593</v>
      </c>
      <c r="B3013" t="s">
        <v>49</v>
      </c>
      <c r="C3013">
        <v>510</v>
      </c>
      <c r="D3013" t="s">
        <v>2538</v>
      </c>
      <c r="E3013" t="s">
        <v>2539</v>
      </c>
      <c r="F3013" t="s">
        <v>11</v>
      </c>
      <c r="H3013" t="s">
        <v>52</v>
      </c>
      <c r="I3013" t="s">
        <v>3142</v>
      </c>
      <c r="J3013" t="s">
        <v>156</v>
      </c>
      <c r="L3013" t="s">
        <v>157</v>
      </c>
      <c r="M3013" t="s">
        <v>57</v>
      </c>
      <c r="N3013" t="s">
        <v>179</v>
      </c>
      <c r="P3013" t="s">
        <v>3143</v>
      </c>
      <c r="Q3013" t="s">
        <v>3144</v>
      </c>
      <c r="S3013" t="s">
        <v>62</v>
      </c>
      <c r="T3013" t="s">
        <v>2540</v>
      </c>
      <c r="U3013" t="s">
        <v>2541</v>
      </c>
      <c r="V3013" t="s">
        <v>164</v>
      </c>
      <c r="X3013" t="s">
        <v>225</v>
      </c>
      <c r="Y3013" t="s">
        <v>3145</v>
      </c>
      <c r="AB3013" t="s">
        <v>70</v>
      </c>
      <c r="AC3013" t="s">
        <v>302</v>
      </c>
      <c r="AE3013">
        <v>8.5</v>
      </c>
      <c r="AF3013" t="s">
        <v>10</v>
      </c>
    </row>
    <row r="3014" hidden="1" spans="1:33">
      <c r="A3014" s="34">
        <v>46098.6704513889</v>
      </c>
      <c r="B3014" t="s">
        <v>49</v>
      </c>
      <c r="C3014">
        <v>170</v>
      </c>
      <c r="D3014" t="s">
        <v>469</v>
      </c>
      <c r="E3014" t="s">
        <v>470</v>
      </c>
      <c r="F3014" t="s">
        <v>10</v>
      </c>
      <c r="G3014" t="str">
        <f>VLOOKUP(D3014,'人员清单-202603'!D:J,7,FALSE)</f>
        <v>数仓开发组</v>
      </c>
      <c r="H3014" t="s">
        <v>75</v>
      </c>
      <c r="I3014" t="s">
        <v>4143</v>
      </c>
      <c r="M3014" t="s">
        <v>57</v>
      </c>
      <c r="N3014" t="s">
        <v>85</v>
      </c>
      <c r="T3014" t="s">
        <v>472</v>
      </c>
      <c r="U3014" t="s">
        <v>470</v>
      </c>
      <c r="V3014" t="s">
        <v>80</v>
      </c>
      <c r="W3014" t="s">
        <v>66</v>
      </c>
      <c r="AC3014" t="s">
        <v>70</v>
      </c>
      <c r="AE3014">
        <v>2.8333</v>
      </c>
      <c r="AG3014" t="s">
        <v>580</v>
      </c>
    </row>
    <row r="3015" hidden="1" spans="1:32">
      <c r="A3015" s="34">
        <v>46098.6671527778</v>
      </c>
      <c r="B3015" t="s">
        <v>49</v>
      </c>
      <c r="C3015">
        <v>510</v>
      </c>
      <c r="D3015" t="s">
        <v>2723</v>
      </c>
      <c r="E3015" t="s">
        <v>2724</v>
      </c>
      <c r="F3015" t="s">
        <v>12</v>
      </c>
      <c r="H3015" t="s">
        <v>52</v>
      </c>
      <c r="I3015" t="s">
        <v>2725</v>
      </c>
      <c r="J3015" t="s">
        <v>133</v>
      </c>
      <c r="K3015" t="s">
        <v>55</v>
      </c>
      <c r="L3015" t="s">
        <v>56</v>
      </c>
      <c r="M3015" t="s">
        <v>97</v>
      </c>
      <c r="N3015" t="s">
        <v>370</v>
      </c>
      <c r="O3015" t="s">
        <v>231</v>
      </c>
      <c r="P3015" t="s">
        <v>123</v>
      </c>
      <c r="Q3015" t="s">
        <v>124</v>
      </c>
      <c r="S3015" t="s">
        <v>208</v>
      </c>
      <c r="T3015" t="s">
        <v>2726</v>
      </c>
      <c r="U3015" t="s">
        <v>2727</v>
      </c>
      <c r="V3015" t="s">
        <v>65</v>
      </c>
      <c r="W3015" t="s">
        <v>66</v>
      </c>
      <c r="X3015" t="s">
        <v>67</v>
      </c>
      <c r="Y3015" t="s">
        <v>127</v>
      </c>
      <c r="Z3015" t="s">
        <v>234</v>
      </c>
      <c r="AB3015" t="s">
        <v>70</v>
      </c>
      <c r="AC3015" t="s">
        <v>91</v>
      </c>
      <c r="AE3015">
        <v>8.5</v>
      </c>
      <c r="AF3015" t="s">
        <v>129</v>
      </c>
    </row>
    <row r="3016" hidden="1" spans="1:33">
      <c r="A3016" s="34">
        <v>46098.6669212963</v>
      </c>
      <c r="B3016" t="s">
        <v>49</v>
      </c>
      <c r="C3016">
        <v>510</v>
      </c>
      <c r="D3016" t="s">
        <v>1387</v>
      </c>
      <c r="E3016" t="s">
        <v>1388</v>
      </c>
      <c r="F3016" t="s">
        <v>13</v>
      </c>
      <c r="H3016" t="s">
        <v>52</v>
      </c>
      <c r="I3016" t="s">
        <v>3167</v>
      </c>
      <c r="J3016" t="s">
        <v>690</v>
      </c>
      <c r="K3016" t="s">
        <v>1390</v>
      </c>
      <c r="L3016" t="s">
        <v>157</v>
      </c>
      <c r="M3016" t="s">
        <v>97</v>
      </c>
      <c r="N3016" t="s">
        <v>691</v>
      </c>
      <c r="Q3016" t="s">
        <v>1391</v>
      </c>
      <c r="S3016" t="s">
        <v>62</v>
      </c>
      <c r="T3016" t="s">
        <v>1392</v>
      </c>
      <c r="U3016" t="s">
        <v>1393</v>
      </c>
      <c r="V3016" t="s">
        <v>80</v>
      </c>
      <c r="W3016" t="s">
        <v>66</v>
      </c>
      <c r="X3016" t="s">
        <v>225</v>
      </c>
      <c r="Y3016" t="s">
        <v>1394</v>
      </c>
      <c r="AB3016" t="s">
        <v>70</v>
      </c>
      <c r="AC3016" t="s">
        <v>70</v>
      </c>
      <c r="AE3016">
        <v>8.5</v>
      </c>
      <c r="AF3016" t="s">
        <v>13</v>
      </c>
      <c r="AG3016" t="s">
        <v>81</v>
      </c>
    </row>
    <row r="3017" hidden="1" spans="1:33">
      <c r="A3017" s="34">
        <v>46098.6662847222</v>
      </c>
      <c r="B3017" t="s">
        <v>49</v>
      </c>
      <c r="C3017">
        <v>510</v>
      </c>
      <c r="D3017" t="s">
        <v>3197</v>
      </c>
      <c r="E3017" t="s">
        <v>3198</v>
      </c>
      <c r="F3017" t="s">
        <v>14</v>
      </c>
      <c r="G3017" t="str">
        <f>VLOOKUP(D3017,'人员清单-202603'!D:J,7,FALSE)</f>
        <v>基础模型组</v>
      </c>
      <c r="H3017" t="s">
        <v>75</v>
      </c>
      <c r="I3017" t="s">
        <v>2349</v>
      </c>
      <c r="M3017" t="s">
        <v>77</v>
      </c>
      <c r="N3017" t="s">
        <v>78</v>
      </c>
      <c r="T3017" t="s">
        <v>3199</v>
      </c>
      <c r="U3017" t="s">
        <v>3198</v>
      </c>
      <c r="V3017" t="s">
        <v>80</v>
      </c>
      <c r="W3017" t="s">
        <v>66</v>
      </c>
      <c r="AC3017" t="s">
        <v>70</v>
      </c>
      <c r="AE3017">
        <v>8.5</v>
      </c>
      <c r="AG3017" t="s">
        <v>81</v>
      </c>
    </row>
    <row r="3018" hidden="1" spans="1:33">
      <c r="A3018" s="34">
        <v>46098.665</v>
      </c>
      <c r="B3018" t="s">
        <v>49</v>
      </c>
      <c r="C3018">
        <v>170</v>
      </c>
      <c r="D3018" t="s">
        <v>469</v>
      </c>
      <c r="E3018" t="s">
        <v>470</v>
      </c>
      <c r="F3018" t="s">
        <v>10</v>
      </c>
      <c r="G3018" t="str">
        <f>VLOOKUP(D3018,'人员清单-202603'!D:J,7,FALSE)</f>
        <v>数仓开发组</v>
      </c>
      <c r="H3018" t="s">
        <v>75</v>
      </c>
      <c r="I3018" t="s">
        <v>2544</v>
      </c>
      <c r="M3018" t="s">
        <v>57</v>
      </c>
      <c r="N3018" t="s">
        <v>85</v>
      </c>
      <c r="T3018" t="s">
        <v>472</v>
      </c>
      <c r="U3018" t="s">
        <v>470</v>
      </c>
      <c r="V3018" t="s">
        <v>80</v>
      </c>
      <c r="W3018" t="s">
        <v>66</v>
      </c>
      <c r="AC3018" t="s">
        <v>70</v>
      </c>
      <c r="AE3018">
        <v>2.8333</v>
      </c>
      <c r="AG3018" t="s">
        <v>572</v>
      </c>
    </row>
    <row r="3019" hidden="1" spans="1:33">
      <c r="A3019" s="34">
        <v>46098.6641550926</v>
      </c>
      <c r="B3019" t="s">
        <v>49</v>
      </c>
      <c r="C3019">
        <v>72</v>
      </c>
      <c r="D3019" t="s">
        <v>1001</v>
      </c>
      <c r="E3019" t="s">
        <v>1002</v>
      </c>
      <c r="F3019" t="s">
        <v>12</v>
      </c>
      <c r="G3019" t="str">
        <f>VLOOKUP(D3019,'人员清单-202603'!D:J,7,FALSE)</f>
        <v>数据服务组</v>
      </c>
      <c r="H3019" t="s">
        <v>75</v>
      </c>
      <c r="I3019" t="s">
        <v>1003</v>
      </c>
      <c r="M3019" t="s">
        <v>57</v>
      </c>
      <c r="N3019" t="s">
        <v>489</v>
      </c>
      <c r="O3019" t="s">
        <v>171</v>
      </c>
      <c r="T3019" t="s">
        <v>1004</v>
      </c>
      <c r="U3019" t="s">
        <v>1002</v>
      </c>
      <c r="V3019" t="s">
        <v>80</v>
      </c>
      <c r="W3019" t="s">
        <v>403</v>
      </c>
      <c r="Z3019" t="s">
        <v>174</v>
      </c>
      <c r="AC3019" t="s">
        <v>70</v>
      </c>
      <c r="AE3019">
        <v>1.2</v>
      </c>
      <c r="AG3019" t="s">
        <v>404</v>
      </c>
    </row>
    <row r="3020" hidden="1" spans="1:32">
      <c r="A3020" s="34">
        <v>46098.663599537</v>
      </c>
      <c r="B3020" t="s">
        <v>49</v>
      </c>
      <c r="C3020">
        <v>510</v>
      </c>
      <c r="D3020" t="s">
        <v>3147</v>
      </c>
      <c r="E3020" t="s">
        <v>3148</v>
      </c>
      <c r="F3020" t="s">
        <v>11</v>
      </c>
      <c r="H3020" t="s">
        <v>52</v>
      </c>
      <c r="I3020" t="s">
        <v>1886</v>
      </c>
      <c r="J3020" t="s">
        <v>156</v>
      </c>
      <c r="L3020" t="s">
        <v>157</v>
      </c>
      <c r="M3020" t="s">
        <v>57</v>
      </c>
      <c r="N3020" t="s">
        <v>179</v>
      </c>
      <c r="Q3020" t="s">
        <v>1887</v>
      </c>
      <c r="S3020" t="s">
        <v>62</v>
      </c>
      <c r="T3020" t="s">
        <v>3149</v>
      </c>
      <c r="U3020" t="s">
        <v>3150</v>
      </c>
      <c r="V3020" t="s">
        <v>164</v>
      </c>
      <c r="W3020" t="s">
        <v>165</v>
      </c>
      <c r="X3020" t="s">
        <v>225</v>
      </c>
      <c r="Y3020" t="s">
        <v>1890</v>
      </c>
      <c r="AB3020" t="s">
        <v>70</v>
      </c>
      <c r="AC3020" t="s">
        <v>1891</v>
      </c>
      <c r="AE3020">
        <v>8.5</v>
      </c>
      <c r="AF3020" t="s">
        <v>10</v>
      </c>
    </row>
    <row r="3021" hidden="1" spans="1:33">
      <c r="A3021" s="34">
        <v>46098.6602199074</v>
      </c>
      <c r="B3021" t="s">
        <v>49</v>
      </c>
      <c r="C3021">
        <v>510</v>
      </c>
      <c r="D3021" t="s">
        <v>2149</v>
      </c>
      <c r="E3021" t="s">
        <v>2150</v>
      </c>
      <c r="F3021" t="s">
        <v>10</v>
      </c>
      <c r="G3021" t="str">
        <f>VLOOKUP(D3021,'人员清单-202603'!D:J,7,FALSE)</f>
        <v>数仓开发组</v>
      </c>
      <c r="H3021" t="s">
        <v>75</v>
      </c>
      <c r="I3021" t="s">
        <v>4144</v>
      </c>
      <c r="M3021" t="s">
        <v>57</v>
      </c>
      <c r="N3021" t="s">
        <v>85</v>
      </c>
      <c r="T3021" t="s">
        <v>2152</v>
      </c>
      <c r="U3021" t="s">
        <v>2150</v>
      </c>
      <c r="V3021" t="s">
        <v>80</v>
      </c>
      <c r="AC3021" t="s">
        <v>70</v>
      </c>
      <c r="AE3021">
        <v>8.5</v>
      </c>
      <c r="AG3021" t="s">
        <v>406</v>
      </c>
    </row>
    <row r="3022" hidden="1" spans="1:32">
      <c r="A3022" s="34">
        <v>46098.6601388889</v>
      </c>
      <c r="B3022" t="s">
        <v>49</v>
      </c>
      <c r="C3022">
        <v>590</v>
      </c>
      <c r="D3022" t="s">
        <v>1611</v>
      </c>
      <c r="E3022" t="s">
        <v>1612</v>
      </c>
      <c r="F3022" t="s">
        <v>12</v>
      </c>
      <c r="H3022" t="s">
        <v>52</v>
      </c>
      <c r="I3022" t="s">
        <v>1919</v>
      </c>
      <c r="J3022" t="s">
        <v>239</v>
      </c>
      <c r="K3022" t="s">
        <v>55</v>
      </c>
      <c r="L3022" t="s">
        <v>56</v>
      </c>
      <c r="M3022" t="s">
        <v>57</v>
      </c>
      <c r="O3022" t="s">
        <v>519</v>
      </c>
      <c r="Q3022" t="s">
        <v>1921</v>
      </c>
      <c r="S3022" t="s">
        <v>62</v>
      </c>
      <c r="T3022" t="s">
        <v>1615</v>
      </c>
      <c r="U3022" t="s">
        <v>1616</v>
      </c>
      <c r="V3022" t="s">
        <v>65</v>
      </c>
      <c r="X3022" t="s">
        <v>89</v>
      </c>
      <c r="Y3022" t="s">
        <v>1924</v>
      </c>
      <c r="Z3022" t="s">
        <v>525</v>
      </c>
      <c r="AB3022" t="s">
        <v>70</v>
      </c>
      <c r="AC3022" t="s">
        <v>91</v>
      </c>
      <c r="AD3022" t="s">
        <v>4145</v>
      </c>
      <c r="AE3022">
        <v>9.8333</v>
      </c>
      <c r="AF3022" t="s">
        <v>10</v>
      </c>
    </row>
    <row r="3023" hidden="1" spans="1:32">
      <c r="A3023" s="34">
        <v>46098.6552546296</v>
      </c>
      <c r="B3023" t="s">
        <v>49</v>
      </c>
      <c r="C3023">
        <v>510</v>
      </c>
      <c r="D3023" t="s">
        <v>1859</v>
      </c>
      <c r="E3023" t="s">
        <v>1860</v>
      </c>
      <c r="F3023" t="s">
        <v>13</v>
      </c>
      <c r="H3023" t="s">
        <v>52</v>
      </c>
      <c r="I3023" t="s">
        <v>230</v>
      </c>
      <c r="J3023" t="s">
        <v>133</v>
      </c>
      <c r="K3023" t="s">
        <v>55</v>
      </c>
      <c r="L3023" t="s">
        <v>56</v>
      </c>
      <c r="M3023" t="s">
        <v>97</v>
      </c>
      <c r="N3023" t="s">
        <v>614</v>
      </c>
      <c r="O3023" t="s">
        <v>231</v>
      </c>
      <c r="P3023" t="s">
        <v>123</v>
      </c>
      <c r="Q3023" t="s">
        <v>124</v>
      </c>
      <c r="S3023" t="s">
        <v>136</v>
      </c>
      <c r="T3023" t="s">
        <v>1861</v>
      </c>
      <c r="U3023" t="s">
        <v>1862</v>
      </c>
      <c r="V3023" t="s">
        <v>65</v>
      </c>
      <c r="W3023" t="s">
        <v>578</v>
      </c>
      <c r="X3023" t="s">
        <v>67</v>
      </c>
      <c r="Y3023" t="s">
        <v>127</v>
      </c>
      <c r="Z3023" t="s">
        <v>234</v>
      </c>
      <c r="AB3023" t="s">
        <v>70</v>
      </c>
      <c r="AC3023" t="s">
        <v>71</v>
      </c>
      <c r="AD3023" t="s">
        <v>4146</v>
      </c>
      <c r="AE3023">
        <v>8.5</v>
      </c>
      <c r="AF3023" t="s">
        <v>129</v>
      </c>
    </row>
    <row r="3024" hidden="1" spans="1:32">
      <c r="A3024" s="34">
        <v>46098.6549305556</v>
      </c>
      <c r="B3024" t="s">
        <v>49</v>
      </c>
      <c r="C3024">
        <v>510</v>
      </c>
      <c r="D3024" t="s">
        <v>2214</v>
      </c>
      <c r="E3024" t="s">
        <v>2215</v>
      </c>
      <c r="F3024" t="s">
        <v>12</v>
      </c>
      <c r="H3024" t="s">
        <v>52</v>
      </c>
      <c r="I3024" t="s">
        <v>4147</v>
      </c>
      <c r="J3024" t="s">
        <v>114</v>
      </c>
      <c r="K3024" t="s">
        <v>96</v>
      </c>
      <c r="L3024" t="s">
        <v>56</v>
      </c>
      <c r="M3024" t="s">
        <v>97</v>
      </c>
      <c r="N3024" t="s">
        <v>115</v>
      </c>
      <c r="O3024" t="s">
        <v>99</v>
      </c>
      <c r="P3024" t="s">
        <v>4148</v>
      </c>
      <c r="Q3024" t="s">
        <v>4149</v>
      </c>
      <c r="S3024" t="s">
        <v>62</v>
      </c>
      <c r="T3024" t="s">
        <v>2218</v>
      </c>
      <c r="U3024" t="s">
        <v>2219</v>
      </c>
      <c r="V3024" t="s">
        <v>65</v>
      </c>
      <c r="W3024" t="s">
        <v>578</v>
      </c>
      <c r="X3024" t="s">
        <v>225</v>
      </c>
      <c r="Y3024" t="s">
        <v>4150</v>
      </c>
      <c r="Z3024" t="s">
        <v>107</v>
      </c>
      <c r="AA3024" t="s">
        <v>4151</v>
      </c>
      <c r="AB3024" t="s">
        <v>70</v>
      </c>
      <c r="AC3024" t="s">
        <v>91</v>
      </c>
      <c r="AD3024" t="s">
        <v>4152</v>
      </c>
      <c r="AE3024">
        <v>8.5</v>
      </c>
      <c r="AF3024" t="s">
        <v>248</v>
      </c>
    </row>
    <row r="3025" hidden="1" spans="1:32">
      <c r="A3025" s="34">
        <v>46098.6545601852</v>
      </c>
      <c r="B3025" t="s">
        <v>49</v>
      </c>
      <c r="C3025">
        <v>270</v>
      </c>
      <c r="D3025" t="s">
        <v>779</v>
      </c>
      <c r="E3025" t="s">
        <v>780</v>
      </c>
      <c r="F3025" t="s">
        <v>10</v>
      </c>
      <c r="H3025" t="s">
        <v>52</v>
      </c>
      <c r="I3025" t="s">
        <v>3916</v>
      </c>
      <c r="J3025" t="s">
        <v>145</v>
      </c>
      <c r="K3025" t="s">
        <v>55</v>
      </c>
      <c r="L3025" t="s">
        <v>56</v>
      </c>
      <c r="M3025" t="s">
        <v>57</v>
      </c>
      <c r="N3025" t="s">
        <v>85</v>
      </c>
      <c r="O3025" t="s">
        <v>59</v>
      </c>
      <c r="P3025" t="s">
        <v>2190</v>
      </c>
      <c r="Q3025" t="s">
        <v>2191</v>
      </c>
      <c r="S3025" t="s">
        <v>62</v>
      </c>
      <c r="T3025" t="s">
        <v>782</v>
      </c>
      <c r="U3025" t="s">
        <v>783</v>
      </c>
      <c r="V3025" t="s">
        <v>65</v>
      </c>
      <c r="W3025" t="s">
        <v>66</v>
      </c>
      <c r="X3025" t="s">
        <v>225</v>
      </c>
      <c r="Y3025" t="s">
        <v>2192</v>
      </c>
      <c r="Z3025" t="s">
        <v>69</v>
      </c>
      <c r="AA3025" t="s">
        <v>1430</v>
      </c>
      <c r="AB3025" t="s">
        <v>70</v>
      </c>
      <c r="AC3025" t="s">
        <v>91</v>
      </c>
      <c r="AD3025" t="s">
        <v>4153</v>
      </c>
      <c r="AE3025">
        <v>4.5</v>
      </c>
      <c r="AF3025" t="s">
        <v>110</v>
      </c>
    </row>
    <row r="3026" hidden="1" spans="1:32">
      <c r="A3026" s="34">
        <v>46098.6494560185</v>
      </c>
      <c r="B3026" t="s">
        <v>49</v>
      </c>
      <c r="C3026">
        <v>0</v>
      </c>
      <c r="D3026" t="s">
        <v>1068</v>
      </c>
      <c r="E3026" t="s">
        <v>1069</v>
      </c>
      <c r="F3026" t="s">
        <v>10</v>
      </c>
      <c r="H3026" t="s">
        <v>52</v>
      </c>
      <c r="I3026" t="s">
        <v>3636</v>
      </c>
      <c r="J3026" t="s">
        <v>145</v>
      </c>
      <c r="K3026" t="s">
        <v>55</v>
      </c>
      <c r="L3026" t="s">
        <v>56</v>
      </c>
      <c r="M3026" t="s">
        <v>57</v>
      </c>
      <c r="N3026" t="s">
        <v>85</v>
      </c>
      <c r="P3026" t="s">
        <v>3637</v>
      </c>
      <c r="Q3026" t="s">
        <v>3638</v>
      </c>
      <c r="S3026" t="s">
        <v>136</v>
      </c>
      <c r="T3026" t="s">
        <v>1071</v>
      </c>
      <c r="U3026" t="s">
        <v>1072</v>
      </c>
      <c r="V3026" t="s">
        <v>65</v>
      </c>
      <c r="W3026" t="s">
        <v>66</v>
      </c>
      <c r="X3026" t="s">
        <v>89</v>
      </c>
      <c r="Y3026" t="s">
        <v>3639</v>
      </c>
      <c r="Z3026" t="s">
        <v>69</v>
      </c>
      <c r="AB3026" t="s">
        <v>70</v>
      </c>
      <c r="AC3026" t="s">
        <v>91</v>
      </c>
      <c r="AE3026">
        <v>0</v>
      </c>
      <c r="AF3026" t="s">
        <v>12</v>
      </c>
    </row>
    <row r="3027" hidden="1" spans="1:32">
      <c r="A3027" s="34">
        <v>46098.6407986111</v>
      </c>
      <c r="B3027" t="s">
        <v>49</v>
      </c>
      <c r="C3027">
        <v>510</v>
      </c>
      <c r="D3027" t="s">
        <v>1160</v>
      </c>
      <c r="E3027" t="s">
        <v>1161</v>
      </c>
      <c r="F3027" t="s">
        <v>10</v>
      </c>
      <c r="H3027" t="s">
        <v>52</v>
      </c>
      <c r="I3027" t="s">
        <v>3081</v>
      </c>
      <c r="J3027" t="s">
        <v>133</v>
      </c>
      <c r="K3027" t="s">
        <v>55</v>
      </c>
      <c r="L3027" t="s">
        <v>56</v>
      </c>
      <c r="M3027" t="s">
        <v>97</v>
      </c>
      <c r="N3027" t="s">
        <v>614</v>
      </c>
      <c r="O3027" t="s">
        <v>231</v>
      </c>
      <c r="P3027" t="s">
        <v>60</v>
      </c>
      <c r="Q3027" t="s">
        <v>61</v>
      </c>
      <c r="S3027" t="s">
        <v>62</v>
      </c>
      <c r="T3027" t="s">
        <v>1162</v>
      </c>
      <c r="U3027" t="s">
        <v>1163</v>
      </c>
      <c r="V3027" t="s">
        <v>65</v>
      </c>
      <c r="W3027" t="s">
        <v>66</v>
      </c>
      <c r="X3027" t="s">
        <v>67</v>
      </c>
      <c r="Y3027" t="s">
        <v>68</v>
      </c>
      <c r="Z3027" t="s">
        <v>234</v>
      </c>
      <c r="AB3027" t="s">
        <v>70</v>
      </c>
      <c r="AC3027" t="s">
        <v>91</v>
      </c>
      <c r="AD3027" t="s">
        <v>4154</v>
      </c>
      <c r="AE3027">
        <v>8.5</v>
      </c>
      <c r="AF3027" t="s">
        <v>12</v>
      </c>
    </row>
    <row r="3028" hidden="1" spans="1:32">
      <c r="A3028" s="34">
        <v>46098.6395601852</v>
      </c>
      <c r="B3028" t="s">
        <v>49</v>
      </c>
      <c r="C3028">
        <v>510</v>
      </c>
      <c r="D3028" t="s">
        <v>2074</v>
      </c>
      <c r="E3028" t="s">
        <v>2075</v>
      </c>
      <c r="F3028" t="s">
        <v>10</v>
      </c>
      <c r="H3028" t="s">
        <v>52</v>
      </c>
      <c r="I3028" t="s">
        <v>895</v>
      </c>
      <c r="J3028" t="s">
        <v>145</v>
      </c>
      <c r="K3028" t="s">
        <v>55</v>
      </c>
      <c r="L3028" t="s">
        <v>56</v>
      </c>
      <c r="M3028" t="s">
        <v>57</v>
      </c>
      <c r="N3028" t="s">
        <v>1029</v>
      </c>
      <c r="O3028" t="s">
        <v>59</v>
      </c>
      <c r="P3028" t="s">
        <v>297</v>
      </c>
      <c r="Q3028" t="s">
        <v>298</v>
      </c>
      <c r="S3028" t="s">
        <v>136</v>
      </c>
      <c r="T3028" t="s">
        <v>2076</v>
      </c>
      <c r="U3028" t="s">
        <v>2077</v>
      </c>
      <c r="V3028" t="s">
        <v>65</v>
      </c>
      <c r="W3028" t="s">
        <v>66</v>
      </c>
      <c r="X3028" t="s">
        <v>67</v>
      </c>
      <c r="Y3028" t="s">
        <v>301</v>
      </c>
      <c r="Z3028" t="s">
        <v>69</v>
      </c>
      <c r="AB3028" t="s">
        <v>70</v>
      </c>
      <c r="AC3028" t="s">
        <v>66</v>
      </c>
      <c r="AD3028" t="s">
        <v>4155</v>
      </c>
      <c r="AE3028">
        <v>8.5</v>
      </c>
      <c r="AF3028" t="s">
        <v>10</v>
      </c>
    </row>
    <row r="3029" hidden="1" spans="1:33">
      <c r="A3029" s="34">
        <v>46098.6322800926</v>
      </c>
      <c r="B3029" t="s">
        <v>49</v>
      </c>
      <c r="C3029">
        <v>72</v>
      </c>
      <c r="D3029" t="s">
        <v>1001</v>
      </c>
      <c r="E3029" t="s">
        <v>1002</v>
      </c>
      <c r="F3029" t="s">
        <v>12</v>
      </c>
      <c r="G3029" t="str">
        <f>VLOOKUP(D3029,'人员清单-202603'!D:J,7,FALSE)</f>
        <v>数据服务组</v>
      </c>
      <c r="H3029" t="s">
        <v>75</v>
      </c>
      <c r="I3029" t="s">
        <v>4156</v>
      </c>
      <c r="M3029" t="s">
        <v>57</v>
      </c>
      <c r="N3029" t="s">
        <v>489</v>
      </c>
      <c r="O3029" t="s">
        <v>3206</v>
      </c>
      <c r="T3029" t="s">
        <v>1004</v>
      </c>
      <c r="U3029" t="s">
        <v>1002</v>
      </c>
      <c r="V3029" t="s">
        <v>80</v>
      </c>
      <c r="W3029" t="s">
        <v>403</v>
      </c>
      <c r="Z3029" t="s">
        <v>3207</v>
      </c>
      <c r="AC3029" t="s">
        <v>70</v>
      </c>
      <c r="AE3029">
        <v>1.2</v>
      </c>
      <c r="AG3029" t="s">
        <v>572</v>
      </c>
    </row>
    <row r="3030" hidden="1" spans="1:33">
      <c r="A3030" s="34">
        <v>46098.6296412037</v>
      </c>
      <c r="B3030" t="s">
        <v>49</v>
      </c>
      <c r="C3030">
        <v>102</v>
      </c>
      <c r="D3030" t="s">
        <v>1169</v>
      </c>
      <c r="E3030" t="s">
        <v>1170</v>
      </c>
      <c r="F3030" t="s">
        <v>12</v>
      </c>
      <c r="G3030" t="str">
        <f>VLOOKUP(D3030,'人员清单-202603'!D:J,7,FALSE)</f>
        <v>工具开发组</v>
      </c>
      <c r="H3030" t="s">
        <v>75</v>
      </c>
      <c r="I3030" t="s">
        <v>3951</v>
      </c>
      <c r="M3030" t="s">
        <v>412</v>
      </c>
      <c r="N3030" t="s">
        <v>1172</v>
      </c>
      <c r="O3030" t="s">
        <v>659</v>
      </c>
      <c r="T3030" t="s">
        <v>1173</v>
      </c>
      <c r="U3030" t="s">
        <v>1170</v>
      </c>
      <c r="V3030" t="s">
        <v>80</v>
      </c>
      <c r="W3030" t="s">
        <v>66</v>
      </c>
      <c r="Z3030" t="s">
        <v>665</v>
      </c>
      <c r="AC3030" t="s">
        <v>70</v>
      </c>
      <c r="AE3030">
        <v>1.7</v>
      </c>
      <c r="AG3030" t="s">
        <v>81</v>
      </c>
    </row>
    <row r="3031" hidden="1" spans="1:34">
      <c r="A3031" s="34">
        <v>46098.6289583333</v>
      </c>
      <c r="B3031" t="s">
        <v>49</v>
      </c>
      <c r="C3031">
        <v>240</v>
      </c>
      <c r="D3031" t="s">
        <v>2016</v>
      </c>
      <c r="E3031" t="s">
        <v>2017</v>
      </c>
      <c r="F3031" t="s">
        <v>10</v>
      </c>
      <c r="G3031" t="str">
        <f>VLOOKUP(D3031,'人员清单-202603'!D:J,7,FALSE)</f>
        <v>模型设计组</v>
      </c>
      <c r="H3031" t="s">
        <v>75</v>
      </c>
      <c r="I3031" t="s">
        <v>2019</v>
      </c>
      <c r="M3031" t="s">
        <v>57</v>
      </c>
      <c r="N3031" t="s">
        <v>902</v>
      </c>
      <c r="T3031" t="s">
        <v>2018</v>
      </c>
      <c r="U3031" t="s">
        <v>2017</v>
      </c>
      <c r="V3031" t="s">
        <v>80</v>
      </c>
      <c r="W3031" t="s">
        <v>139</v>
      </c>
      <c r="AC3031" t="s">
        <v>70</v>
      </c>
      <c r="AE3031">
        <v>4</v>
      </c>
      <c r="AG3031" t="s">
        <v>81</v>
      </c>
      <c r="AH3031" t="s">
        <v>955</v>
      </c>
    </row>
    <row r="3032" hidden="1" spans="1:33">
      <c r="A3032" s="34">
        <v>46098.6277777778</v>
      </c>
      <c r="B3032" t="s">
        <v>49</v>
      </c>
      <c r="C3032">
        <v>102</v>
      </c>
      <c r="D3032" t="s">
        <v>1493</v>
      </c>
      <c r="E3032" t="s">
        <v>1494</v>
      </c>
      <c r="F3032" t="s">
        <v>12</v>
      </c>
      <c r="G3032" t="str">
        <f>VLOOKUP(D3032,'人员清单-202603'!D:J,7,FALSE)</f>
        <v>应用开发组</v>
      </c>
      <c r="H3032" t="s">
        <v>75</v>
      </c>
      <c r="I3032" t="s">
        <v>4157</v>
      </c>
      <c r="M3032" t="s">
        <v>57</v>
      </c>
      <c r="N3032" t="s">
        <v>770</v>
      </c>
      <c r="O3032" t="s">
        <v>1496</v>
      </c>
      <c r="T3032" t="s">
        <v>1497</v>
      </c>
      <c r="U3032" t="s">
        <v>1494</v>
      </c>
      <c r="V3032" t="s">
        <v>80</v>
      </c>
      <c r="W3032" t="s">
        <v>105</v>
      </c>
      <c r="Z3032" t="s">
        <v>1498</v>
      </c>
      <c r="AC3032" t="s">
        <v>70</v>
      </c>
      <c r="AE3032">
        <v>1.7</v>
      </c>
      <c r="AG3032" t="s">
        <v>580</v>
      </c>
    </row>
    <row r="3033" hidden="1" spans="1:32">
      <c r="A3033" s="34">
        <v>46098.6147106482</v>
      </c>
      <c r="B3033" t="s">
        <v>49</v>
      </c>
      <c r="C3033">
        <v>620</v>
      </c>
      <c r="D3033" t="s">
        <v>459</v>
      </c>
      <c r="E3033" t="s">
        <v>460</v>
      </c>
      <c r="F3033" t="s">
        <v>12</v>
      </c>
      <c r="H3033" t="s">
        <v>52</v>
      </c>
      <c r="I3033" t="s">
        <v>3297</v>
      </c>
      <c r="J3033" t="s">
        <v>95</v>
      </c>
      <c r="K3033" t="s">
        <v>96</v>
      </c>
      <c r="L3033" t="s">
        <v>56</v>
      </c>
      <c r="M3033" t="s">
        <v>97</v>
      </c>
      <c r="N3033" t="s">
        <v>462</v>
      </c>
      <c r="O3033" t="s">
        <v>99</v>
      </c>
      <c r="P3033" t="s">
        <v>2888</v>
      </c>
      <c r="Q3033" t="s">
        <v>2889</v>
      </c>
      <c r="S3033" t="s">
        <v>102</v>
      </c>
      <c r="T3033" t="s">
        <v>465</v>
      </c>
      <c r="U3033" t="s">
        <v>466</v>
      </c>
      <c r="V3033" t="s">
        <v>65</v>
      </c>
      <c r="W3033" t="s">
        <v>105</v>
      </c>
      <c r="X3033" t="s">
        <v>89</v>
      </c>
      <c r="Y3033" t="s">
        <v>2890</v>
      </c>
      <c r="Z3033" t="s">
        <v>107</v>
      </c>
      <c r="AB3033" t="s">
        <v>70</v>
      </c>
      <c r="AC3033" t="s">
        <v>71</v>
      </c>
      <c r="AD3033" t="s">
        <v>4158</v>
      </c>
      <c r="AE3033">
        <v>10.3333</v>
      </c>
      <c r="AF3033" t="s">
        <v>10</v>
      </c>
    </row>
    <row r="3034" hidden="1" spans="1:32">
      <c r="A3034" s="34">
        <v>46098.6144907407</v>
      </c>
      <c r="B3034" t="s">
        <v>49</v>
      </c>
      <c r="C3034">
        <v>510</v>
      </c>
      <c r="D3034" t="s">
        <v>453</v>
      </c>
      <c r="E3034" t="s">
        <v>454</v>
      </c>
      <c r="F3034" t="s">
        <v>12</v>
      </c>
      <c r="H3034" t="s">
        <v>52</v>
      </c>
      <c r="I3034" t="s">
        <v>230</v>
      </c>
      <c r="J3034" t="s">
        <v>133</v>
      </c>
      <c r="K3034" t="s">
        <v>55</v>
      </c>
      <c r="L3034" t="s">
        <v>56</v>
      </c>
      <c r="M3034" t="s">
        <v>412</v>
      </c>
      <c r="N3034" t="s">
        <v>455</v>
      </c>
      <c r="O3034" t="s">
        <v>231</v>
      </c>
      <c r="P3034" t="s">
        <v>123</v>
      </c>
      <c r="Q3034" t="s">
        <v>124</v>
      </c>
      <c r="S3034" t="s">
        <v>62</v>
      </c>
      <c r="T3034" t="s">
        <v>456</v>
      </c>
      <c r="U3034" t="s">
        <v>457</v>
      </c>
      <c r="V3034" t="s">
        <v>65</v>
      </c>
      <c r="W3034" t="s">
        <v>66</v>
      </c>
      <c r="X3034" t="s">
        <v>67</v>
      </c>
      <c r="Y3034" t="s">
        <v>127</v>
      </c>
      <c r="Z3034" t="s">
        <v>234</v>
      </c>
      <c r="AB3034" t="s">
        <v>70</v>
      </c>
      <c r="AC3034" t="s">
        <v>71</v>
      </c>
      <c r="AD3034" t="s">
        <v>4159</v>
      </c>
      <c r="AE3034">
        <v>8.5</v>
      </c>
      <c r="AF3034" t="s">
        <v>129</v>
      </c>
    </row>
    <row r="3035" hidden="1" spans="1:33">
      <c r="A3035" s="34">
        <v>46098.6134259259</v>
      </c>
      <c r="B3035" t="s">
        <v>49</v>
      </c>
      <c r="C3035">
        <v>127</v>
      </c>
      <c r="D3035" t="s">
        <v>1165</v>
      </c>
      <c r="E3035" t="s">
        <v>1166</v>
      </c>
      <c r="F3035" t="s">
        <v>10</v>
      </c>
      <c r="G3035" t="str">
        <f>VLOOKUP(D3035,'人员清单-202603'!D:J,7,FALSE)</f>
        <v>应用开发组</v>
      </c>
      <c r="H3035" t="s">
        <v>75</v>
      </c>
      <c r="I3035" t="s">
        <v>4160</v>
      </c>
      <c r="M3035" t="s">
        <v>97</v>
      </c>
      <c r="N3035" t="s">
        <v>98</v>
      </c>
      <c r="T3035" t="s">
        <v>1168</v>
      </c>
      <c r="U3035" t="s">
        <v>1166</v>
      </c>
      <c r="V3035" t="s">
        <v>80</v>
      </c>
      <c r="W3035" t="s">
        <v>66</v>
      </c>
      <c r="AC3035" t="s">
        <v>70</v>
      </c>
      <c r="AE3035">
        <v>2.1167</v>
      </c>
      <c r="AG3035" t="s">
        <v>572</v>
      </c>
    </row>
    <row r="3036" hidden="1" spans="1:34">
      <c r="A3036" s="34">
        <v>46098.6110763889</v>
      </c>
      <c r="B3036" t="s">
        <v>49</v>
      </c>
      <c r="C3036">
        <v>102</v>
      </c>
      <c r="D3036" t="s">
        <v>899</v>
      </c>
      <c r="E3036" t="s">
        <v>900</v>
      </c>
      <c r="F3036" t="s">
        <v>10</v>
      </c>
      <c r="G3036" t="str">
        <f>VLOOKUP(D3036,'人员清单-202603'!D:J,7,FALSE)</f>
        <v>模型设计组</v>
      </c>
      <c r="H3036" t="s">
        <v>75</v>
      </c>
      <c r="I3036" t="s">
        <v>1682</v>
      </c>
      <c r="M3036" t="s">
        <v>57</v>
      </c>
      <c r="N3036" t="s">
        <v>902</v>
      </c>
      <c r="T3036" t="s">
        <v>903</v>
      </c>
      <c r="U3036" t="s">
        <v>900</v>
      </c>
      <c r="V3036" t="s">
        <v>80</v>
      </c>
      <c r="W3036" t="s">
        <v>139</v>
      </c>
      <c r="AC3036" t="s">
        <v>70</v>
      </c>
      <c r="AD3036" t="s">
        <v>4161</v>
      </c>
      <c r="AE3036">
        <v>1.7</v>
      </c>
      <c r="AG3036" t="s">
        <v>81</v>
      </c>
      <c r="AH3036" t="s">
        <v>955</v>
      </c>
    </row>
    <row r="3037" hidden="1" spans="1:33">
      <c r="A3037" s="34">
        <v>46098.6102546296</v>
      </c>
      <c r="B3037" t="s">
        <v>49</v>
      </c>
      <c r="C3037">
        <v>102</v>
      </c>
      <c r="D3037" t="s">
        <v>1493</v>
      </c>
      <c r="E3037" t="s">
        <v>1494</v>
      </c>
      <c r="F3037" t="s">
        <v>12</v>
      </c>
      <c r="G3037" t="str">
        <f>VLOOKUP(D3037,'人员清单-202603'!D:J,7,FALSE)</f>
        <v>应用开发组</v>
      </c>
      <c r="H3037" t="s">
        <v>75</v>
      </c>
      <c r="I3037" t="s">
        <v>4162</v>
      </c>
      <c r="M3037" t="s">
        <v>57</v>
      </c>
      <c r="N3037" t="s">
        <v>770</v>
      </c>
      <c r="T3037" t="s">
        <v>1497</v>
      </c>
      <c r="U3037" t="s">
        <v>1494</v>
      </c>
      <c r="V3037" t="s">
        <v>80</v>
      </c>
      <c r="W3037" t="s">
        <v>105</v>
      </c>
      <c r="AC3037" t="s">
        <v>70</v>
      </c>
      <c r="AE3037">
        <v>1.7</v>
      </c>
      <c r="AG3037" t="s">
        <v>570</v>
      </c>
    </row>
    <row r="3038" hidden="1" spans="1:32">
      <c r="A3038" s="34">
        <v>46098.6038425926</v>
      </c>
      <c r="B3038" t="s">
        <v>49</v>
      </c>
      <c r="C3038">
        <v>540</v>
      </c>
      <c r="D3038" t="s">
        <v>3175</v>
      </c>
      <c r="E3038" t="s">
        <v>3176</v>
      </c>
      <c r="F3038" t="s">
        <v>10</v>
      </c>
      <c r="H3038" t="s">
        <v>52</v>
      </c>
      <c r="I3038" t="s">
        <v>4163</v>
      </c>
      <c r="J3038" t="s">
        <v>133</v>
      </c>
      <c r="K3038" t="s">
        <v>186</v>
      </c>
      <c r="L3038" t="s">
        <v>56</v>
      </c>
      <c r="M3038" t="s">
        <v>187</v>
      </c>
      <c r="N3038" t="s">
        <v>799</v>
      </c>
      <c r="O3038" t="s">
        <v>1328</v>
      </c>
      <c r="P3038" t="s">
        <v>2790</v>
      </c>
      <c r="Q3038" t="s">
        <v>2791</v>
      </c>
      <c r="S3038" t="s">
        <v>136</v>
      </c>
      <c r="T3038" t="s">
        <v>3178</v>
      </c>
      <c r="U3038" t="s">
        <v>3179</v>
      </c>
      <c r="V3038" t="s">
        <v>65</v>
      </c>
      <c r="W3038" t="s">
        <v>66</v>
      </c>
      <c r="X3038" t="s">
        <v>225</v>
      </c>
      <c r="Y3038" t="s">
        <v>2794</v>
      </c>
      <c r="Z3038" t="s">
        <v>1329</v>
      </c>
      <c r="AB3038" t="s">
        <v>70</v>
      </c>
      <c r="AC3038" t="s">
        <v>91</v>
      </c>
      <c r="AD3038" t="s">
        <v>4164</v>
      </c>
      <c r="AE3038">
        <v>9</v>
      </c>
      <c r="AF3038" t="s">
        <v>10</v>
      </c>
    </row>
    <row r="3039" hidden="1" spans="1:34">
      <c r="A3039" s="34">
        <v>46098.6025578704</v>
      </c>
      <c r="B3039" t="s">
        <v>49</v>
      </c>
      <c r="C3039">
        <v>170</v>
      </c>
      <c r="D3039" t="s">
        <v>3202</v>
      </c>
      <c r="E3039" t="s">
        <v>3203</v>
      </c>
      <c r="F3039" t="s">
        <v>10</v>
      </c>
      <c r="G3039" t="str">
        <f>VLOOKUP(D3039,'人员清单-202603'!D:J,7,FALSE)</f>
        <v>应用开发组</v>
      </c>
      <c r="H3039" t="s">
        <v>75</v>
      </c>
      <c r="I3039" t="s">
        <v>1187</v>
      </c>
      <c r="M3039" t="s">
        <v>97</v>
      </c>
      <c r="N3039" t="s">
        <v>146</v>
      </c>
      <c r="T3039" t="s">
        <v>3204</v>
      </c>
      <c r="U3039" t="s">
        <v>3203</v>
      </c>
      <c r="V3039" t="s">
        <v>80</v>
      </c>
      <c r="W3039" t="s">
        <v>403</v>
      </c>
      <c r="AC3039" t="s">
        <v>70</v>
      </c>
      <c r="AE3039">
        <v>2.8333</v>
      </c>
      <c r="AG3039" t="s">
        <v>572</v>
      </c>
      <c r="AH3039" t="s">
        <v>537</v>
      </c>
    </row>
    <row r="3040" hidden="1" spans="1:34">
      <c r="A3040" s="34">
        <v>46098.6019328704</v>
      </c>
      <c r="B3040" t="s">
        <v>49</v>
      </c>
      <c r="C3040">
        <v>170</v>
      </c>
      <c r="D3040" t="s">
        <v>3202</v>
      </c>
      <c r="E3040" t="s">
        <v>3203</v>
      </c>
      <c r="F3040" t="s">
        <v>10</v>
      </c>
      <c r="G3040" t="str">
        <f>VLOOKUP(D3040,'人员清单-202603'!D:J,7,FALSE)</f>
        <v>应用开发组</v>
      </c>
      <c r="H3040" t="s">
        <v>75</v>
      </c>
      <c r="I3040" t="s">
        <v>1187</v>
      </c>
      <c r="M3040" t="s">
        <v>97</v>
      </c>
      <c r="N3040" t="s">
        <v>146</v>
      </c>
      <c r="T3040" t="s">
        <v>3204</v>
      </c>
      <c r="U3040" t="s">
        <v>3203</v>
      </c>
      <c r="V3040" t="s">
        <v>80</v>
      </c>
      <c r="W3040" t="s">
        <v>403</v>
      </c>
      <c r="AC3040" t="s">
        <v>70</v>
      </c>
      <c r="AE3040">
        <v>2.8333</v>
      </c>
      <c r="AG3040" t="s">
        <v>404</v>
      </c>
      <c r="AH3040" t="s">
        <v>772</v>
      </c>
    </row>
    <row r="3041" hidden="1" spans="1:33">
      <c r="A3041" s="34">
        <v>46098.6014467593</v>
      </c>
      <c r="B3041" t="s">
        <v>49</v>
      </c>
      <c r="C3041">
        <v>510</v>
      </c>
      <c r="D3041" t="s">
        <v>1058</v>
      </c>
      <c r="E3041" t="s">
        <v>1059</v>
      </c>
      <c r="F3041" t="s">
        <v>10</v>
      </c>
      <c r="G3041" t="str">
        <f>VLOOKUP(D3041,'人员清单-202603'!D:J,7,FALSE)</f>
        <v>数仓开发组</v>
      </c>
      <c r="H3041" t="s">
        <v>75</v>
      </c>
      <c r="I3041" t="s">
        <v>1060</v>
      </c>
      <c r="M3041" t="s">
        <v>57</v>
      </c>
      <c r="N3041" t="s">
        <v>85</v>
      </c>
      <c r="T3041" t="s">
        <v>1061</v>
      </c>
      <c r="U3041" t="s">
        <v>1059</v>
      </c>
      <c r="V3041" t="s">
        <v>80</v>
      </c>
      <c r="W3041" t="s">
        <v>578</v>
      </c>
      <c r="AC3041" t="s">
        <v>70</v>
      </c>
      <c r="AE3041">
        <v>8.5</v>
      </c>
      <c r="AG3041" t="s">
        <v>572</v>
      </c>
    </row>
    <row r="3042" hidden="1" spans="1:32">
      <c r="A3042" s="34">
        <v>46098.6006828704</v>
      </c>
      <c r="B3042" t="s">
        <v>49</v>
      </c>
      <c r="C3042">
        <v>510</v>
      </c>
      <c r="D3042" t="s">
        <v>1463</v>
      </c>
      <c r="E3042" t="s">
        <v>1464</v>
      </c>
      <c r="F3042" t="s">
        <v>12</v>
      </c>
      <c r="H3042" t="s">
        <v>52</v>
      </c>
      <c r="I3042" t="s">
        <v>1465</v>
      </c>
      <c r="J3042" t="s">
        <v>95</v>
      </c>
      <c r="K3042" t="s">
        <v>96</v>
      </c>
      <c r="L3042" t="s">
        <v>56</v>
      </c>
      <c r="M3042" t="s">
        <v>97</v>
      </c>
      <c r="N3042" t="s">
        <v>462</v>
      </c>
      <c r="O3042" t="s">
        <v>546</v>
      </c>
      <c r="P3042" t="s">
        <v>1466</v>
      </c>
      <c r="Q3042" t="s">
        <v>1467</v>
      </c>
      <c r="S3042" t="s">
        <v>62</v>
      </c>
      <c r="T3042" t="s">
        <v>1468</v>
      </c>
      <c r="U3042" t="s">
        <v>1469</v>
      </c>
      <c r="V3042" t="s">
        <v>65</v>
      </c>
      <c r="X3042" t="s">
        <v>89</v>
      </c>
      <c r="Y3042" t="s">
        <v>1470</v>
      </c>
      <c r="Z3042" t="s">
        <v>551</v>
      </c>
      <c r="AB3042" t="s">
        <v>70</v>
      </c>
      <c r="AC3042" t="s">
        <v>91</v>
      </c>
      <c r="AD3042" t="s">
        <v>4165</v>
      </c>
      <c r="AE3042">
        <v>8.5</v>
      </c>
      <c r="AF3042" t="s">
        <v>12</v>
      </c>
    </row>
    <row r="3043" hidden="1" spans="1:33">
      <c r="A3043" s="34">
        <v>46098.597037037</v>
      </c>
      <c r="B3043" t="s">
        <v>49</v>
      </c>
      <c r="C3043">
        <v>102</v>
      </c>
      <c r="D3043" t="s">
        <v>1063</v>
      </c>
      <c r="E3043" t="s">
        <v>1064</v>
      </c>
      <c r="F3043" t="s">
        <v>10</v>
      </c>
      <c r="G3043" t="str">
        <f>VLOOKUP(D3043,'人员清单-202603'!D:J,7,FALSE)</f>
        <v>应用开发组</v>
      </c>
      <c r="H3043" t="s">
        <v>75</v>
      </c>
      <c r="I3043" t="s">
        <v>4166</v>
      </c>
      <c r="M3043" t="s">
        <v>187</v>
      </c>
      <c r="T3043" t="s">
        <v>1066</v>
      </c>
      <c r="U3043" t="s">
        <v>1064</v>
      </c>
      <c r="V3043" t="s">
        <v>80</v>
      </c>
      <c r="W3043" t="s">
        <v>1067</v>
      </c>
      <c r="AC3043" t="s">
        <v>71</v>
      </c>
      <c r="AE3043">
        <v>1.7</v>
      </c>
      <c r="AG3043" t="s">
        <v>406</v>
      </c>
    </row>
    <row r="3044" hidden="1" spans="1:33">
      <c r="A3044" s="34">
        <v>46098.5936458333</v>
      </c>
      <c r="B3044" t="s">
        <v>49</v>
      </c>
      <c r="C3044">
        <v>170</v>
      </c>
      <c r="D3044" t="s">
        <v>817</v>
      </c>
      <c r="E3044" t="s">
        <v>818</v>
      </c>
      <c r="F3044" t="s">
        <v>11</v>
      </c>
      <c r="G3044" t="str">
        <f>VLOOKUP(D3044,'人员清单-202603'!D:J,7,FALSE)</f>
        <v>测试管理组</v>
      </c>
      <c r="H3044" t="s">
        <v>75</v>
      </c>
      <c r="I3044" t="s">
        <v>4167</v>
      </c>
      <c r="M3044" t="s">
        <v>820</v>
      </c>
      <c r="N3044" t="s">
        <v>821</v>
      </c>
      <c r="T3044" t="s">
        <v>822</v>
      </c>
      <c r="U3044" t="s">
        <v>818</v>
      </c>
      <c r="V3044" t="s">
        <v>80</v>
      </c>
      <c r="W3044" t="s">
        <v>578</v>
      </c>
      <c r="AC3044" t="s">
        <v>70</v>
      </c>
      <c r="AE3044">
        <v>2.8333</v>
      </c>
      <c r="AG3044" t="s">
        <v>568</v>
      </c>
    </row>
    <row r="3045" hidden="1" spans="1:32">
      <c r="A3045" s="34">
        <v>46098.5926736111</v>
      </c>
      <c r="B3045" t="s">
        <v>49</v>
      </c>
      <c r="C3045">
        <v>510</v>
      </c>
      <c r="D3045" t="s">
        <v>2123</v>
      </c>
      <c r="E3045" t="s">
        <v>2124</v>
      </c>
      <c r="F3045" t="s">
        <v>10</v>
      </c>
      <c r="H3045" t="s">
        <v>52</v>
      </c>
      <c r="I3045" t="s">
        <v>196</v>
      </c>
      <c r="J3045" t="s">
        <v>145</v>
      </c>
      <c r="K3045" t="s">
        <v>55</v>
      </c>
      <c r="L3045" t="s">
        <v>56</v>
      </c>
      <c r="M3045" t="s">
        <v>97</v>
      </c>
      <c r="N3045" t="s">
        <v>146</v>
      </c>
      <c r="O3045" t="s">
        <v>59</v>
      </c>
      <c r="P3045" t="s">
        <v>198</v>
      </c>
      <c r="Q3045" t="s">
        <v>199</v>
      </c>
      <c r="S3045" t="s">
        <v>62</v>
      </c>
      <c r="T3045" t="s">
        <v>2125</v>
      </c>
      <c r="U3045" t="s">
        <v>2126</v>
      </c>
      <c r="V3045" t="s">
        <v>65</v>
      </c>
      <c r="W3045" t="s">
        <v>66</v>
      </c>
      <c r="X3045" t="s">
        <v>89</v>
      </c>
      <c r="Y3045" t="s">
        <v>202</v>
      </c>
      <c r="Z3045" t="s">
        <v>69</v>
      </c>
      <c r="AB3045" t="s">
        <v>70</v>
      </c>
      <c r="AC3045" t="s">
        <v>91</v>
      </c>
      <c r="AD3045" t="s">
        <v>4168</v>
      </c>
      <c r="AE3045">
        <v>8.5</v>
      </c>
      <c r="AF3045" t="s">
        <v>12</v>
      </c>
    </row>
    <row r="3046" hidden="1" spans="1:32">
      <c r="A3046" s="34">
        <v>46098.5895833333</v>
      </c>
      <c r="B3046" t="s">
        <v>49</v>
      </c>
      <c r="C3046">
        <v>510</v>
      </c>
      <c r="D3046" t="s">
        <v>2591</v>
      </c>
      <c r="E3046" t="s">
        <v>2592</v>
      </c>
      <c r="F3046" t="s">
        <v>11</v>
      </c>
      <c r="H3046" t="s">
        <v>52</v>
      </c>
      <c r="I3046" t="s">
        <v>155</v>
      </c>
      <c r="J3046" t="s">
        <v>178</v>
      </c>
      <c r="L3046" t="s">
        <v>157</v>
      </c>
      <c r="M3046" t="s">
        <v>57</v>
      </c>
      <c r="N3046" t="s">
        <v>179</v>
      </c>
      <c r="P3046" t="s">
        <v>160</v>
      </c>
      <c r="Q3046" t="s">
        <v>161</v>
      </c>
      <c r="S3046" t="s">
        <v>62</v>
      </c>
      <c r="T3046" t="s">
        <v>2593</v>
      </c>
      <c r="U3046" t="s">
        <v>2594</v>
      </c>
      <c r="V3046" t="s">
        <v>164</v>
      </c>
      <c r="X3046" t="s">
        <v>67</v>
      </c>
      <c r="Y3046" t="s">
        <v>166</v>
      </c>
      <c r="AB3046" t="s">
        <v>70</v>
      </c>
      <c r="AC3046" t="s">
        <v>167</v>
      </c>
      <c r="AE3046">
        <v>8.5</v>
      </c>
      <c r="AF3046" t="s">
        <v>10</v>
      </c>
    </row>
    <row r="3047" hidden="1" spans="1:32">
      <c r="A3047" s="34">
        <v>46098.5888888889</v>
      </c>
      <c r="B3047" t="s">
        <v>49</v>
      </c>
      <c r="C3047">
        <v>510</v>
      </c>
      <c r="D3047" t="s">
        <v>1872</v>
      </c>
      <c r="E3047" t="s">
        <v>1873</v>
      </c>
      <c r="F3047" t="s">
        <v>11</v>
      </c>
      <c r="H3047" t="s">
        <v>52</v>
      </c>
      <c r="I3047" t="s">
        <v>155</v>
      </c>
      <c r="J3047" t="s">
        <v>54</v>
      </c>
      <c r="L3047" t="s">
        <v>157</v>
      </c>
      <c r="M3047" t="s">
        <v>57</v>
      </c>
      <c r="N3047" t="s">
        <v>179</v>
      </c>
      <c r="P3047" t="s">
        <v>160</v>
      </c>
      <c r="Q3047" t="s">
        <v>161</v>
      </c>
      <c r="S3047" t="s">
        <v>136</v>
      </c>
      <c r="T3047" t="s">
        <v>1874</v>
      </c>
      <c r="U3047" t="s">
        <v>1875</v>
      </c>
      <c r="V3047" t="s">
        <v>164</v>
      </c>
      <c r="X3047" t="s">
        <v>67</v>
      </c>
      <c r="Y3047" t="s">
        <v>166</v>
      </c>
      <c r="AB3047" t="s">
        <v>70</v>
      </c>
      <c r="AC3047" t="s">
        <v>167</v>
      </c>
      <c r="AE3047">
        <v>8.5</v>
      </c>
      <c r="AF3047" t="s">
        <v>10</v>
      </c>
    </row>
    <row r="3048" hidden="1" spans="1:33">
      <c r="A3048" s="34">
        <v>46098.5858101852</v>
      </c>
      <c r="B3048" t="s">
        <v>49</v>
      </c>
      <c r="C3048">
        <v>255</v>
      </c>
      <c r="D3048" t="s">
        <v>1212</v>
      </c>
      <c r="E3048" t="s">
        <v>1213</v>
      </c>
      <c r="F3048" t="s">
        <v>12</v>
      </c>
      <c r="G3048" t="str">
        <f>VLOOKUP(D3048,'人员清单-202603'!D:J,7,FALSE)</f>
        <v>应用开发组</v>
      </c>
      <c r="H3048" t="s">
        <v>75</v>
      </c>
      <c r="I3048" t="s">
        <v>4169</v>
      </c>
      <c r="M3048" t="s">
        <v>97</v>
      </c>
      <c r="N3048" t="s">
        <v>115</v>
      </c>
      <c r="T3048" t="s">
        <v>1214</v>
      </c>
      <c r="U3048" t="s">
        <v>1213</v>
      </c>
      <c r="V3048" t="s">
        <v>80</v>
      </c>
      <c r="W3048" t="s">
        <v>1215</v>
      </c>
      <c r="AC3048" t="s">
        <v>70</v>
      </c>
      <c r="AE3048">
        <v>4.25</v>
      </c>
      <c r="AG3048" t="s">
        <v>404</v>
      </c>
    </row>
    <row r="3049" hidden="1" spans="1:33">
      <c r="A3049" s="34">
        <v>46098.5854282407</v>
      </c>
      <c r="B3049" t="s">
        <v>49</v>
      </c>
      <c r="C3049">
        <v>255</v>
      </c>
      <c r="D3049" t="s">
        <v>1212</v>
      </c>
      <c r="E3049" t="s">
        <v>1213</v>
      </c>
      <c r="F3049" t="s">
        <v>12</v>
      </c>
      <c r="G3049" t="str">
        <f>VLOOKUP(D3049,'人员清单-202603'!D:J,7,FALSE)</f>
        <v>应用开发组</v>
      </c>
      <c r="H3049" t="s">
        <v>75</v>
      </c>
      <c r="I3049" t="s">
        <v>4170</v>
      </c>
      <c r="M3049" t="s">
        <v>97</v>
      </c>
      <c r="N3049" t="s">
        <v>115</v>
      </c>
      <c r="T3049" t="s">
        <v>1214</v>
      </c>
      <c r="U3049" t="s">
        <v>1213</v>
      </c>
      <c r="V3049" t="s">
        <v>80</v>
      </c>
      <c r="W3049" t="s">
        <v>1215</v>
      </c>
      <c r="AC3049" t="s">
        <v>70</v>
      </c>
      <c r="AE3049">
        <v>4.25</v>
      </c>
      <c r="AG3049" t="s">
        <v>580</v>
      </c>
    </row>
    <row r="3050" hidden="1" spans="1:34">
      <c r="A3050" s="34">
        <v>46098.5836111111</v>
      </c>
      <c r="B3050" t="s">
        <v>49</v>
      </c>
      <c r="C3050">
        <v>460</v>
      </c>
      <c r="D3050" t="s">
        <v>1118</v>
      </c>
      <c r="E3050" t="s">
        <v>1119</v>
      </c>
      <c r="F3050" t="s">
        <v>10</v>
      </c>
      <c r="G3050" t="str">
        <f>VLOOKUP(D3050,'人员清单-202603'!D:J,7,FALSE)</f>
        <v>应用开发组</v>
      </c>
      <c r="H3050" t="s">
        <v>75</v>
      </c>
      <c r="I3050" t="s">
        <v>1120</v>
      </c>
      <c r="M3050" t="s">
        <v>187</v>
      </c>
      <c r="N3050" t="s">
        <v>799</v>
      </c>
      <c r="O3050" t="s">
        <v>800</v>
      </c>
      <c r="Q3050" t="s">
        <v>161</v>
      </c>
      <c r="T3050" t="s">
        <v>1121</v>
      </c>
      <c r="U3050" t="s">
        <v>1119</v>
      </c>
      <c r="V3050" t="s">
        <v>80</v>
      </c>
      <c r="W3050" t="s">
        <v>66</v>
      </c>
      <c r="X3050" t="s">
        <v>67</v>
      </c>
      <c r="Y3050" t="s">
        <v>166</v>
      </c>
      <c r="Z3050" t="s">
        <v>806</v>
      </c>
      <c r="AB3050" t="s">
        <v>70</v>
      </c>
      <c r="AC3050" t="s">
        <v>70</v>
      </c>
      <c r="AD3050" t="s">
        <v>4171</v>
      </c>
      <c r="AE3050">
        <v>7.6667</v>
      </c>
      <c r="AF3050" t="s">
        <v>10</v>
      </c>
      <c r="AG3050" t="s">
        <v>404</v>
      </c>
      <c r="AH3050" t="s">
        <v>772</v>
      </c>
    </row>
    <row r="3051" hidden="1" spans="1:34">
      <c r="A3051" s="34">
        <v>46098.5810532407</v>
      </c>
      <c r="B3051" t="s">
        <v>49</v>
      </c>
      <c r="C3051">
        <v>255</v>
      </c>
      <c r="D3051" t="s">
        <v>2308</v>
      </c>
      <c r="E3051" t="s">
        <v>2309</v>
      </c>
      <c r="F3051" t="s">
        <v>16</v>
      </c>
      <c r="G3051" t="str">
        <f>VLOOKUP(D3051,'人员清单-202603'!D:J,7,FALSE)</f>
        <v>零售应用组</v>
      </c>
      <c r="H3051" t="s">
        <v>75</v>
      </c>
      <c r="I3051" t="s">
        <v>3985</v>
      </c>
      <c r="M3051" t="s">
        <v>77</v>
      </c>
      <c r="N3051" t="s">
        <v>999</v>
      </c>
      <c r="T3051" t="s">
        <v>2310</v>
      </c>
      <c r="U3051" t="s">
        <v>2309</v>
      </c>
      <c r="V3051" t="s">
        <v>80</v>
      </c>
      <c r="AC3051" t="s">
        <v>70</v>
      </c>
      <c r="AE3051">
        <v>4.25</v>
      </c>
      <c r="AG3051" t="s">
        <v>406</v>
      </c>
      <c r="AH3051" t="s">
        <v>904</v>
      </c>
    </row>
    <row r="3052" hidden="1" spans="1:33">
      <c r="A3052" s="34">
        <v>46098.5785763889</v>
      </c>
      <c r="B3052" t="s">
        <v>49</v>
      </c>
      <c r="C3052">
        <v>72</v>
      </c>
      <c r="D3052" t="s">
        <v>1174</v>
      </c>
      <c r="E3052" t="s">
        <v>1175</v>
      </c>
      <c r="F3052" t="s">
        <v>12</v>
      </c>
      <c r="G3052" t="str">
        <f>VLOOKUP(D3052,'人员清单-202603'!D:J,7,FALSE)</f>
        <v>应用开发组</v>
      </c>
      <c r="H3052" t="s">
        <v>75</v>
      </c>
      <c r="I3052" t="s">
        <v>1216</v>
      </c>
      <c r="M3052" t="s">
        <v>57</v>
      </c>
      <c r="N3052" t="s">
        <v>1177</v>
      </c>
      <c r="T3052" t="s">
        <v>1178</v>
      </c>
      <c r="U3052" t="s">
        <v>1175</v>
      </c>
      <c r="V3052" t="s">
        <v>80</v>
      </c>
      <c r="W3052" t="s">
        <v>403</v>
      </c>
      <c r="AC3052" t="s">
        <v>70</v>
      </c>
      <c r="AE3052">
        <v>1.2</v>
      </c>
      <c r="AG3052" t="s">
        <v>572</v>
      </c>
    </row>
    <row r="3053" hidden="1" spans="1:33">
      <c r="A3053" s="34">
        <v>46098.5731018518</v>
      </c>
      <c r="B3053" t="s">
        <v>49</v>
      </c>
      <c r="C3053">
        <v>102</v>
      </c>
      <c r="D3053" t="s">
        <v>1063</v>
      </c>
      <c r="E3053" t="s">
        <v>1064</v>
      </c>
      <c r="F3053" t="s">
        <v>10</v>
      </c>
      <c r="G3053" t="str">
        <f>VLOOKUP(D3053,'人员清单-202603'!D:J,7,FALSE)</f>
        <v>应用开发组</v>
      </c>
      <c r="H3053" t="s">
        <v>75</v>
      </c>
      <c r="I3053" t="s">
        <v>4172</v>
      </c>
      <c r="M3053" t="s">
        <v>187</v>
      </c>
      <c r="T3053" t="s">
        <v>1066</v>
      </c>
      <c r="U3053" t="s">
        <v>1064</v>
      </c>
      <c r="V3053" t="s">
        <v>80</v>
      </c>
      <c r="W3053" t="s">
        <v>1067</v>
      </c>
      <c r="AC3053" t="s">
        <v>71</v>
      </c>
      <c r="AE3053">
        <v>1.7</v>
      </c>
      <c r="AG3053" t="s">
        <v>568</v>
      </c>
    </row>
    <row r="3054" hidden="1" spans="1:32">
      <c r="A3054" s="34">
        <v>46098.5678819444</v>
      </c>
      <c r="B3054" t="s">
        <v>49</v>
      </c>
      <c r="C3054">
        <v>535</v>
      </c>
      <c r="D3054" t="s">
        <v>1504</v>
      </c>
      <c r="E3054" t="s">
        <v>1505</v>
      </c>
      <c r="F3054" t="s">
        <v>12</v>
      </c>
      <c r="H3054" t="s">
        <v>52</v>
      </c>
      <c r="I3054" t="s">
        <v>3834</v>
      </c>
      <c r="J3054" t="s">
        <v>95</v>
      </c>
      <c r="K3054" t="s">
        <v>96</v>
      </c>
      <c r="L3054" t="s">
        <v>56</v>
      </c>
      <c r="M3054" t="s">
        <v>97</v>
      </c>
      <c r="N3054" t="s">
        <v>462</v>
      </c>
      <c r="O3054" t="s">
        <v>546</v>
      </c>
      <c r="P3054" t="s">
        <v>1155</v>
      </c>
      <c r="Q3054" t="s">
        <v>1156</v>
      </c>
      <c r="S3054" t="s">
        <v>62</v>
      </c>
      <c r="T3054" t="s">
        <v>1506</v>
      </c>
      <c r="U3054" t="s">
        <v>1507</v>
      </c>
      <c r="V3054" t="s">
        <v>65</v>
      </c>
      <c r="W3054" t="s">
        <v>66</v>
      </c>
      <c r="X3054" t="s">
        <v>89</v>
      </c>
      <c r="Y3054" t="s">
        <v>1158</v>
      </c>
      <c r="Z3054" t="s">
        <v>551</v>
      </c>
      <c r="AB3054" t="s">
        <v>70</v>
      </c>
      <c r="AC3054" t="s">
        <v>91</v>
      </c>
      <c r="AD3054" t="s">
        <v>3835</v>
      </c>
      <c r="AE3054">
        <v>8.9167</v>
      </c>
      <c r="AF3054" t="s">
        <v>12</v>
      </c>
    </row>
    <row r="3055" hidden="1" spans="1:33">
      <c r="A3055" s="34">
        <v>46098.5649305556</v>
      </c>
      <c r="B3055" t="s">
        <v>49</v>
      </c>
      <c r="C3055">
        <v>72</v>
      </c>
      <c r="D3055" t="s">
        <v>399</v>
      </c>
      <c r="E3055" t="s">
        <v>400</v>
      </c>
      <c r="F3055" t="s">
        <v>12</v>
      </c>
      <c r="G3055" t="str">
        <f>VLOOKUP(D3055,'人员清单-202603'!D:J,7,FALSE)</f>
        <v>应用开发组</v>
      </c>
      <c r="H3055" t="s">
        <v>75</v>
      </c>
      <c r="I3055" t="s">
        <v>4173</v>
      </c>
      <c r="M3055" t="s">
        <v>97</v>
      </c>
      <c r="N3055" t="s">
        <v>115</v>
      </c>
      <c r="T3055" t="s">
        <v>402</v>
      </c>
      <c r="U3055" t="s">
        <v>400</v>
      </c>
      <c r="V3055" t="s">
        <v>80</v>
      </c>
      <c r="W3055" t="s">
        <v>403</v>
      </c>
      <c r="AC3055" t="s">
        <v>70</v>
      </c>
      <c r="AE3055">
        <v>1.2</v>
      </c>
      <c r="AG3055" t="s">
        <v>406</v>
      </c>
    </row>
    <row r="3056" hidden="1" spans="1:31">
      <c r="A3056" s="34">
        <v>46098.548275463</v>
      </c>
      <c r="B3056" t="s">
        <v>49</v>
      </c>
      <c r="C3056">
        <v>510</v>
      </c>
      <c r="D3056" t="s">
        <v>1830</v>
      </c>
      <c r="E3056" t="s">
        <v>1831</v>
      </c>
      <c r="F3056" t="s">
        <v>14</v>
      </c>
      <c r="G3056" t="str">
        <f>VLOOKUP(D3056,'人员清单-202603'!D:J,7,FALSE)</f>
        <v>应用组</v>
      </c>
      <c r="H3056" t="s">
        <v>75</v>
      </c>
      <c r="I3056" t="s">
        <v>1832</v>
      </c>
      <c r="M3056" t="s">
        <v>77</v>
      </c>
      <c r="N3056" t="s">
        <v>879</v>
      </c>
      <c r="O3056" t="s">
        <v>1231</v>
      </c>
      <c r="Q3056" t="s">
        <v>1833</v>
      </c>
      <c r="T3056" t="s">
        <v>1834</v>
      </c>
      <c r="U3056" t="s">
        <v>1831</v>
      </c>
      <c r="V3056" t="s">
        <v>65</v>
      </c>
      <c r="W3056" t="s">
        <v>578</v>
      </c>
      <c r="X3056" t="s">
        <v>89</v>
      </c>
      <c r="Y3056" t="s">
        <v>1835</v>
      </c>
      <c r="Z3056" t="s">
        <v>1235</v>
      </c>
      <c r="AB3056" t="s">
        <v>70</v>
      </c>
      <c r="AC3056" t="s">
        <v>91</v>
      </c>
      <c r="AE3056">
        <v>8.5</v>
      </c>
    </row>
    <row r="3057" hidden="1" spans="1:33">
      <c r="A3057" s="34">
        <v>46098.5429976852</v>
      </c>
      <c r="B3057" t="s">
        <v>49</v>
      </c>
      <c r="C3057">
        <v>72</v>
      </c>
      <c r="D3057" t="s">
        <v>1001</v>
      </c>
      <c r="E3057" t="s">
        <v>1002</v>
      </c>
      <c r="F3057" t="s">
        <v>12</v>
      </c>
      <c r="G3057" t="str">
        <f>VLOOKUP(D3057,'人员清单-202603'!D:J,7,FALSE)</f>
        <v>数据服务组</v>
      </c>
      <c r="H3057" t="s">
        <v>75</v>
      </c>
      <c r="I3057" t="s">
        <v>2583</v>
      </c>
      <c r="M3057" t="s">
        <v>57</v>
      </c>
      <c r="N3057" t="s">
        <v>489</v>
      </c>
      <c r="T3057" t="s">
        <v>1004</v>
      </c>
      <c r="U3057" t="s">
        <v>1002</v>
      </c>
      <c r="V3057" t="s">
        <v>80</v>
      </c>
      <c r="W3057" t="s">
        <v>403</v>
      </c>
      <c r="AC3057" t="s">
        <v>70</v>
      </c>
      <c r="AE3057">
        <v>1.2</v>
      </c>
      <c r="AG3057" t="s">
        <v>568</v>
      </c>
    </row>
    <row r="3058" hidden="1" spans="1:32">
      <c r="A3058" s="34">
        <v>46098.5391666667</v>
      </c>
      <c r="B3058" t="s">
        <v>49</v>
      </c>
      <c r="C3058">
        <v>510</v>
      </c>
      <c r="D3058" t="s">
        <v>3598</v>
      </c>
      <c r="E3058" t="s">
        <v>3599</v>
      </c>
      <c r="F3058" t="s">
        <v>11</v>
      </c>
      <c r="H3058" t="s">
        <v>52</v>
      </c>
      <c r="I3058" t="s">
        <v>155</v>
      </c>
      <c r="J3058" t="s">
        <v>156</v>
      </c>
      <c r="L3058" t="s">
        <v>157</v>
      </c>
      <c r="M3058" t="s">
        <v>57</v>
      </c>
      <c r="N3058" t="s">
        <v>179</v>
      </c>
      <c r="P3058" t="s">
        <v>160</v>
      </c>
      <c r="Q3058" t="s">
        <v>161</v>
      </c>
      <c r="S3058" t="s">
        <v>62</v>
      </c>
      <c r="T3058" t="s">
        <v>3600</v>
      </c>
      <c r="U3058" t="s">
        <v>3601</v>
      </c>
      <c r="V3058" t="s">
        <v>164</v>
      </c>
      <c r="W3058" t="s">
        <v>578</v>
      </c>
      <c r="X3058" t="s">
        <v>67</v>
      </c>
      <c r="Y3058" t="s">
        <v>166</v>
      </c>
      <c r="AB3058" t="s">
        <v>70</v>
      </c>
      <c r="AC3058" t="s">
        <v>167</v>
      </c>
      <c r="AE3058">
        <v>8.5</v>
      </c>
      <c r="AF3058" t="s">
        <v>10</v>
      </c>
    </row>
    <row r="3059" hidden="1" spans="1:33">
      <c r="A3059" s="34">
        <v>46098.5094675926</v>
      </c>
      <c r="B3059" t="s">
        <v>49</v>
      </c>
      <c r="C3059">
        <v>720</v>
      </c>
      <c r="D3059" t="s">
        <v>1261</v>
      </c>
      <c r="E3059" t="s">
        <v>1262</v>
      </c>
      <c r="F3059" t="s">
        <v>10</v>
      </c>
      <c r="G3059" t="str">
        <f>VLOOKUP(D3059,'人员清单-202603'!D:J,7,FALSE)</f>
        <v>应用开发组</v>
      </c>
      <c r="H3059" t="s">
        <v>75</v>
      </c>
      <c r="I3059" t="s">
        <v>1263</v>
      </c>
      <c r="M3059" t="s">
        <v>187</v>
      </c>
      <c r="N3059" t="s">
        <v>188</v>
      </c>
      <c r="O3059" t="s">
        <v>1264</v>
      </c>
      <c r="T3059" t="s">
        <v>1265</v>
      </c>
      <c r="U3059" t="s">
        <v>1262</v>
      </c>
      <c r="V3059" t="s">
        <v>80</v>
      </c>
      <c r="W3059" t="s">
        <v>403</v>
      </c>
      <c r="Z3059" t="s">
        <v>1266</v>
      </c>
      <c r="AC3059" t="s">
        <v>70</v>
      </c>
      <c r="AD3059" t="s">
        <v>4174</v>
      </c>
      <c r="AE3059">
        <v>12</v>
      </c>
      <c r="AG3059" t="s">
        <v>568</v>
      </c>
    </row>
    <row r="3060" hidden="1" spans="1:32">
      <c r="A3060" s="34">
        <v>46098.4932291667</v>
      </c>
      <c r="B3060" t="s">
        <v>49</v>
      </c>
      <c r="C3060">
        <v>300</v>
      </c>
      <c r="D3060" t="s">
        <v>3441</v>
      </c>
      <c r="E3060" t="s">
        <v>3442</v>
      </c>
      <c r="F3060" t="s">
        <v>12</v>
      </c>
      <c r="H3060" t="s">
        <v>52</v>
      </c>
      <c r="I3060" t="s">
        <v>3443</v>
      </c>
      <c r="J3060" t="s">
        <v>114</v>
      </c>
      <c r="K3060" t="s">
        <v>96</v>
      </c>
      <c r="L3060" t="s">
        <v>56</v>
      </c>
      <c r="M3060" t="s">
        <v>97</v>
      </c>
      <c r="N3060" t="s">
        <v>115</v>
      </c>
      <c r="O3060" t="s">
        <v>99</v>
      </c>
      <c r="P3060" t="s">
        <v>3444</v>
      </c>
      <c r="Q3060" t="s">
        <v>3445</v>
      </c>
      <c r="S3060" t="s">
        <v>62</v>
      </c>
      <c r="T3060" t="s">
        <v>3446</v>
      </c>
      <c r="U3060" t="s">
        <v>3447</v>
      </c>
      <c r="V3060" t="s">
        <v>65</v>
      </c>
      <c r="W3060" t="s">
        <v>66</v>
      </c>
      <c r="X3060" t="s">
        <v>89</v>
      </c>
      <c r="Y3060" t="s">
        <v>3448</v>
      </c>
      <c r="Z3060" t="s">
        <v>107</v>
      </c>
      <c r="AA3060" t="s">
        <v>2203</v>
      </c>
      <c r="AB3060" t="s">
        <v>70</v>
      </c>
      <c r="AC3060" t="s">
        <v>91</v>
      </c>
      <c r="AD3060" t="s">
        <v>4175</v>
      </c>
      <c r="AE3060">
        <v>5</v>
      </c>
      <c r="AF3060" t="s">
        <v>110</v>
      </c>
    </row>
    <row r="3061" hidden="1" spans="1:32">
      <c r="A3061" s="34">
        <v>46098.4765162037</v>
      </c>
      <c r="B3061" t="s">
        <v>49</v>
      </c>
      <c r="C3061">
        <v>170</v>
      </c>
      <c r="D3061" t="s">
        <v>469</v>
      </c>
      <c r="E3061" t="s">
        <v>470</v>
      </c>
      <c r="F3061" t="s">
        <v>10</v>
      </c>
      <c r="G3061" t="str">
        <f>VLOOKUP(D3061,'人员清单-202603'!D:J,7,FALSE)</f>
        <v>数仓开发组</v>
      </c>
      <c r="H3061" t="s">
        <v>75</v>
      </c>
      <c r="I3061" t="s">
        <v>445</v>
      </c>
      <c r="M3061" t="s">
        <v>57</v>
      </c>
      <c r="N3061" t="s">
        <v>85</v>
      </c>
      <c r="O3061" t="s">
        <v>59</v>
      </c>
      <c r="P3061" t="s">
        <v>283</v>
      </c>
      <c r="Q3061" t="s">
        <v>284</v>
      </c>
      <c r="T3061" t="s">
        <v>472</v>
      </c>
      <c r="U3061" t="s">
        <v>470</v>
      </c>
      <c r="V3061" t="s">
        <v>65</v>
      </c>
      <c r="W3061" t="s">
        <v>66</v>
      </c>
      <c r="X3061" t="s">
        <v>225</v>
      </c>
      <c r="Y3061" t="s">
        <v>287</v>
      </c>
      <c r="Z3061" t="s">
        <v>69</v>
      </c>
      <c r="AB3061" t="s">
        <v>70</v>
      </c>
      <c r="AC3061" t="s">
        <v>91</v>
      </c>
      <c r="AE3061">
        <v>2.8333</v>
      </c>
      <c r="AF3061" t="s">
        <v>110</v>
      </c>
    </row>
    <row r="3062" hidden="1" spans="1:33">
      <c r="A3062" s="34">
        <v>46098.4758449074</v>
      </c>
      <c r="B3062" t="s">
        <v>49</v>
      </c>
      <c r="C3062">
        <v>510</v>
      </c>
      <c r="D3062" t="s">
        <v>1768</v>
      </c>
      <c r="E3062" t="s">
        <v>1769</v>
      </c>
      <c r="F3062" t="s">
        <v>10</v>
      </c>
      <c r="G3062" t="str">
        <f>VLOOKUP(D3062,'人员清单-202603'!D:J,7,FALSE)</f>
        <v>应用开发组</v>
      </c>
      <c r="H3062" t="s">
        <v>75</v>
      </c>
      <c r="I3062" t="s">
        <v>161</v>
      </c>
      <c r="M3062" t="s">
        <v>187</v>
      </c>
      <c r="N3062" t="s">
        <v>220</v>
      </c>
      <c r="O3062" t="s">
        <v>1401</v>
      </c>
      <c r="Q3062" t="s">
        <v>161</v>
      </c>
      <c r="T3062" t="s">
        <v>1770</v>
      </c>
      <c r="U3062" t="s">
        <v>1769</v>
      </c>
      <c r="V3062" t="s">
        <v>80</v>
      </c>
      <c r="W3062" t="s">
        <v>403</v>
      </c>
      <c r="X3062" t="s">
        <v>67</v>
      </c>
      <c r="Y3062" t="s">
        <v>166</v>
      </c>
      <c r="Z3062" t="s">
        <v>1402</v>
      </c>
      <c r="AB3062" t="s">
        <v>70</v>
      </c>
      <c r="AC3062" t="s">
        <v>70</v>
      </c>
      <c r="AE3062">
        <v>8.5</v>
      </c>
      <c r="AF3062" t="s">
        <v>10</v>
      </c>
      <c r="AG3062" t="s">
        <v>404</v>
      </c>
    </row>
    <row r="3063" hidden="1" spans="1:33">
      <c r="A3063" s="34">
        <v>46098.4699884259</v>
      </c>
      <c r="B3063" t="s">
        <v>49</v>
      </c>
      <c r="C3063">
        <v>170</v>
      </c>
      <c r="D3063" t="s">
        <v>1179</v>
      </c>
      <c r="E3063" t="s">
        <v>1180</v>
      </c>
      <c r="F3063" t="s">
        <v>10</v>
      </c>
      <c r="G3063" t="str">
        <f>VLOOKUP(D3063,'人员清单-202603'!D:J,7,FALSE)</f>
        <v>应用开发组</v>
      </c>
      <c r="H3063" t="s">
        <v>75</v>
      </c>
      <c r="I3063" t="s">
        <v>1184</v>
      </c>
      <c r="M3063" t="s">
        <v>187</v>
      </c>
      <c r="N3063" t="s">
        <v>912</v>
      </c>
      <c r="O3063" t="s">
        <v>913</v>
      </c>
      <c r="T3063" t="s">
        <v>1182</v>
      </c>
      <c r="U3063" t="s">
        <v>1180</v>
      </c>
      <c r="V3063" t="s">
        <v>80</v>
      </c>
      <c r="W3063" t="s">
        <v>403</v>
      </c>
      <c r="Z3063" t="s">
        <v>918</v>
      </c>
      <c r="AC3063" t="s">
        <v>70</v>
      </c>
      <c r="AE3063">
        <v>2.8333</v>
      </c>
      <c r="AG3063" t="s">
        <v>572</v>
      </c>
    </row>
    <row r="3064" hidden="1" spans="1:34">
      <c r="A3064" s="34">
        <v>46098.4687384259</v>
      </c>
      <c r="B3064" t="s">
        <v>49</v>
      </c>
      <c r="C3064">
        <v>210</v>
      </c>
      <c r="D3064" t="s">
        <v>2016</v>
      </c>
      <c r="E3064" t="s">
        <v>2017</v>
      </c>
      <c r="F3064" t="s">
        <v>10</v>
      </c>
      <c r="G3064" t="str">
        <f>VLOOKUP(D3064,'人员清单-202603'!D:J,7,FALSE)</f>
        <v>模型设计组</v>
      </c>
      <c r="H3064" t="s">
        <v>75</v>
      </c>
      <c r="I3064" t="s">
        <v>1021</v>
      </c>
      <c r="M3064" t="s">
        <v>57</v>
      </c>
      <c r="N3064" t="s">
        <v>902</v>
      </c>
      <c r="T3064" t="s">
        <v>2018</v>
      </c>
      <c r="U3064" t="s">
        <v>2017</v>
      </c>
      <c r="V3064" t="s">
        <v>80</v>
      </c>
      <c r="W3064" t="s">
        <v>139</v>
      </c>
      <c r="AC3064" t="s">
        <v>70</v>
      </c>
      <c r="AE3064">
        <v>3.5</v>
      </c>
      <c r="AG3064" t="s">
        <v>81</v>
      </c>
      <c r="AH3064" t="s">
        <v>955</v>
      </c>
    </row>
    <row r="3065" hidden="1" spans="1:33">
      <c r="A3065" s="34">
        <v>46098.4642476852</v>
      </c>
      <c r="B3065" t="s">
        <v>49</v>
      </c>
      <c r="C3065">
        <v>510</v>
      </c>
      <c r="D3065" t="s">
        <v>1741</v>
      </c>
      <c r="E3065" t="s">
        <v>1742</v>
      </c>
      <c r="F3065" t="s">
        <v>10</v>
      </c>
      <c r="G3065" t="str">
        <f>VLOOKUP(D3065,'人员清单-202603'!D:J,7,FALSE)</f>
        <v>应用开发组</v>
      </c>
      <c r="H3065" t="s">
        <v>75</v>
      </c>
      <c r="I3065" t="s">
        <v>3159</v>
      </c>
      <c r="M3065" t="s">
        <v>187</v>
      </c>
      <c r="N3065" t="s">
        <v>799</v>
      </c>
      <c r="T3065" t="s">
        <v>1744</v>
      </c>
      <c r="U3065" t="s">
        <v>1742</v>
      </c>
      <c r="V3065" t="s">
        <v>80</v>
      </c>
      <c r="W3065" t="s">
        <v>403</v>
      </c>
      <c r="AC3065" t="s">
        <v>70</v>
      </c>
      <c r="AE3065">
        <v>8.5</v>
      </c>
      <c r="AG3065" t="s">
        <v>572</v>
      </c>
    </row>
    <row r="3066" hidden="1" spans="1:33">
      <c r="A3066" s="34">
        <v>46098.4640509259</v>
      </c>
      <c r="B3066" t="s">
        <v>49</v>
      </c>
      <c r="C3066">
        <v>255</v>
      </c>
      <c r="D3066" t="s">
        <v>1276</v>
      </c>
      <c r="E3066" t="s">
        <v>1277</v>
      </c>
      <c r="F3066" t="s">
        <v>10</v>
      </c>
      <c r="G3066" t="str">
        <f>VLOOKUP(D3066,'人员清单-202603'!D:J,7,FALSE)</f>
        <v>应用开发组</v>
      </c>
      <c r="H3066" t="s">
        <v>75</v>
      </c>
      <c r="I3066" t="s">
        <v>2323</v>
      </c>
      <c r="M3066" t="s">
        <v>57</v>
      </c>
      <c r="N3066" t="s">
        <v>1029</v>
      </c>
      <c r="T3066" t="s">
        <v>1279</v>
      </c>
      <c r="U3066" t="s">
        <v>1277</v>
      </c>
      <c r="V3066" t="s">
        <v>80</v>
      </c>
      <c r="W3066" t="s">
        <v>403</v>
      </c>
      <c r="AC3066" t="s">
        <v>70</v>
      </c>
      <c r="AE3066">
        <v>4.25</v>
      </c>
      <c r="AG3066" t="s">
        <v>568</v>
      </c>
    </row>
    <row r="3067" hidden="1" spans="1:33">
      <c r="A3067" s="34">
        <v>46098.4587037037</v>
      </c>
      <c r="B3067" t="s">
        <v>49</v>
      </c>
      <c r="C3067">
        <v>72</v>
      </c>
      <c r="D3067" t="s">
        <v>1001</v>
      </c>
      <c r="E3067" t="s">
        <v>1002</v>
      </c>
      <c r="F3067" t="s">
        <v>12</v>
      </c>
      <c r="G3067" t="str">
        <f>VLOOKUP(D3067,'人员清单-202603'!D:J,7,FALSE)</f>
        <v>数据服务组</v>
      </c>
      <c r="H3067" t="s">
        <v>75</v>
      </c>
      <c r="I3067" t="s">
        <v>2357</v>
      </c>
      <c r="M3067" t="s">
        <v>57</v>
      </c>
      <c r="N3067" t="s">
        <v>489</v>
      </c>
      <c r="O3067" t="s">
        <v>171</v>
      </c>
      <c r="Q3067" t="s">
        <v>607</v>
      </c>
      <c r="T3067" t="s">
        <v>1004</v>
      </c>
      <c r="U3067" t="s">
        <v>1002</v>
      </c>
      <c r="V3067" t="s">
        <v>80</v>
      </c>
      <c r="W3067" t="s">
        <v>403</v>
      </c>
      <c r="X3067" t="s">
        <v>67</v>
      </c>
      <c r="Y3067" t="s">
        <v>610</v>
      </c>
      <c r="Z3067" t="s">
        <v>174</v>
      </c>
      <c r="AB3067" t="s">
        <v>70</v>
      </c>
      <c r="AC3067" t="s">
        <v>70</v>
      </c>
      <c r="AE3067">
        <v>1.2</v>
      </c>
      <c r="AF3067" t="s">
        <v>129</v>
      </c>
      <c r="AG3067" t="s">
        <v>81</v>
      </c>
    </row>
    <row r="3068" hidden="1" spans="1:32">
      <c r="A3068" s="34">
        <v>46098.4542708333</v>
      </c>
      <c r="B3068" t="s">
        <v>49</v>
      </c>
      <c r="C3068">
        <v>510</v>
      </c>
      <c r="D3068" t="s">
        <v>581</v>
      </c>
      <c r="E3068" t="s">
        <v>582</v>
      </c>
      <c r="F3068" t="s">
        <v>11</v>
      </c>
      <c r="H3068" t="s">
        <v>52</v>
      </c>
      <c r="I3068" t="s">
        <v>155</v>
      </c>
      <c r="J3068" t="s">
        <v>178</v>
      </c>
      <c r="L3068" t="s">
        <v>157</v>
      </c>
      <c r="M3068" t="s">
        <v>57</v>
      </c>
      <c r="N3068" t="s">
        <v>179</v>
      </c>
      <c r="P3068" t="s">
        <v>160</v>
      </c>
      <c r="Q3068" t="s">
        <v>161</v>
      </c>
      <c r="S3068" t="s">
        <v>62</v>
      </c>
      <c r="T3068" t="s">
        <v>583</v>
      </c>
      <c r="U3068" t="s">
        <v>584</v>
      </c>
      <c r="V3068" t="s">
        <v>164</v>
      </c>
      <c r="X3068" t="s">
        <v>67</v>
      </c>
      <c r="Y3068" t="s">
        <v>166</v>
      </c>
      <c r="AB3068" t="s">
        <v>70</v>
      </c>
      <c r="AC3068" t="s">
        <v>167</v>
      </c>
      <c r="AE3068">
        <v>8.5</v>
      </c>
      <c r="AF3068" t="s">
        <v>10</v>
      </c>
    </row>
    <row r="3069" hidden="1" spans="1:33">
      <c r="A3069" s="34">
        <v>46098.4501273148</v>
      </c>
      <c r="B3069" t="s">
        <v>49</v>
      </c>
      <c r="C3069">
        <v>255</v>
      </c>
      <c r="D3069" t="s">
        <v>927</v>
      </c>
      <c r="E3069" t="s">
        <v>928</v>
      </c>
      <c r="F3069" t="s">
        <v>10</v>
      </c>
      <c r="G3069" t="str">
        <f>VLOOKUP(D3069,'人员清单-202603'!D:J,7,FALSE)</f>
        <v>应用开发组</v>
      </c>
      <c r="H3069" t="s">
        <v>75</v>
      </c>
      <c r="I3069" t="s">
        <v>3633</v>
      </c>
      <c r="M3069" t="s">
        <v>97</v>
      </c>
      <c r="N3069" t="s">
        <v>462</v>
      </c>
      <c r="T3069" t="s">
        <v>930</v>
      </c>
      <c r="U3069" t="s">
        <v>928</v>
      </c>
      <c r="V3069" t="s">
        <v>80</v>
      </c>
      <c r="W3069" t="s">
        <v>105</v>
      </c>
      <c r="AC3069" t="s">
        <v>70</v>
      </c>
      <c r="AE3069">
        <v>4.25</v>
      </c>
      <c r="AG3069" t="s">
        <v>81</v>
      </c>
    </row>
    <row r="3070" hidden="1" spans="1:32">
      <c r="A3070" s="34">
        <v>46098.4456712963</v>
      </c>
      <c r="B3070" t="s">
        <v>49</v>
      </c>
      <c r="C3070">
        <v>540</v>
      </c>
      <c r="D3070" t="s">
        <v>538</v>
      </c>
      <c r="E3070" t="s">
        <v>539</v>
      </c>
      <c r="F3070" t="s">
        <v>12</v>
      </c>
      <c r="H3070" t="s">
        <v>52</v>
      </c>
      <c r="I3070" t="s">
        <v>2263</v>
      </c>
      <c r="J3070" t="s">
        <v>487</v>
      </c>
      <c r="K3070" t="s">
        <v>488</v>
      </c>
      <c r="L3070" t="s">
        <v>56</v>
      </c>
      <c r="M3070" t="s">
        <v>57</v>
      </c>
      <c r="N3070" t="s">
        <v>489</v>
      </c>
      <c r="O3070" t="s">
        <v>490</v>
      </c>
      <c r="P3070" t="s">
        <v>491</v>
      </c>
      <c r="Q3070" t="s">
        <v>492</v>
      </c>
      <c r="S3070" t="s">
        <v>208</v>
      </c>
      <c r="T3070" t="s">
        <v>541</v>
      </c>
      <c r="U3070" t="s">
        <v>542</v>
      </c>
      <c r="V3070" t="s">
        <v>65</v>
      </c>
      <c r="X3070" t="s">
        <v>225</v>
      </c>
      <c r="Y3070" t="s">
        <v>495</v>
      </c>
      <c r="Z3070" t="s">
        <v>496</v>
      </c>
      <c r="AB3070" t="s">
        <v>70</v>
      </c>
      <c r="AC3070" t="s">
        <v>66</v>
      </c>
      <c r="AE3070">
        <v>9</v>
      </c>
      <c r="AF3070" t="s">
        <v>12</v>
      </c>
    </row>
    <row r="3071" hidden="1" spans="1:34">
      <c r="A3071" s="34">
        <v>46098.4419444444</v>
      </c>
      <c r="B3071" t="s">
        <v>49</v>
      </c>
      <c r="C3071">
        <v>255</v>
      </c>
      <c r="D3071" t="s">
        <v>935</v>
      </c>
      <c r="E3071" t="s">
        <v>936</v>
      </c>
      <c r="F3071" t="s">
        <v>16</v>
      </c>
      <c r="G3071" t="str">
        <f>VLOOKUP(D3071,'人员清单-202603'!D:J,7,FALSE)</f>
        <v>对公应用组</v>
      </c>
      <c r="H3071" t="s">
        <v>75</v>
      </c>
      <c r="I3071" t="s">
        <v>2547</v>
      </c>
      <c r="M3071" t="s">
        <v>77</v>
      </c>
      <c r="N3071" t="s">
        <v>746</v>
      </c>
      <c r="T3071" t="s">
        <v>938</v>
      </c>
      <c r="U3071" t="s">
        <v>936</v>
      </c>
      <c r="V3071" t="s">
        <v>80</v>
      </c>
      <c r="AC3071" t="s">
        <v>70</v>
      </c>
      <c r="AE3071">
        <v>4.25</v>
      </c>
      <c r="AG3071" t="s">
        <v>404</v>
      </c>
      <c r="AH3071" t="s">
        <v>772</v>
      </c>
    </row>
    <row r="3072" hidden="1" spans="1:34">
      <c r="A3072" s="34">
        <v>46098.4418518519</v>
      </c>
      <c r="B3072" t="s">
        <v>49</v>
      </c>
      <c r="C3072">
        <v>255</v>
      </c>
      <c r="D3072" t="s">
        <v>935</v>
      </c>
      <c r="E3072" t="s">
        <v>936</v>
      </c>
      <c r="F3072" t="s">
        <v>16</v>
      </c>
      <c r="G3072" t="str">
        <f>VLOOKUP(D3072,'人员清单-202603'!D:J,7,FALSE)</f>
        <v>对公应用组</v>
      </c>
      <c r="H3072" t="s">
        <v>75</v>
      </c>
      <c r="I3072" t="s">
        <v>4176</v>
      </c>
      <c r="M3072" t="s">
        <v>77</v>
      </c>
      <c r="N3072" t="s">
        <v>746</v>
      </c>
      <c r="T3072" t="s">
        <v>938</v>
      </c>
      <c r="U3072" t="s">
        <v>936</v>
      </c>
      <c r="V3072" t="s">
        <v>80</v>
      </c>
      <c r="AC3072" t="s">
        <v>70</v>
      </c>
      <c r="AE3072">
        <v>4.25</v>
      </c>
      <c r="AG3072" t="s">
        <v>572</v>
      </c>
      <c r="AH3072" t="s">
        <v>537</v>
      </c>
    </row>
    <row r="3073" hidden="1" spans="1:34">
      <c r="A3073" s="34">
        <v>46098.4406481481</v>
      </c>
      <c r="B3073" t="s">
        <v>49</v>
      </c>
      <c r="C3073">
        <v>170</v>
      </c>
      <c r="D3073" t="s">
        <v>1529</v>
      </c>
      <c r="E3073" t="s">
        <v>1530</v>
      </c>
      <c r="F3073" t="s">
        <v>10</v>
      </c>
      <c r="G3073" t="str">
        <f>VLOOKUP(D3073,'人员清单-202603'!D:J,7,FALSE)</f>
        <v>模型设计组</v>
      </c>
      <c r="H3073" t="s">
        <v>75</v>
      </c>
      <c r="I3073" t="s">
        <v>1682</v>
      </c>
      <c r="M3073" t="s">
        <v>57</v>
      </c>
      <c r="N3073" t="s">
        <v>902</v>
      </c>
      <c r="T3073" t="s">
        <v>1531</v>
      </c>
      <c r="U3073" t="s">
        <v>1530</v>
      </c>
      <c r="V3073" t="s">
        <v>80</v>
      </c>
      <c r="W3073" t="s">
        <v>139</v>
      </c>
      <c r="AC3073" t="s">
        <v>70</v>
      </c>
      <c r="AE3073">
        <v>2.8333</v>
      </c>
      <c r="AG3073" t="s">
        <v>81</v>
      </c>
      <c r="AH3073" t="s">
        <v>955</v>
      </c>
    </row>
    <row r="3074" hidden="1" spans="1:34">
      <c r="A3074" s="34">
        <v>46098.4403472222</v>
      </c>
      <c r="B3074" t="s">
        <v>49</v>
      </c>
      <c r="C3074">
        <v>170</v>
      </c>
      <c r="D3074" t="s">
        <v>1529</v>
      </c>
      <c r="E3074" t="s">
        <v>1530</v>
      </c>
      <c r="F3074" t="s">
        <v>10</v>
      </c>
      <c r="G3074" t="str">
        <f>VLOOKUP(D3074,'人员清单-202603'!D:J,7,FALSE)</f>
        <v>模型设计组</v>
      </c>
      <c r="H3074" t="s">
        <v>75</v>
      </c>
      <c r="I3074" t="s">
        <v>2156</v>
      </c>
      <c r="M3074" t="s">
        <v>57</v>
      </c>
      <c r="N3074" t="s">
        <v>902</v>
      </c>
      <c r="T3074" t="s">
        <v>1531</v>
      </c>
      <c r="U3074" t="s">
        <v>1530</v>
      </c>
      <c r="V3074" t="s">
        <v>80</v>
      </c>
      <c r="W3074" t="s">
        <v>139</v>
      </c>
      <c r="AC3074" t="s">
        <v>70</v>
      </c>
      <c r="AE3074">
        <v>2.8333</v>
      </c>
      <c r="AG3074" t="s">
        <v>81</v>
      </c>
      <c r="AH3074" t="s">
        <v>955</v>
      </c>
    </row>
    <row r="3075" hidden="1" spans="1:34">
      <c r="A3075" s="34">
        <v>46098.4402314815</v>
      </c>
      <c r="B3075" t="s">
        <v>49</v>
      </c>
      <c r="C3075">
        <v>170</v>
      </c>
      <c r="D3075" t="s">
        <v>1529</v>
      </c>
      <c r="E3075" t="s">
        <v>1530</v>
      </c>
      <c r="F3075" t="s">
        <v>10</v>
      </c>
      <c r="G3075" t="str">
        <f>VLOOKUP(D3075,'人员清单-202603'!D:J,7,FALSE)</f>
        <v>模型设计组</v>
      </c>
      <c r="H3075" t="s">
        <v>75</v>
      </c>
      <c r="I3075" t="s">
        <v>1056</v>
      </c>
      <c r="M3075" t="s">
        <v>57</v>
      </c>
      <c r="N3075" t="s">
        <v>902</v>
      </c>
      <c r="T3075" t="s">
        <v>1531</v>
      </c>
      <c r="U3075" t="s">
        <v>1530</v>
      </c>
      <c r="V3075" t="s">
        <v>80</v>
      </c>
      <c r="W3075" t="s">
        <v>139</v>
      </c>
      <c r="AC3075" t="s">
        <v>70</v>
      </c>
      <c r="AE3075">
        <v>2.8333</v>
      </c>
      <c r="AG3075" t="s">
        <v>81</v>
      </c>
      <c r="AH3075" t="s">
        <v>955</v>
      </c>
    </row>
    <row r="3076" hidden="1" spans="1:31">
      <c r="A3076" s="34">
        <v>46098.4388078704</v>
      </c>
      <c r="B3076" t="s">
        <v>49</v>
      </c>
      <c r="C3076">
        <v>255</v>
      </c>
      <c r="D3076" t="s">
        <v>1298</v>
      </c>
      <c r="E3076" t="s">
        <v>1299</v>
      </c>
      <c r="F3076" t="s">
        <v>14</v>
      </c>
      <c r="G3076" t="str">
        <f>VLOOKUP(D3076,'人员清单-202603'!D:J,7,FALSE)</f>
        <v>基础模型组</v>
      </c>
      <c r="H3076" t="s">
        <v>75</v>
      </c>
      <c r="I3076" t="s">
        <v>1312</v>
      </c>
      <c r="M3076" t="s">
        <v>77</v>
      </c>
      <c r="N3076" t="s">
        <v>1301</v>
      </c>
      <c r="O3076" t="s">
        <v>1313</v>
      </c>
      <c r="P3076" t="s">
        <v>1314</v>
      </c>
      <c r="Q3076" t="s">
        <v>1315</v>
      </c>
      <c r="T3076" t="s">
        <v>1302</v>
      </c>
      <c r="U3076" t="s">
        <v>1299</v>
      </c>
      <c r="V3076" t="s">
        <v>65</v>
      </c>
      <c r="W3076" t="s">
        <v>403</v>
      </c>
      <c r="X3076" t="s">
        <v>89</v>
      </c>
      <c r="Y3076" t="s">
        <v>1316</v>
      </c>
      <c r="Z3076" t="s">
        <v>1317</v>
      </c>
      <c r="AB3076" t="s">
        <v>70</v>
      </c>
      <c r="AC3076" t="s">
        <v>91</v>
      </c>
      <c r="AE3076">
        <v>4.25</v>
      </c>
    </row>
    <row r="3077" hidden="1" spans="1:34">
      <c r="A3077" s="34">
        <v>46098.4386805556</v>
      </c>
      <c r="B3077" t="s">
        <v>49</v>
      </c>
      <c r="C3077">
        <v>255</v>
      </c>
      <c r="D3077" t="s">
        <v>1298</v>
      </c>
      <c r="E3077" t="s">
        <v>1299</v>
      </c>
      <c r="F3077" t="s">
        <v>14</v>
      </c>
      <c r="G3077" t="str">
        <f>VLOOKUP(D3077,'人员清单-202603'!D:J,7,FALSE)</f>
        <v>基础模型组</v>
      </c>
      <c r="H3077" t="s">
        <v>75</v>
      </c>
      <c r="I3077" t="s">
        <v>4177</v>
      </c>
      <c r="M3077" t="s">
        <v>77</v>
      </c>
      <c r="N3077" t="s">
        <v>1301</v>
      </c>
      <c r="T3077" t="s">
        <v>1302</v>
      </c>
      <c r="U3077" t="s">
        <v>1299</v>
      </c>
      <c r="V3077" t="s">
        <v>80</v>
      </c>
      <c r="W3077" t="s">
        <v>403</v>
      </c>
      <c r="AC3077" t="s">
        <v>70</v>
      </c>
      <c r="AE3077">
        <v>4.25</v>
      </c>
      <c r="AG3077" t="s">
        <v>404</v>
      </c>
      <c r="AH3077" t="s">
        <v>772</v>
      </c>
    </row>
    <row r="3078" hidden="1" spans="1:32">
      <c r="A3078" s="34">
        <v>46098.4370023148</v>
      </c>
      <c r="B3078" t="s">
        <v>49</v>
      </c>
      <c r="C3078">
        <v>510</v>
      </c>
      <c r="D3078" t="s">
        <v>509</v>
      </c>
      <c r="E3078" t="s">
        <v>510</v>
      </c>
      <c r="F3078" t="s">
        <v>10</v>
      </c>
      <c r="H3078" t="s">
        <v>52</v>
      </c>
      <c r="I3078" t="s">
        <v>2633</v>
      </c>
      <c r="J3078" t="s">
        <v>145</v>
      </c>
      <c r="K3078" t="s">
        <v>55</v>
      </c>
      <c r="L3078" t="s">
        <v>56</v>
      </c>
      <c r="M3078" t="s">
        <v>57</v>
      </c>
      <c r="N3078" t="s">
        <v>85</v>
      </c>
      <c r="O3078" t="s">
        <v>59</v>
      </c>
      <c r="P3078" t="s">
        <v>2634</v>
      </c>
      <c r="Q3078" t="s">
        <v>2635</v>
      </c>
      <c r="S3078" t="s">
        <v>62</v>
      </c>
      <c r="T3078" t="s">
        <v>511</v>
      </c>
      <c r="U3078" t="s">
        <v>512</v>
      </c>
      <c r="V3078" t="s">
        <v>65</v>
      </c>
      <c r="W3078" t="s">
        <v>66</v>
      </c>
      <c r="X3078" t="s">
        <v>225</v>
      </c>
      <c r="Y3078" t="s">
        <v>2636</v>
      </c>
      <c r="Z3078" t="s">
        <v>69</v>
      </c>
      <c r="AB3078" t="s">
        <v>70</v>
      </c>
      <c r="AC3078" t="s">
        <v>91</v>
      </c>
      <c r="AD3078" t="s">
        <v>4178</v>
      </c>
      <c r="AE3078">
        <v>8.5</v>
      </c>
      <c r="AF3078" t="s">
        <v>12</v>
      </c>
    </row>
    <row r="3079" hidden="1" spans="1:32">
      <c r="A3079" s="34">
        <v>46098.4363310185</v>
      </c>
      <c r="B3079" t="s">
        <v>49</v>
      </c>
      <c r="C3079">
        <v>510</v>
      </c>
      <c r="D3079" t="s">
        <v>808</v>
      </c>
      <c r="E3079" t="s">
        <v>809</v>
      </c>
      <c r="F3079" t="s">
        <v>10</v>
      </c>
      <c r="H3079" t="s">
        <v>52</v>
      </c>
      <c r="I3079" t="s">
        <v>810</v>
      </c>
      <c r="J3079" t="s">
        <v>133</v>
      </c>
      <c r="K3079" t="s">
        <v>55</v>
      </c>
      <c r="L3079" t="s">
        <v>56</v>
      </c>
      <c r="M3079" t="s">
        <v>97</v>
      </c>
      <c r="N3079" t="s">
        <v>134</v>
      </c>
      <c r="O3079" t="s">
        <v>231</v>
      </c>
      <c r="P3079" t="s">
        <v>811</v>
      </c>
      <c r="Q3079" t="s">
        <v>812</v>
      </c>
      <c r="S3079" t="s">
        <v>136</v>
      </c>
      <c r="T3079" t="s">
        <v>813</v>
      </c>
      <c r="U3079" t="s">
        <v>814</v>
      </c>
      <c r="V3079" t="s">
        <v>65</v>
      </c>
      <c r="W3079" t="s">
        <v>66</v>
      </c>
      <c r="X3079" t="s">
        <v>89</v>
      </c>
      <c r="Y3079" t="s">
        <v>815</v>
      </c>
      <c r="Z3079" t="s">
        <v>234</v>
      </c>
      <c r="AB3079" t="s">
        <v>70</v>
      </c>
      <c r="AC3079" t="s">
        <v>66</v>
      </c>
      <c r="AD3079" t="s">
        <v>4179</v>
      </c>
      <c r="AE3079">
        <v>8.5</v>
      </c>
      <c r="AF3079" t="s">
        <v>10</v>
      </c>
    </row>
    <row r="3080" hidden="1" spans="1:34">
      <c r="A3080" s="34">
        <v>46098.4354513889</v>
      </c>
      <c r="B3080" t="s">
        <v>49</v>
      </c>
      <c r="C3080">
        <v>127</v>
      </c>
      <c r="D3080" t="s">
        <v>1947</v>
      </c>
      <c r="E3080" t="s">
        <v>1948</v>
      </c>
      <c r="F3080" t="s">
        <v>129</v>
      </c>
      <c r="H3080" t="s">
        <v>52</v>
      </c>
      <c r="I3080" t="s">
        <v>1949</v>
      </c>
      <c r="J3080" t="s">
        <v>755</v>
      </c>
      <c r="L3080" t="s">
        <v>157</v>
      </c>
      <c r="M3080" t="s">
        <v>756</v>
      </c>
      <c r="N3080" t="s">
        <v>842</v>
      </c>
      <c r="S3080" t="s">
        <v>62</v>
      </c>
      <c r="T3080" t="s">
        <v>1950</v>
      </c>
      <c r="U3080" t="s">
        <v>1951</v>
      </c>
      <c r="V3080" t="s">
        <v>80</v>
      </c>
      <c r="W3080" t="s">
        <v>1952</v>
      </c>
      <c r="AC3080" t="s">
        <v>70</v>
      </c>
      <c r="AE3080">
        <v>2.1167</v>
      </c>
      <c r="AG3080" t="s">
        <v>760</v>
      </c>
      <c r="AH3080" t="s">
        <v>760</v>
      </c>
    </row>
    <row r="3081" hidden="1" spans="1:33">
      <c r="A3081" s="34">
        <v>46098.4354166667</v>
      </c>
      <c r="B3081" t="s">
        <v>49</v>
      </c>
      <c r="C3081">
        <v>127</v>
      </c>
      <c r="D3081" t="s">
        <v>1947</v>
      </c>
      <c r="E3081" t="s">
        <v>1948</v>
      </c>
      <c r="F3081" t="s">
        <v>129</v>
      </c>
      <c r="H3081" t="s">
        <v>52</v>
      </c>
      <c r="I3081" t="s">
        <v>1953</v>
      </c>
      <c r="J3081" t="s">
        <v>755</v>
      </c>
      <c r="L3081" t="s">
        <v>157</v>
      </c>
      <c r="M3081" t="s">
        <v>756</v>
      </c>
      <c r="N3081" t="s">
        <v>842</v>
      </c>
      <c r="S3081" t="s">
        <v>62</v>
      </c>
      <c r="T3081" t="s">
        <v>1950</v>
      </c>
      <c r="U3081" t="s">
        <v>1951</v>
      </c>
      <c r="V3081" t="s">
        <v>80</v>
      </c>
      <c r="W3081" t="s">
        <v>1952</v>
      </c>
      <c r="AC3081" t="s">
        <v>70</v>
      </c>
      <c r="AE3081">
        <v>2.1167</v>
      </c>
      <c r="AG3081" t="s">
        <v>846</v>
      </c>
    </row>
    <row r="3082" hidden="1" spans="1:34">
      <c r="A3082" s="34">
        <v>46098.4353819444</v>
      </c>
      <c r="B3082" t="s">
        <v>49</v>
      </c>
      <c r="C3082">
        <v>127</v>
      </c>
      <c r="D3082" t="s">
        <v>1947</v>
      </c>
      <c r="E3082" t="s">
        <v>1948</v>
      </c>
      <c r="F3082" t="s">
        <v>129</v>
      </c>
      <c r="H3082" t="s">
        <v>52</v>
      </c>
      <c r="I3082" t="s">
        <v>1955</v>
      </c>
      <c r="J3082" t="s">
        <v>755</v>
      </c>
      <c r="L3082" t="s">
        <v>157</v>
      </c>
      <c r="M3082" t="s">
        <v>756</v>
      </c>
      <c r="N3082" t="s">
        <v>842</v>
      </c>
      <c r="S3082" t="s">
        <v>62</v>
      </c>
      <c r="T3082" t="s">
        <v>1950</v>
      </c>
      <c r="U3082" t="s">
        <v>1951</v>
      </c>
      <c r="V3082" t="s">
        <v>80</v>
      </c>
      <c r="W3082" t="s">
        <v>1952</v>
      </c>
      <c r="AC3082" t="s">
        <v>70</v>
      </c>
      <c r="AE3082">
        <v>2.1167</v>
      </c>
      <c r="AG3082" t="s">
        <v>760</v>
      </c>
      <c r="AH3082" t="s">
        <v>760</v>
      </c>
    </row>
    <row r="3083" hidden="1" spans="1:33">
      <c r="A3083" s="34">
        <v>46098.4353356482</v>
      </c>
      <c r="B3083" t="s">
        <v>49</v>
      </c>
      <c r="C3083">
        <v>129</v>
      </c>
      <c r="D3083" t="s">
        <v>1947</v>
      </c>
      <c r="E3083" t="s">
        <v>1948</v>
      </c>
      <c r="F3083" t="s">
        <v>129</v>
      </c>
      <c r="H3083" t="s">
        <v>52</v>
      </c>
      <c r="I3083" t="s">
        <v>1954</v>
      </c>
      <c r="J3083" t="s">
        <v>755</v>
      </c>
      <c r="L3083" t="s">
        <v>157</v>
      </c>
      <c r="M3083" t="s">
        <v>756</v>
      </c>
      <c r="N3083" t="s">
        <v>842</v>
      </c>
      <c r="S3083" t="s">
        <v>62</v>
      </c>
      <c r="T3083" t="s">
        <v>1950</v>
      </c>
      <c r="U3083" t="s">
        <v>1951</v>
      </c>
      <c r="V3083" t="s">
        <v>80</v>
      </c>
      <c r="W3083" t="s">
        <v>1952</v>
      </c>
      <c r="AC3083" t="s">
        <v>70</v>
      </c>
      <c r="AE3083">
        <v>2.15</v>
      </c>
      <c r="AG3083" t="s">
        <v>846</v>
      </c>
    </row>
    <row r="3084" hidden="1" spans="1:32">
      <c r="A3084" s="34">
        <v>46098.4346643519</v>
      </c>
      <c r="B3084" t="s">
        <v>49</v>
      </c>
      <c r="C3084">
        <v>510</v>
      </c>
      <c r="D3084" t="s">
        <v>2194</v>
      </c>
      <c r="E3084" t="s">
        <v>2195</v>
      </c>
      <c r="F3084" t="s">
        <v>12</v>
      </c>
      <c r="H3084" t="s">
        <v>52</v>
      </c>
      <c r="I3084" t="s">
        <v>2196</v>
      </c>
      <c r="J3084" t="s">
        <v>145</v>
      </c>
      <c r="K3084" t="s">
        <v>55</v>
      </c>
      <c r="L3084" t="s">
        <v>56</v>
      </c>
      <c r="M3084" t="s">
        <v>412</v>
      </c>
      <c r="N3084" t="s">
        <v>2197</v>
      </c>
      <c r="O3084" t="s">
        <v>59</v>
      </c>
      <c r="P3084" t="s">
        <v>2198</v>
      </c>
      <c r="Q3084" t="s">
        <v>2199</v>
      </c>
      <c r="S3084" t="s">
        <v>62</v>
      </c>
      <c r="T3084" t="s">
        <v>2200</v>
      </c>
      <c r="U3084" t="s">
        <v>2201</v>
      </c>
      <c r="V3084" t="s">
        <v>65</v>
      </c>
      <c r="W3084" t="s">
        <v>66</v>
      </c>
      <c r="X3084" t="s">
        <v>89</v>
      </c>
      <c r="Y3084" t="s">
        <v>2202</v>
      </c>
      <c r="Z3084" t="s">
        <v>69</v>
      </c>
      <c r="AA3084" t="s">
        <v>2203</v>
      </c>
      <c r="AB3084" t="s">
        <v>70</v>
      </c>
      <c r="AC3084" t="s">
        <v>66</v>
      </c>
      <c r="AD3084" t="s">
        <v>4180</v>
      </c>
      <c r="AE3084">
        <v>8.5</v>
      </c>
      <c r="AF3084" t="s">
        <v>110</v>
      </c>
    </row>
    <row r="3085" hidden="1" spans="1:34">
      <c r="A3085" s="34">
        <v>46098.4322569444</v>
      </c>
      <c r="B3085" t="s">
        <v>49</v>
      </c>
      <c r="C3085">
        <v>170</v>
      </c>
      <c r="D3085" t="s">
        <v>1185</v>
      </c>
      <c r="E3085" t="s">
        <v>1186</v>
      </c>
      <c r="F3085" t="s">
        <v>10</v>
      </c>
      <c r="G3085" t="str">
        <f>VLOOKUP(D3085,'人员清单-202603'!D:J,7,FALSE)</f>
        <v>应用开发组</v>
      </c>
      <c r="H3085" t="s">
        <v>75</v>
      </c>
      <c r="I3085" t="s">
        <v>1187</v>
      </c>
      <c r="M3085" t="s">
        <v>97</v>
      </c>
      <c r="N3085" t="s">
        <v>146</v>
      </c>
      <c r="O3085" t="s">
        <v>354</v>
      </c>
      <c r="T3085" t="s">
        <v>1188</v>
      </c>
      <c r="U3085" t="s">
        <v>1186</v>
      </c>
      <c r="V3085" t="s">
        <v>80</v>
      </c>
      <c r="W3085" t="s">
        <v>403</v>
      </c>
      <c r="Z3085" t="s">
        <v>360</v>
      </c>
      <c r="AC3085" t="s">
        <v>70</v>
      </c>
      <c r="AE3085">
        <v>2.8333</v>
      </c>
      <c r="AG3085" t="s">
        <v>81</v>
      </c>
      <c r="AH3085" t="s">
        <v>537</v>
      </c>
    </row>
    <row r="3086" hidden="1" spans="1:34">
      <c r="A3086" s="34">
        <v>46098.4322222222</v>
      </c>
      <c r="B3086" t="s">
        <v>49</v>
      </c>
      <c r="C3086">
        <v>170</v>
      </c>
      <c r="D3086" t="s">
        <v>1185</v>
      </c>
      <c r="E3086" t="s">
        <v>1186</v>
      </c>
      <c r="F3086" t="s">
        <v>10</v>
      </c>
      <c r="G3086" t="str">
        <f>VLOOKUP(D3086,'人员清单-202603'!D:J,7,FALSE)</f>
        <v>应用开发组</v>
      </c>
      <c r="H3086" t="s">
        <v>75</v>
      </c>
      <c r="I3086" t="s">
        <v>1187</v>
      </c>
      <c r="M3086" t="s">
        <v>97</v>
      </c>
      <c r="N3086" t="s">
        <v>146</v>
      </c>
      <c r="O3086" t="s">
        <v>354</v>
      </c>
      <c r="T3086" t="s">
        <v>1188</v>
      </c>
      <c r="U3086" t="s">
        <v>1186</v>
      </c>
      <c r="V3086" t="s">
        <v>80</v>
      </c>
      <c r="W3086" t="s">
        <v>403</v>
      </c>
      <c r="Z3086" t="s">
        <v>360</v>
      </c>
      <c r="AC3086" t="s">
        <v>70</v>
      </c>
      <c r="AE3086">
        <v>2.8333</v>
      </c>
      <c r="AG3086" t="s">
        <v>404</v>
      </c>
      <c r="AH3086" t="s">
        <v>772</v>
      </c>
    </row>
    <row r="3087" hidden="1" spans="1:34">
      <c r="A3087" s="34">
        <v>46098.4321180556</v>
      </c>
      <c r="B3087" t="s">
        <v>49</v>
      </c>
      <c r="C3087">
        <v>170</v>
      </c>
      <c r="D3087" t="s">
        <v>1185</v>
      </c>
      <c r="E3087" t="s">
        <v>1186</v>
      </c>
      <c r="F3087" t="s">
        <v>10</v>
      </c>
      <c r="G3087" t="str">
        <f>VLOOKUP(D3087,'人员清单-202603'!D:J,7,FALSE)</f>
        <v>应用开发组</v>
      </c>
      <c r="H3087" t="s">
        <v>75</v>
      </c>
      <c r="I3087" t="s">
        <v>1187</v>
      </c>
      <c r="M3087" t="s">
        <v>97</v>
      </c>
      <c r="N3087" t="s">
        <v>146</v>
      </c>
      <c r="O3087" t="s">
        <v>354</v>
      </c>
      <c r="T3087" t="s">
        <v>1188</v>
      </c>
      <c r="U3087" t="s">
        <v>1186</v>
      </c>
      <c r="V3087" t="s">
        <v>80</v>
      </c>
      <c r="W3087" t="s">
        <v>403</v>
      </c>
      <c r="Z3087" t="s">
        <v>360</v>
      </c>
      <c r="AC3087" t="s">
        <v>70</v>
      </c>
      <c r="AE3087">
        <v>2.8333</v>
      </c>
      <c r="AG3087" t="s">
        <v>572</v>
      </c>
      <c r="AH3087" t="s">
        <v>537</v>
      </c>
    </row>
    <row r="3088" hidden="1" spans="1:33">
      <c r="A3088" s="34">
        <v>46098.4317592593</v>
      </c>
      <c r="B3088" t="s">
        <v>49</v>
      </c>
      <c r="C3088">
        <v>170</v>
      </c>
      <c r="D3088" t="s">
        <v>3202</v>
      </c>
      <c r="E3088" t="s">
        <v>3203</v>
      </c>
      <c r="F3088" t="s">
        <v>10</v>
      </c>
      <c r="G3088" t="str">
        <f>VLOOKUP(D3088,'人员清单-202603'!D:J,7,FALSE)</f>
        <v>应用开发组</v>
      </c>
      <c r="H3088" t="s">
        <v>75</v>
      </c>
      <c r="I3088" t="s">
        <v>4181</v>
      </c>
      <c r="M3088" t="s">
        <v>97</v>
      </c>
      <c r="N3088" t="s">
        <v>146</v>
      </c>
      <c r="T3088" t="s">
        <v>3204</v>
      </c>
      <c r="U3088" t="s">
        <v>3203</v>
      </c>
      <c r="V3088" t="s">
        <v>80</v>
      </c>
      <c r="W3088" t="s">
        <v>403</v>
      </c>
      <c r="AC3088" t="s">
        <v>70</v>
      </c>
      <c r="AE3088">
        <v>2.8333</v>
      </c>
      <c r="AG3088" t="s">
        <v>568</v>
      </c>
    </row>
    <row r="3089" hidden="1" spans="1:34">
      <c r="A3089" s="34">
        <v>46098.4308796296</v>
      </c>
      <c r="B3089" t="s">
        <v>49</v>
      </c>
      <c r="C3089">
        <v>510</v>
      </c>
      <c r="D3089" t="s">
        <v>1141</v>
      </c>
      <c r="E3089" t="s">
        <v>1142</v>
      </c>
      <c r="F3089" t="s">
        <v>10</v>
      </c>
      <c r="G3089" t="str">
        <f>VLOOKUP(D3089,'人员清单-202603'!D:J,7,FALSE)</f>
        <v>应用开发组</v>
      </c>
      <c r="H3089" t="s">
        <v>75</v>
      </c>
      <c r="I3089" t="s">
        <v>1247</v>
      </c>
      <c r="M3089" t="s">
        <v>57</v>
      </c>
      <c r="N3089" t="s">
        <v>282</v>
      </c>
      <c r="O3089" t="s">
        <v>59</v>
      </c>
      <c r="T3089" t="s">
        <v>1144</v>
      </c>
      <c r="U3089" t="s">
        <v>1142</v>
      </c>
      <c r="V3089" t="s">
        <v>80</v>
      </c>
      <c r="W3089" t="s">
        <v>403</v>
      </c>
      <c r="Z3089" t="s">
        <v>69</v>
      </c>
      <c r="AC3089" t="s">
        <v>70</v>
      </c>
      <c r="AE3089">
        <v>8.5</v>
      </c>
      <c r="AG3089" t="s">
        <v>81</v>
      </c>
      <c r="AH3089" t="s">
        <v>955</v>
      </c>
    </row>
    <row r="3090" hidden="1" spans="1:33">
      <c r="A3090" s="34">
        <v>46098.4289699074</v>
      </c>
      <c r="B3090" t="s">
        <v>49</v>
      </c>
      <c r="C3090">
        <v>127</v>
      </c>
      <c r="D3090" t="s">
        <v>2264</v>
      </c>
      <c r="E3090" t="s">
        <v>2265</v>
      </c>
      <c r="F3090" t="s">
        <v>10</v>
      </c>
      <c r="G3090" t="str">
        <f>VLOOKUP(D3090,'人员清单-202603'!D:J,7,FALSE)</f>
        <v>数仓开发组</v>
      </c>
      <c r="H3090" t="s">
        <v>75</v>
      </c>
      <c r="I3090" t="s">
        <v>4182</v>
      </c>
      <c r="M3090" t="s">
        <v>57</v>
      </c>
      <c r="N3090" t="s">
        <v>85</v>
      </c>
      <c r="T3090" t="s">
        <v>2267</v>
      </c>
      <c r="U3090" t="s">
        <v>2265</v>
      </c>
      <c r="V3090" t="s">
        <v>80</v>
      </c>
      <c r="AC3090" t="s">
        <v>70</v>
      </c>
      <c r="AE3090">
        <v>2.1167</v>
      </c>
      <c r="AG3090" t="s">
        <v>580</v>
      </c>
    </row>
    <row r="3091" hidden="1" spans="1:33">
      <c r="A3091" s="34">
        <v>46098.4284490741</v>
      </c>
      <c r="B3091" t="s">
        <v>49</v>
      </c>
      <c r="C3091">
        <v>255</v>
      </c>
      <c r="D3091" t="s">
        <v>927</v>
      </c>
      <c r="E3091" t="s">
        <v>928</v>
      </c>
      <c r="F3091" t="s">
        <v>10</v>
      </c>
      <c r="G3091" t="str">
        <f>VLOOKUP(D3091,'人员清单-202603'!D:J,7,FALSE)</f>
        <v>应用开发组</v>
      </c>
      <c r="H3091" t="s">
        <v>75</v>
      </c>
      <c r="I3091" t="s">
        <v>4183</v>
      </c>
      <c r="M3091" t="s">
        <v>97</v>
      </c>
      <c r="N3091" t="s">
        <v>462</v>
      </c>
      <c r="T3091" t="s">
        <v>930</v>
      </c>
      <c r="U3091" t="s">
        <v>928</v>
      </c>
      <c r="V3091" t="s">
        <v>80</v>
      </c>
      <c r="W3091" t="s">
        <v>105</v>
      </c>
      <c r="AC3091" t="s">
        <v>70</v>
      </c>
      <c r="AE3091">
        <v>4.25</v>
      </c>
      <c r="AG3091" t="s">
        <v>568</v>
      </c>
    </row>
    <row r="3092" hidden="1" spans="1:33">
      <c r="A3092" s="34">
        <v>46098.4279976852</v>
      </c>
      <c r="B3092" t="s">
        <v>49</v>
      </c>
      <c r="C3092">
        <v>255</v>
      </c>
      <c r="D3092" t="s">
        <v>1579</v>
      </c>
      <c r="E3092" t="s">
        <v>1580</v>
      </c>
      <c r="F3092" t="s">
        <v>11</v>
      </c>
      <c r="G3092" t="str">
        <f>VLOOKUP(D3092,'人员清单-202603'!D:J,7,FALSE)</f>
        <v>测试管理组</v>
      </c>
      <c r="H3092" t="s">
        <v>75</v>
      </c>
      <c r="I3092" t="s">
        <v>1630</v>
      </c>
      <c r="M3092" t="s">
        <v>820</v>
      </c>
      <c r="N3092" t="s">
        <v>821</v>
      </c>
      <c r="T3092" t="s">
        <v>1582</v>
      </c>
      <c r="U3092" t="s">
        <v>1580</v>
      </c>
      <c r="V3092" t="s">
        <v>80</v>
      </c>
      <c r="W3092" t="s">
        <v>578</v>
      </c>
      <c r="AC3092" t="s">
        <v>70</v>
      </c>
      <c r="AE3092">
        <v>4.25</v>
      </c>
      <c r="AG3092" t="s">
        <v>866</v>
      </c>
    </row>
    <row r="3093" hidden="1" spans="1:33">
      <c r="A3093" s="34">
        <v>46098.427974537</v>
      </c>
      <c r="B3093" t="s">
        <v>49</v>
      </c>
      <c r="C3093">
        <v>255</v>
      </c>
      <c r="D3093" t="s">
        <v>1579</v>
      </c>
      <c r="E3093" t="s">
        <v>1580</v>
      </c>
      <c r="F3093" t="s">
        <v>11</v>
      </c>
      <c r="G3093" t="str">
        <f>VLOOKUP(D3093,'人员清单-202603'!D:J,7,FALSE)</f>
        <v>测试管理组</v>
      </c>
      <c r="H3093" t="s">
        <v>75</v>
      </c>
      <c r="I3093" t="s">
        <v>2181</v>
      </c>
      <c r="M3093" t="s">
        <v>820</v>
      </c>
      <c r="N3093" t="s">
        <v>821</v>
      </c>
      <c r="T3093" t="s">
        <v>1582</v>
      </c>
      <c r="U3093" t="s">
        <v>1580</v>
      </c>
      <c r="V3093" t="s">
        <v>80</v>
      </c>
      <c r="W3093" t="s">
        <v>578</v>
      </c>
      <c r="AC3093" t="s">
        <v>70</v>
      </c>
      <c r="AE3093">
        <v>4.25</v>
      </c>
      <c r="AG3093" t="s">
        <v>81</v>
      </c>
    </row>
    <row r="3094" hidden="1" spans="1:32">
      <c r="A3094" s="34">
        <v>46098.4261921296</v>
      </c>
      <c r="B3094" t="s">
        <v>49</v>
      </c>
      <c r="C3094">
        <v>510</v>
      </c>
      <c r="D3094" t="s">
        <v>1257</v>
      </c>
      <c r="E3094" t="s">
        <v>1258</v>
      </c>
      <c r="F3094" t="s">
        <v>11</v>
      </c>
      <c r="H3094" t="s">
        <v>52</v>
      </c>
      <c r="I3094" t="s">
        <v>155</v>
      </c>
      <c r="J3094" t="s">
        <v>54</v>
      </c>
      <c r="L3094" t="s">
        <v>157</v>
      </c>
      <c r="M3094" t="s">
        <v>57</v>
      </c>
      <c r="N3094" t="s">
        <v>179</v>
      </c>
      <c r="P3094" t="s">
        <v>160</v>
      </c>
      <c r="Q3094" t="s">
        <v>161</v>
      </c>
      <c r="S3094" t="s">
        <v>62</v>
      </c>
      <c r="T3094" t="s">
        <v>1259</v>
      </c>
      <c r="U3094" t="s">
        <v>1260</v>
      </c>
      <c r="V3094" t="s">
        <v>164</v>
      </c>
      <c r="W3094" t="s">
        <v>165</v>
      </c>
      <c r="X3094" t="s">
        <v>67</v>
      </c>
      <c r="Y3094" t="s">
        <v>166</v>
      </c>
      <c r="AB3094" t="s">
        <v>70</v>
      </c>
      <c r="AC3094" t="s">
        <v>167</v>
      </c>
      <c r="AE3094">
        <v>8.5</v>
      </c>
      <c r="AF3094" t="s">
        <v>10</v>
      </c>
    </row>
    <row r="3095" hidden="1" spans="1:33">
      <c r="A3095" s="34">
        <v>46098.4248726852</v>
      </c>
      <c r="B3095" t="s">
        <v>49</v>
      </c>
      <c r="C3095">
        <v>510</v>
      </c>
      <c r="D3095" t="s">
        <v>687</v>
      </c>
      <c r="E3095" t="s">
        <v>688</v>
      </c>
      <c r="F3095" t="s">
        <v>13</v>
      </c>
      <c r="H3095" t="s">
        <v>52</v>
      </c>
      <c r="I3095" t="s">
        <v>3296</v>
      </c>
      <c r="J3095" t="s">
        <v>690</v>
      </c>
      <c r="L3095" t="s">
        <v>157</v>
      </c>
      <c r="M3095" t="s">
        <v>97</v>
      </c>
      <c r="N3095" t="s">
        <v>691</v>
      </c>
      <c r="Q3095" t="s">
        <v>692</v>
      </c>
      <c r="S3095" t="s">
        <v>136</v>
      </c>
      <c r="T3095" t="s">
        <v>693</v>
      </c>
      <c r="U3095" t="s">
        <v>694</v>
      </c>
      <c r="V3095" t="s">
        <v>80</v>
      </c>
      <c r="W3095" t="s">
        <v>66</v>
      </c>
      <c r="X3095" t="s">
        <v>225</v>
      </c>
      <c r="Y3095" t="s">
        <v>695</v>
      </c>
      <c r="AB3095" t="s">
        <v>70</v>
      </c>
      <c r="AC3095" t="s">
        <v>70</v>
      </c>
      <c r="AE3095">
        <v>8.5</v>
      </c>
      <c r="AF3095" t="s">
        <v>13</v>
      </c>
      <c r="AG3095" t="s">
        <v>580</v>
      </c>
    </row>
    <row r="3096" hidden="1" spans="1:32">
      <c r="A3096" s="34">
        <v>46098.4247453704</v>
      </c>
      <c r="B3096" t="s">
        <v>49</v>
      </c>
      <c r="C3096">
        <v>510</v>
      </c>
      <c r="D3096" t="s">
        <v>1083</v>
      </c>
      <c r="E3096" t="s">
        <v>1084</v>
      </c>
      <c r="F3096" t="s">
        <v>10</v>
      </c>
      <c r="H3096" t="s">
        <v>52</v>
      </c>
      <c r="I3096" t="s">
        <v>1085</v>
      </c>
      <c r="J3096" t="s">
        <v>133</v>
      </c>
      <c r="K3096" t="s">
        <v>55</v>
      </c>
      <c r="L3096" t="s">
        <v>56</v>
      </c>
      <c r="M3096" t="s">
        <v>97</v>
      </c>
      <c r="N3096" t="s">
        <v>1086</v>
      </c>
      <c r="O3096" t="s">
        <v>135</v>
      </c>
      <c r="P3096" t="s">
        <v>60</v>
      </c>
      <c r="Q3096" t="s">
        <v>61</v>
      </c>
      <c r="S3096" t="s">
        <v>62</v>
      </c>
      <c r="T3096" t="s">
        <v>1087</v>
      </c>
      <c r="U3096" t="s">
        <v>1088</v>
      </c>
      <c r="V3096" t="s">
        <v>65</v>
      </c>
      <c r="W3096" t="s">
        <v>578</v>
      </c>
      <c r="X3096" t="s">
        <v>67</v>
      </c>
      <c r="Y3096" t="s">
        <v>68</v>
      </c>
      <c r="Z3096" t="s">
        <v>140</v>
      </c>
      <c r="AB3096" t="s">
        <v>70</v>
      </c>
      <c r="AC3096" t="s">
        <v>66</v>
      </c>
      <c r="AD3096" t="s">
        <v>3525</v>
      </c>
      <c r="AE3096">
        <v>8.5</v>
      </c>
      <c r="AF3096" t="s">
        <v>12</v>
      </c>
    </row>
    <row r="3097" hidden="1" spans="1:34">
      <c r="A3097" s="34">
        <v>46098.4238078704</v>
      </c>
      <c r="B3097" t="s">
        <v>49</v>
      </c>
      <c r="C3097">
        <v>510</v>
      </c>
      <c r="D3097" t="s">
        <v>2293</v>
      </c>
      <c r="E3097" t="s">
        <v>2294</v>
      </c>
      <c r="F3097" t="s">
        <v>14</v>
      </c>
      <c r="G3097" t="str">
        <f>VLOOKUP(D3097,'人员清单-202603'!D:J,7,FALSE)</f>
        <v>风险模型组</v>
      </c>
      <c r="H3097" t="s">
        <v>75</v>
      </c>
      <c r="I3097" t="s">
        <v>2295</v>
      </c>
      <c r="M3097" t="s">
        <v>77</v>
      </c>
      <c r="N3097" t="s">
        <v>1346</v>
      </c>
      <c r="T3097" t="s">
        <v>2296</v>
      </c>
      <c r="U3097" t="s">
        <v>2294</v>
      </c>
      <c r="V3097" t="s">
        <v>80</v>
      </c>
      <c r="W3097" t="s">
        <v>66</v>
      </c>
      <c r="AC3097" t="s">
        <v>70</v>
      </c>
      <c r="AE3097">
        <v>8.5</v>
      </c>
      <c r="AG3097" t="s">
        <v>81</v>
      </c>
      <c r="AH3097" t="s">
        <v>955</v>
      </c>
    </row>
    <row r="3098" hidden="1" spans="1:33">
      <c r="A3098" s="34">
        <v>46098.4217476852</v>
      </c>
      <c r="B3098" t="s">
        <v>49</v>
      </c>
      <c r="C3098">
        <v>170</v>
      </c>
      <c r="D3098" t="s">
        <v>817</v>
      </c>
      <c r="E3098" t="s">
        <v>818</v>
      </c>
      <c r="F3098" t="s">
        <v>11</v>
      </c>
      <c r="G3098" t="str">
        <f>VLOOKUP(D3098,'人员清单-202603'!D:J,7,FALSE)</f>
        <v>测试管理组</v>
      </c>
      <c r="H3098" t="s">
        <v>75</v>
      </c>
      <c r="I3098" t="s">
        <v>2081</v>
      </c>
      <c r="M3098" t="s">
        <v>820</v>
      </c>
      <c r="N3098" t="s">
        <v>821</v>
      </c>
      <c r="T3098" t="s">
        <v>822</v>
      </c>
      <c r="U3098" t="s">
        <v>818</v>
      </c>
      <c r="V3098" t="s">
        <v>80</v>
      </c>
      <c r="W3098" t="s">
        <v>578</v>
      </c>
      <c r="AC3098" t="s">
        <v>70</v>
      </c>
      <c r="AE3098">
        <v>2.8333</v>
      </c>
      <c r="AG3098" t="s">
        <v>568</v>
      </c>
    </row>
    <row r="3099" hidden="1" spans="1:32">
      <c r="A3099" s="34">
        <v>46098.4208449074</v>
      </c>
      <c r="B3099" t="s">
        <v>49</v>
      </c>
      <c r="C3099">
        <v>510</v>
      </c>
      <c r="D3099" t="s">
        <v>2995</v>
      </c>
      <c r="E3099" t="s">
        <v>2996</v>
      </c>
      <c r="F3099" t="s">
        <v>12</v>
      </c>
      <c r="H3099" t="s">
        <v>52</v>
      </c>
      <c r="I3099" t="s">
        <v>3488</v>
      </c>
      <c r="J3099" t="s">
        <v>54</v>
      </c>
      <c r="K3099" t="s">
        <v>55</v>
      </c>
      <c r="L3099" t="s">
        <v>56</v>
      </c>
      <c r="M3099" t="s">
        <v>57</v>
      </c>
      <c r="N3099" t="s">
        <v>1153</v>
      </c>
      <c r="O3099" t="s">
        <v>3489</v>
      </c>
      <c r="P3099" t="s">
        <v>3490</v>
      </c>
      <c r="Q3099" t="s">
        <v>3491</v>
      </c>
      <c r="S3099" t="s">
        <v>136</v>
      </c>
      <c r="T3099" t="s">
        <v>2997</v>
      </c>
      <c r="U3099" t="s">
        <v>2998</v>
      </c>
      <c r="V3099" t="s">
        <v>65</v>
      </c>
      <c r="W3099" t="s">
        <v>66</v>
      </c>
      <c r="X3099" t="s">
        <v>89</v>
      </c>
      <c r="Y3099" t="s">
        <v>3492</v>
      </c>
      <c r="Z3099" t="s">
        <v>3493</v>
      </c>
      <c r="AB3099" t="s">
        <v>70</v>
      </c>
      <c r="AC3099" t="s">
        <v>91</v>
      </c>
      <c r="AD3099" t="s">
        <v>4184</v>
      </c>
      <c r="AE3099">
        <v>8.5</v>
      </c>
      <c r="AF3099" t="s">
        <v>12</v>
      </c>
    </row>
    <row r="3100" hidden="1" spans="1:33">
      <c r="A3100" s="34">
        <v>46098.4206597222</v>
      </c>
      <c r="B3100" t="s">
        <v>49</v>
      </c>
      <c r="C3100">
        <v>510</v>
      </c>
      <c r="D3100" t="s">
        <v>1358</v>
      </c>
      <c r="E3100" t="s">
        <v>1359</v>
      </c>
      <c r="F3100" t="s">
        <v>14</v>
      </c>
      <c r="G3100" t="str">
        <f>VLOOKUP(D3100,'人员清单-202603'!D:J,7,FALSE)</f>
        <v>基础模型组</v>
      </c>
      <c r="H3100" t="s">
        <v>75</v>
      </c>
      <c r="I3100" t="s">
        <v>3351</v>
      </c>
      <c r="M3100" t="s">
        <v>77</v>
      </c>
      <c r="N3100" t="s">
        <v>78</v>
      </c>
      <c r="T3100" t="s">
        <v>1361</v>
      </c>
      <c r="U3100" t="s">
        <v>1359</v>
      </c>
      <c r="V3100" t="s">
        <v>80</v>
      </c>
      <c r="W3100" t="s">
        <v>66</v>
      </c>
      <c r="AC3100" t="s">
        <v>70</v>
      </c>
      <c r="AE3100">
        <v>8.5</v>
      </c>
      <c r="AG3100" t="s">
        <v>570</v>
      </c>
    </row>
    <row r="3101" hidden="1" spans="1:32">
      <c r="A3101" s="34">
        <v>46098.4204166667</v>
      </c>
      <c r="B3101" t="s">
        <v>49</v>
      </c>
      <c r="C3101">
        <v>510</v>
      </c>
      <c r="D3101" t="s">
        <v>649</v>
      </c>
      <c r="E3101" t="s">
        <v>650</v>
      </c>
      <c r="F3101" t="s">
        <v>13</v>
      </c>
      <c r="H3101" t="s">
        <v>52</v>
      </c>
      <c r="I3101" t="s">
        <v>651</v>
      </c>
      <c r="J3101" t="s">
        <v>54</v>
      </c>
      <c r="K3101" t="s">
        <v>55</v>
      </c>
      <c r="L3101" t="s">
        <v>56</v>
      </c>
      <c r="M3101" t="s">
        <v>57</v>
      </c>
      <c r="N3101" t="s">
        <v>58</v>
      </c>
      <c r="O3101" t="s">
        <v>59</v>
      </c>
      <c r="Q3101" t="s">
        <v>652</v>
      </c>
      <c r="S3101" t="s">
        <v>62</v>
      </c>
      <c r="T3101" t="s">
        <v>653</v>
      </c>
      <c r="U3101" t="s">
        <v>654</v>
      </c>
      <c r="V3101" t="s">
        <v>65</v>
      </c>
      <c r="W3101" t="s">
        <v>66</v>
      </c>
      <c r="X3101" t="s">
        <v>89</v>
      </c>
      <c r="Y3101" t="s">
        <v>655</v>
      </c>
      <c r="Z3101" t="s">
        <v>69</v>
      </c>
      <c r="AB3101" t="s">
        <v>70</v>
      </c>
      <c r="AC3101" t="s">
        <v>91</v>
      </c>
      <c r="AD3101" t="s">
        <v>4185</v>
      </c>
      <c r="AE3101">
        <v>8.5</v>
      </c>
      <c r="AF3101" t="s">
        <v>13</v>
      </c>
    </row>
    <row r="3102" hidden="1" spans="1:33">
      <c r="A3102" s="34">
        <v>46098.4197569444</v>
      </c>
      <c r="B3102" t="s">
        <v>49</v>
      </c>
      <c r="C3102">
        <v>255</v>
      </c>
      <c r="D3102" t="s">
        <v>1343</v>
      </c>
      <c r="E3102" t="s">
        <v>1344</v>
      </c>
      <c r="F3102" t="s">
        <v>14</v>
      </c>
      <c r="G3102" t="str">
        <f>VLOOKUP(D3102,'人员清单-202603'!D:J,7,FALSE)</f>
        <v>风险模型组</v>
      </c>
      <c r="H3102" t="s">
        <v>75</v>
      </c>
      <c r="I3102" t="s">
        <v>4186</v>
      </c>
      <c r="M3102" t="s">
        <v>77</v>
      </c>
      <c r="N3102" t="s">
        <v>1346</v>
      </c>
      <c r="O3102" t="s">
        <v>2251</v>
      </c>
      <c r="Q3102" t="s">
        <v>4187</v>
      </c>
      <c r="T3102" t="s">
        <v>1349</v>
      </c>
      <c r="U3102" t="s">
        <v>1344</v>
      </c>
      <c r="V3102" t="s">
        <v>80</v>
      </c>
      <c r="W3102" t="s">
        <v>66</v>
      </c>
      <c r="X3102" t="s">
        <v>67</v>
      </c>
      <c r="Y3102" t="s">
        <v>4188</v>
      </c>
      <c r="Z3102" t="s">
        <v>2252</v>
      </c>
      <c r="AB3102" t="s">
        <v>70</v>
      </c>
      <c r="AC3102" t="s">
        <v>70</v>
      </c>
      <c r="AE3102">
        <v>4.25</v>
      </c>
      <c r="AF3102" t="s">
        <v>10</v>
      </c>
      <c r="AG3102" t="s">
        <v>580</v>
      </c>
    </row>
    <row r="3103" hidden="1" spans="1:33">
      <c r="A3103" s="34">
        <v>46098.4196875</v>
      </c>
      <c r="B3103" t="s">
        <v>49</v>
      </c>
      <c r="C3103">
        <v>255</v>
      </c>
      <c r="D3103" t="s">
        <v>1343</v>
      </c>
      <c r="E3103" t="s">
        <v>1344</v>
      </c>
      <c r="F3103" t="s">
        <v>14</v>
      </c>
      <c r="G3103" t="str">
        <f>VLOOKUP(D3103,'人员清单-202603'!D:J,7,FALSE)</f>
        <v>风险模型组</v>
      </c>
      <c r="H3103" t="s">
        <v>75</v>
      </c>
      <c r="I3103" t="s">
        <v>2250</v>
      </c>
      <c r="M3103" t="s">
        <v>77</v>
      </c>
      <c r="N3103" t="s">
        <v>1346</v>
      </c>
      <c r="O3103" t="s">
        <v>2251</v>
      </c>
      <c r="Q3103" t="s">
        <v>1652</v>
      </c>
      <c r="T3103" t="s">
        <v>1349</v>
      </c>
      <c r="U3103" t="s">
        <v>1344</v>
      </c>
      <c r="V3103" t="s">
        <v>80</v>
      </c>
      <c r="W3103" t="s">
        <v>66</v>
      </c>
      <c r="X3103" t="s">
        <v>89</v>
      </c>
      <c r="Y3103" t="s">
        <v>1653</v>
      </c>
      <c r="Z3103" t="s">
        <v>2252</v>
      </c>
      <c r="AB3103" t="s">
        <v>70</v>
      </c>
      <c r="AC3103" t="s">
        <v>70</v>
      </c>
      <c r="AE3103">
        <v>4.25</v>
      </c>
      <c r="AF3103" t="s">
        <v>12</v>
      </c>
      <c r="AG3103" t="s">
        <v>404</v>
      </c>
    </row>
    <row r="3104" hidden="1" spans="1:32">
      <c r="A3104" s="34">
        <v>46098.4172337963</v>
      </c>
      <c r="B3104" t="s">
        <v>49</v>
      </c>
      <c r="C3104">
        <v>510</v>
      </c>
      <c r="D3104" t="s">
        <v>3227</v>
      </c>
      <c r="E3104" t="s">
        <v>3228</v>
      </c>
      <c r="F3104" t="s">
        <v>11</v>
      </c>
      <c r="H3104" t="s">
        <v>52</v>
      </c>
      <c r="I3104" t="s">
        <v>3229</v>
      </c>
      <c r="J3104" t="s">
        <v>274</v>
      </c>
      <c r="L3104" t="s">
        <v>157</v>
      </c>
      <c r="M3104" t="s">
        <v>57</v>
      </c>
      <c r="N3104" t="s">
        <v>1153</v>
      </c>
      <c r="O3104" t="s">
        <v>1443</v>
      </c>
      <c r="P3104" t="s">
        <v>3135</v>
      </c>
      <c r="Q3104" t="s">
        <v>3136</v>
      </c>
      <c r="S3104" t="s">
        <v>62</v>
      </c>
      <c r="T3104" t="s">
        <v>3230</v>
      </c>
      <c r="U3104" t="s">
        <v>3231</v>
      </c>
      <c r="V3104" t="s">
        <v>65</v>
      </c>
      <c r="W3104" t="s">
        <v>165</v>
      </c>
      <c r="X3104" t="s">
        <v>225</v>
      </c>
      <c r="Y3104" t="s">
        <v>3137</v>
      </c>
      <c r="Z3104" t="s">
        <v>1446</v>
      </c>
      <c r="AA3104" t="s">
        <v>628</v>
      </c>
      <c r="AB3104" t="s">
        <v>70</v>
      </c>
      <c r="AC3104" t="s">
        <v>71</v>
      </c>
      <c r="AE3104">
        <v>8.5</v>
      </c>
      <c r="AF3104" t="s">
        <v>110</v>
      </c>
    </row>
    <row r="3105" hidden="1" spans="1:33">
      <c r="A3105" s="34">
        <v>46098.4137615741</v>
      </c>
      <c r="B3105" t="s">
        <v>49</v>
      </c>
      <c r="C3105">
        <v>510</v>
      </c>
      <c r="D3105" t="s">
        <v>2671</v>
      </c>
      <c r="E3105" t="s">
        <v>2672</v>
      </c>
      <c r="F3105" t="s">
        <v>12</v>
      </c>
      <c r="G3105" t="str">
        <f>VLOOKUP(D3105,'人员清单-202603'!D:J,7,FALSE)</f>
        <v>运维支持组</v>
      </c>
      <c r="H3105" t="s">
        <v>75</v>
      </c>
      <c r="I3105" t="s">
        <v>2673</v>
      </c>
      <c r="M3105" t="s">
        <v>412</v>
      </c>
      <c r="N3105" t="s">
        <v>1106</v>
      </c>
      <c r="T3105" t="s">
        <v>2674</v>
      </c>
      <c r="U3105" t="s">
        <v>2672</v>
      </c>
      <c r="V3105" t="s">
        <v>80</v>
      </c>
      <c r="W3105" t="s">
        <v>403</v>
      </c>
      <c r="AC3105" t="s">
        <v>70</v>
      </c>
      <c r="AE3105">
        <v>8.5</v>
      </c>
      <c r="AG3105" t="s">
        <v>81</v>
      </c>
    </row>
    <row r="3106" hidden="1" spans="1:33">
      <c r="A3106" s="34">
        <v>46098.4132175926</v>
      </c>
      <c r="B3106" t="s">
        <v>49</v>
      </c>
      <c r="C3106">
        <v>170</v>
      </c>
      <c r="D3106" t="s">
        <v>848</v>
      </c>
      <c r="E3106" t="s">
        <v>849</v>
      </c>
      <c r="F3106" t="s">
        <v>12</v>
      </c>
      <c r="G3106" t="str">
        <f>VLOOKUP(D3106,'人员清单-202603'!D:J,7,FALSE)</f>
        <v>数据服务组</v>
      </c>
      <c r="H3106" t="s">
        <v>75</v>
      </c>
      <c r="I3106" t="s">
        <v>4189</v>
      </c>
      <c r="M3106" t="s">
        <v>57</v>
      </c>
      <c r="N3106" t="s">
        <v>851</v>
      </c>
      <c r="O3106" t="s">
        <v>852</v>
      </c>
      <c r="T3106" t="s">
        <v>853</v>
      </c>
      <c r="U3106" t="s">
        <v>849</v>
      </c>
      <c r="V3106" t="s">
        <v>80</v>
      </c>
      <c r="W3106" t="s">
        <v>403</v>
      </c>
      <c r="Z3106" t="s">
        <v>854</v>
      </c>
      <c r="AC3106" t="s">
        <v>70</v>
      </c>
      <c r="AE3106">
        <v>2.8333</v>
      </c>
      <c r="AG3106" t="s">
        <v>572</v>
      </c>
    </row>
    <row r="3107" hidden="1" spans="1:33">
      <c r="A3107" s="34">
        <v>46098.412337963</v>
      </c>
      <c r="B3107" t="s">
        <v>49</v>
      </c>
      <c r="C3107">
        <v>170</v>
      </c>
      <c r="D3107" t="s">
        <v>848</v>
      </c>
      <c r="E3107" t="s">
        <v>849</v>
      </c>
      <c r="F3107" t="s">
        <v>12</v>
      </c>
      <c r="G3107" t="str">
        <f>VLOOKUP(D3107,'人员清单-202603'!D:J,7,FALSE)</f>
        <v>数据服务组</v>
      </c>
      <c r="H3107" t="s">
        <v>75</v>
      </c>
      <c r="I3107" t="s">
        <v>3257</v>
      </c>
      <c r="M3107" t="s">
        <v>57</v>
      </c>
      <c r="N3107" t="s">
        <v>851</v>
      </c>
      <c r="O3107" t="s">
        <v>852</v>
      </c>
      <c r="T3107" t="s">
        <v>853</v>
      </c>
      <c r="U3107" t="s">
        <v>849</v>
      </c>
      <c r="V3107" t="s">
        <v>80</v>
      </c>
      <c r="W3107" t="s">
        <v>403</v>
      </c>
      <c r="Z3107" t="s">
        <v>854</v>
      </c>
      <c r="AC3107" t="s">
        <v>70</v>
      </c>
      <c r="AE3107">
        <v>2.8333</v>
      </c>
      <c r="AG3107" t="s">
        <v>570</v>
      </c>
    </row>
    <row r="3108" hidden="1" spans="1:33">
      <c r="A3108" s="34">
        <v>46098.4123032407</v>
      </c>
      <c r="B3108" t="s">
        <v>49</v>
      </c>
      <c r="C3108">
        <v>170</v>
      </c>
      <c r="D3108" t="s">
        <v>848</v>
      </c>
      <c r="E3108" t="s">
        <v>849</v>
      </c>
      <c r="F3108" t="s">
        <v>12</v>
      </c>
      <c r="G3108" t="str">
        <f>VLOOKUP(D3108,'人员清单-202603'!D:J,7,FALSE)</f>
        <v>数据服务组</v>
      </c>
      <c r="H3108" t="s">
        <v>75</v>
      </c>
      <c r="I3108" t="s">
        <v>3258</v>
      </c>
      <c r="M3108" t="s">
        <v>57</v>
      </c>
      <c r="N3108" t="s">
        <v>851</v>
      </c>
      <c r="O3108" t="s">
        <v>852</v>
      </c>
      <c r="T3108" t="s">
        <v>853</v>
      </c>
      <c r="U3108" t="s">
        <v>849</v>
      </c>
      <c r="V3108" t="s">
        <v>80</v>
      </c>
      <c r="W3108" t="s">
        <v>403</v>
      </c>
      <c r="Z3108" t="s">
        <v>854</v>
      </c>
      <c r="AC3108" t="s">
        <v>70</v>
      </c>
      <c r="AE3108">
        <v>2.8333</v>
      </c>
      <c r="AG3108" t="s">
        <v>81</v>
      </c>
    </row>
    <row r="3109" hidden="1" spans="1:33">
      <c r="A3109" s="34">
        <v>46098.4114236111</v>
      </c>
      <c r="B3109" t="s">
        <v>49</v>
      </c>
      <c r="C3109">
        <v>72</v>
      </c>
      <c r="D3109" t="s">
        <v>1174</v>
      </c>
      <c r="E3109" t="s">
        <v>1175</v>
      </c>
      <c r="F3109" t="s">
        <v>12</v>
      </c>
      <c r="G3109" t="str">
        <f>VLOOKUP(D3109,'人员清单-202603'!D:J,7,FALSE)</f>
        <v>应用开发组</v>
      </c>
      <c r="H3109" t="s">
        <v>75</v>
      </c>
      <c r="I3109" t="s">
        <v>4190</v>
      </c>
      <c r="M3109" t="s">
        <v>57</v>
      </c>
      <c r="N3109" t="s">
        <v>1177</v>
      </c>
      <c r="T3109" t="s">
        <v>1178</v>
      </c>
      <c r="U3109" t="s">
        <v>1175</v>
      </c>
      <c r="V3109" t="s">
        <v>80</v>
      </c>
      <c r="W3109" t="s">
        <v>403</v>
      </c>
      <c r="AC3109" t="s">
        <v>71</v>
      </c>
      <c r="AE3109">
        <v>1.2</v>
      </c>
      <c r="AG3109" t="s">
        <v>572</v>
      </c>
    </row>
    <row r="3110" hidden="1" spans="1:33">
      <c r="A3110" s="34">
        <v>46098.4089699074</v>
      </c>
      <c r="B3110" t="s">
        <v>49</v>
      </c>
      <c r="C3110">
        <v>510</v>
      </c>
      <c r="D3110" t="s">
        <v>905</v>
      </c>
      <c r="E3110" t="s">
        <v>906</v>
      </c>
      <c r="F3110" t="s">
        <v>10</v>
      </c>
      <c r="G3110" t="str">
        <f>VLOOKUP(D3110,'人员清单-202603'!D:J,7,FALSE)</f>
        <v>数仓开发组</v>
      </c>
      <c r="H3110" t="s">
        <v>75</v>
      </c>
      <c r="I3110" t="s">
        <v>4191</v>
      </c>
      <c r="M3110" t="s">
        <v>57</v>
      </c>
      <c r="N3110" t="s">
        <v>85</v>
      </c>
      <c r="T3110" t="s">
        <v>908</v>
      </c>
      <c r="U3110" t="s">
        <v>906</v>
      </c>
      <c r="V3110" t="s">
        <v>80</v>
      </c>
      <c r="W3110" t="s">
        <v>403</v>
      </c>
      <c r="AC3110" t="s">
        <v>70</v>
      </c>
      <c r="AE3110">
        <v>8.5</v>
      </c>
      <c r="AG3110" t="s">
        <v>81</v>
      </c>
    </row>
    <row r="3111" hidden="1" spans="1:33">
      <c r="A3111" s="34">
        <v>46098.4086458333</v>
      </c>
      <c r="B3111" t="s">
        <v>49</v>
      </c>
      <c r="C3111">
        <v>510</v>
      </c>
      <c r="D3111" t="s">
        <v>1881</v>
      </c>
      <c r="E3111" t="s">
        <v>1882</v>
      </c>
      <c r="F3111" t="s">
        <v>14</v>
      </c>
      <c r="G3111" t="str">
        <f>VLOOKUP(D3111,'人员清单-202603'!D:J,7,FALSE)</f>
        <v>风险模型组</v>
      </c>
      <c r="H3111" t="s">
        <v>75</v>
      </c>
      <c r="I3111" t="s">
        <v>1805</v>
      </c>
      <c r="M3111" t="s">
        <v>77</v>
      </c>
      <c r="N3111" t="s">
        <v>1346</v>
      </c>
      <c r="T3111" t="s">
        <v>1883</v>
      </c>
      <c r="U3111" t="s">
        <v>1882</v>
      </c>
      <c r="V3111" t="s">
        <v>80</v>
      </c>
      <c r="W3111" t="s">
        <v>66</v>
      </c>
      <c r="AC3111" t="s">
        <v>70</v>
      </c>
      <c r="AE3111">
        <v>8.5</v>
      </c>
      <c r="AG3111" t="s">
        <v>81</v>
      </c>
    </row>
    <row r="3112" hidden="1" spans="1:32">
      <c r="A3112" s="34">
        <v>46098.4081481481</v>
      </c>
      <c r="B3112" t="s">
        <v>49</v>
      </c>
      <c r="C3112">
        <v>540</v>
      </c>
      <c r="D3112" t="s">
        <v>2550</v>
      </c>
      <c r="E3112" t="s">
        <v>2551</v>
      </c>
      <c r="F3112" t="s">
        <v>10</v>
      </c>
      <c r="H3112" t="s">
        <v>52</v>
      </c>
      <c r="I3112" t="s">
        <v>2552</v>
      </c>
      <c r="J3112" t="s">
        <v>252</v>
      </c>
      <c r="K3112" t="s">
        <v>186</v>
      </c>
      <c r="L3112" t="s">
        <v>56</v>
      </c>
      <c r="M3112" t="s">
        <v>187</v>
      </c>
      <c r="N3112" t="s">
        <v>188</v>
      </c>
      <c r="O3112" t="s">
        <v>2553</v>
      </c>
      <c r="Q3112" t="s">
        <v>2554</v>
      </c>
      <c r="S3112" t="s">
        <v>62</v>
      </c>
      <c r="T3112" t="s">
        <v>2555</v>
      </c>
      <c r="U3112" t="s">
        <v>2556</v>
      </c>
      <c r="V3112" t="s">
        <v>65</v>
      </c>
      <c r="X3112" t="s">
        <v>67</v>
      </c>
      <c r="Y3112" t="s">
        <v>2557</v>
      </c>
      <c r="Z3112" t="s">
        <v>2558</v>
      </c>
      <c r="AA3112" t="s">
        <v>108</v>
      </c>
      <c r="AB3112" t="s">
        <v>70</v>
      </c>
      <c r="AC3112" t="s">
        <v>91</v>
      </c>
      <c r="AD3112" t="s">
        <v>4192</v>
      </c>
      <c r="AE3112">
        <v>9</v>
      </c>
      <c r="AF3112" t="s">
        <v>110</v>
      </c>
    </row>
    <row r="3113" hidden="1" spans="1:32">
      <c r="A3113" s="34">
        <v>46098.4080208333</v>
      </c>
      <c r="B3113" t="s">
        <v>49</v>
      </c>
      <c r="C3113">
        <v>510</v>
      </c>
      <c r="D3113" t="s">
        <v>956</v>
      </c>
      <c r="E3113" t="s">
        <v>957</v>
      </c>
      <c r="F3113" t="s">
        <v>10</v>
      </c>
      <c r="H3113" t="s">
        <v>52</v>
      </c>
      <c r="I3113" t="s">
        <v>763</v>
      </c>
      <c r="J3113" t="s">
        <v>133</v>
      </c>
      <c r="K3113" t="s">
        <v>55</v>
      </c>
      <c r="L3113" t="s">
        <v>56</v>
      </c>
      <c r="M3113" t="s">
        <v>97</v>
      </c>
      <c r="N3113" t="s">
        <v>146</v>
      </c>
      <c r="O3113" t="s">
        <v>135</v>
      </c>
      <c r="P3113" t="s">
        <v>123</v>
      </c>
      <c r="Q3113" t="s">
        <v>124</v>
      </c>
      <c r="S3113" t="s">
        <v>62</v>
      </c>
      <c r="T3113" t="s">
        <v>958</v>
      </c>
      <c r="U3113" t="s">
        <v>959</v>
      </c>
      <c r="V3113" t="s">
        <v>65</v>
      </c>
      <c r="W3113" t="s">
        <v>66</v>
      </c>
      <c r="X3113" t="s">
        <v>67</v>
      </c>
      <c r="Y3113" t="s">
        <v>127</v>
      </c>
      <c r="Z3113" t="s">
        <v>140</v>
      </c>
      <c r="AB3113" t="s">
        <v>70</v>
      </c>
      <c r="AC3113" t="s">
        <v>91</v>
      </c>
      <c r="AD3113" t="s">
        <v>4193</v>
      </c>
      <c r="AE3113">
        <v>8.5</v>
      </c>
      <c r="AF3113" t="s">
        <v>129</v>
      </c>
    </row>
    <row r="3114" hidden="1" spans="1:34">
      <c r="A3114" s="34">
        <v>46098.4073842593</v>
      </c>
      <c r="B3114" t="s">
        <v>49</v>
      </c>
      <c r="C3114">
        <v>170</v>
      </c>
      <c r="D3114" t="s">
        <v>1038</v>
      </c>
      <c r="E3114" t="s">
        <v>1039</v>
      </c>
      <c r="F3114" t="s">
        <v>10</v>
      </c>
      <c r="G3114" t="str">
        <f>VLOOKUP(D3114,'人员清单-202603'!D:J,7,FALSE)</f>
        <v>模型设计组</v>
      </c>
      <c r="H3114" t="s">
        <v>75</v>
      </c>
      <c r="I3114" t="s">
        <v>1057</v>
      </c>
      <c r="M3114" t="s">
        <v>57</v>
      </c>
      <c r="N3114" t="s">
        <v>902</v>
      </c>
      <c r="T3114" t="s">
        <v>1041</v>
      </c>
      <c r="U3114" t="s">
        <v>1039</v>
      </c>
      <c r="V3114" t="s">
        <v>80</v>
      </c>
      <c r="W3114" t="s">
        <v>403</v>
      </c>
      <c r="AC3114" t="s">
        <v>70</v>
      </c>
      <c r="AE3114">
        <v>2.8333</v>
      </c>
      <c r="AG3114" t="s">
        <v>760</v>
      </c>
      <c r="AH3114" t="s">
        <v>760</v>
      </c>
    </row>
    <row r="3115" hidden="1" spans="1:34">
      <c r="A3115" s="34">
        <v>46098.4073148148</v>
      </c>
      <c r="B3115" t="s">
        <v>49</v>
      </c>
      <c r="C3115">
        <v>170</v>
      </c>
      <c r="D3115" t="s">
        <v>1038</v>
      </c>
      <c r="E3115" t="s">
        <v>1039</v>
      </c>
      <c r="F3115" t="s">
        <v>10</v>
      </c>
      <c r="G3115" t="str">
        <f>VLOOKUP(D3115,'人员清单-202603'!D:J,7,FALSE)</f>
        <v>模型设计组</v>
      </c>
      <c r="H3115" t="s">
        <v>75</v>
      </c>
      <c r="I3115" t="s">
        <v>1021</v>
      </c>
      <c r="M3115" t="s">
        <v>57</v>
      </c>
      <c r="N3115" t="s">
        <v>902</v>
      </c>
      <c r="T3115" t="s">
        <v>1041</v>
      </c>
      <c r="U3115" t="s">
        <v>1039</v>
      </c>
      <c r="V3115" t="s">
        <v>80</v>
      </c>
      <c r="W3115" t="s">
        <v>403</v>
      </c>
      <c r="AC3115" t="s">
        <v>70</v>
      </c>
      <c r="AE3115">
        <v>2.8333</v>
      </c>
      <c r="AG3115" t="s">
        <v>81</v>
      </c>
      <c r="AH3115" t="s">
        <v>955</v>
      </c>
    </row>
    <row r="3116" hidden="1" spans="1:34">
      <c r="A3116" s="34">
        <v>46098.4071990741</v>
      </c>
      <c r="B3116" t="s">
        <v>49</v>
      </c>
      <c r="C3116">
        <v>170</v>
      </c>
      <c r="D3116" t="s">
        <v>1038</v>
      </c>
      <c r="E3116" t="s">
        <v>1039</v>
      </c>
      <c r="F3116" t="s">
        <v>10</v>
      </c>
      <c r="G3116" t="str">
        <f>VLOOKUP(D3116,'人员清单-202603'!D:J,7,FALSE)</f>
        <v>模型设计组</v>
      </c>
      <c r="H3116" t="s">
        <v>75</v>
      </c>
      <c r="I3116" t="s">
        <v>1040</v>
      </c>
      <c r="M3116" t="s">
        <v>57</v>
      </c>
      <c r="N3116" t="s">
        <v>902</v>
      </c>
      <c r="T3116" t="s">
        <v>1041</v>
      </c>
      <c r="U3116" t="s">
        <v>1039</v>
      </c>
      <c r="V3116" t="s">
        <v>80</v>
      </c>
      <c r="W3116" t="s">
        <v>403</v>
      </c>
      <c r="AC3116" t="s">
        <v>70</v>
      </c>
      <c r="AE3116">
        <v>2.8333</v>
      </c>
      <c r="AG3116" t="s">
        <v>572</v>
      </c>
      <c r="AH3116" t="s">
        <v>537</v>
      </c>
    </row>
    <row r="3117" hidden="1" spans="1:33">
      <c r="A3117" s="34">
        <v>46098.4070601852</v>
      </c>
      <c r="B3117" t="s">
        <v>49</v>
      </c>
      <c r="C3117">
        <v>72</v>
      </c>
      <c r="D3117" t="s">
        <v>399</v>
      </c>
      <c r="E3117" t="s">
        <v>400</v>
      </c>
      <c r="F3117" t="s">
        <v>12</v>
      </c>
      <c r="G3117" t="str">
        <f>VLOOKUP(D3117,'人员清单-202603'!D:J,7,FALSE)</f>
        <v>应用开发组</v>
      </c>
      <c r="H3117" t="s">
        <v>75</v>
      </c>
      <c r="I3117" t="s">
        <v>4194</v>
      </c>
      <c r="M3117" t="s">
        <v>97</v>
      </c>
      <c r="N3117" t="s">
        <v>115</v>
      </c>
      <c r="T3117" t="s">
        <v>402</v>
      </c>
      <c r="U3117" t="s">
        <v>400</v>
      </c>
      <c r="V3117" t="s">
        <v>80</v>
      </c>
      <c r="W3117" t="s">
        <v>403</v>
      </c>
      <c r="AC3117" t="s">
        <v>70</v>
      </c>
      <c r="AE3117">
        <v>1.2</v>
      </c>
      <c r="AG3117" t="s">
        <v>568</v>
      </c>
    </row>
    <row r="3118" hidden="1" spans="1:32">
      <c r="A3118" s="34">
        <v>46098.4060185185</v>
      </c>
      <c r="B3118" t="s">
        <v>49</v>
      </c>
      <c r="C3118">
        <v>510</v>
      </c>
      <c r="D3118" t="s">
        <v>2132</v>
      </c>
      <c r="E3118" t="s">
        <v>2133</v>
      </c>
      <c r="F3118" t="s">
        <v>11</v>
      </c>
      <c r="H3118" t="s">
        <v>52</v>
      </c>
      <c r="I3118" t="s">
        <v>155</v>
      </c>
      <c r="J3118" t="s">
        <v>336</v>
      </c>
      <c r="L3118" t="s">
        <v>157</v>
      </c>
      <c r="M3118" t="s">
        <v>57</v>
      </c>
      <c r="N3118" t="s">
        <v>179</v>
      </c>
      <c r="P3118" t="s">
        <v>160</v>
      </c>
      <c r="Q3118" t="s">
        <v>161</v>
      </c>
      <c r="S3118" t="s">
        <v>62</v>
      </c>
      <c r="T3118" t="s">
        <v>2134</v>
      </c>
      <c r="U3118" t="s">
        <v>2135</v>
      </c>
      <c r="V3118" t="s">
        <v>164</v>
      </c>
      <c r="X3118" t="s">
        <v>67</v>
      </c>
      <c r="Y3118" t="s">
        <v>166</v>
      </c>
      <c r="AB3118" t="s">
        <v>70</v>
      </c>
      <c r="AC3118" t="s">
        <v>167</v>
      </c>
      <c r="AE3118">
        <v>8.5</v>
      </c>
      <c r="AF3118" t="s">
        <v>10</v>
      </c>
    </row>
    <row r="3119" hidden="1" spans="1:33">
      <c r="A3119" s="34">
        <v>46098.4055324074</v>
      </c>
      <c r="B3119" t="s">
        <v>49</v>
      </c>
      <c r="C3119">
        <v>127</v>
      </c>
      <c r="D3119" t="s">
        <v>1165</v>
      </c>
      <c r="E3119" t="s">
        <v>1166</v>
      </c>
      <c r="F3119" t="s">
        <v>10</v>
      </c>
      <c r="G3119" t="str">
        <f>VLOOKUP(D3119,'人员清单-202603'!D:J,7,FALSE)</f>
        <v>应用开发组</v>
      </c>
      <c r="H3119" t="s">
        <v>75</v>
      </c>
      <c r="I3119" t="s">
        <v>3883</v>
      </c>
      <c r="M3119" t="s">
        <v>97</v>
      </c>
      <c r="N3119" t="s">
        <v>98</v>
      </c>
      <c r="T3119" t="s">
        <v>1168</v>
      </c>
      <c r="U3119" t="s">
        <v>1166</v>
      </c>
      <c r="V3119" t="s">
        <v>80</v>
      </c>
      <c r="W3119" t="s">
        <v>66</v>
      </c>
      <c r="AC3119" t="s">
        <v>70</v>
      </c>
      <c r="AE3119">
        <v>2.1167</v>
      </c>
      <c r="AG3119" t="s">
        <v>81</v>
      </c>
    </row>
    <row r="3120" hidden="1" spans="1:33">
      <c r="A3120" s="34">
        <v>46098.4054282407</v>
      </c>
      <c r="B3120" t="s">
        <v>49</v>
      </c>
      <c r="C3120">
        <v>540</v>
      </c>
      <c r="D3120" t="s">
        <v>2330</v>
      </c>
      <c r="E3120" t="s">
        <v>2331</v>
      </c>
      <c r="F3120" t="s">
        <v>12</v>
      </c>
      <c r="G3120" t="str">
        <f>VLOOKUP(D3120,'人员清单-202603'!D:J,7,FALSE)</f>
        <v>工具开发组</v>
      </c>
      <c r="H3120" t="s">
        <v>75</v>
      </c>
      <c r="I3120" t="s">
        <v>2332</v>
      </c>
      <c r="M3120" t="s">
        <v>412</v>
      </c>
      <c r="N3120" t="s">
        <v>2333</v>
      </c>
      <c r="T3120" t="s">
        <v>2334</v>
      </c>
      <c r="U3120" t="s">
        <v>2331</v>
      </c>
      <c r="V3120" t="s">
        <v>80</v>
      </c>
      <c r="AC3120" t="s">
        <v>70</v>
      </c>
      <c r="AE3120">
        <v>9</v>
      </c>
      <c r="AG3120" t="s">
        <v>81</v>
      </c>
    </row>
    <row r="3121" hidden="1" spans="1:32">
      <c r="A3121" s="34">
        <v>46098.405150463</v>
      </c>
      <c r="B3121" t="s">
        <v>49</v>
      </c>
      <c r="C3121">
        <v>550</v>
      </c>
      <c r="D3121" t="s">
        <v>1524</v>
      </c>
      <c r="E3121" t="s">
        <v>1525</v>
      </c>
      <c r="F3121" t="s">
        <v>11</v>
      </c>
      <c r="H3121" t="s">
        <v>52</v>
      </c>
      <c r="I3121" t="s">
        <v>3297</v>
      </c>
      <c r="J3121" t="s">
        <v>274</v>
      </c>
      <c r="L3121" t="s">
        <v>157</v>
      </c>
      <c r="M3121" t="s">
        <v>97</v>
      </c>
      <c r="N3121" t="s">
        <v>462</v>
      </c>
      <c r="O3121" t="s">
        <v>99</v>
      </c>
      <c r="P3121" t="s">
        <v>2888</v>
      </c>
      <c r="Q3121" t="s">
        <v>2889</v>
      </c>
      <c r="S3121" t="s">
        <v>62</v>
      </c>
      <c r="T3121" t="s">
        <v>1527</v>
      </c>
      <c r="U3121" t="s">
        <v>1528</v>
      </c>
      <c r="V3121" t="s">
        <v>65</v>
      </c>
      <c r="W3121" t="s">
        <v>578</v>
      </c>
      <c r="X3121" t="s">
        <v>89</v>
      </c>
      <c r="Y3121" t="s">
        <v>2890</v>
      </c>
      <c r="Z3121" t="s">
        <v>107</v>
      </c>
      <c r="AB3121" t="s">
        <v>70</v>
      </c>
      <c r="AC3121" t="s">
        <v>71</v>
      </c>
      <c r="AE3121">
        <v>9.1667</v>
      </c>
      <c r="AF3121" t="s">
        <v>10</v>
      </c>
    </row>
    <row r="3122" hidden="1" spans="1:32">
      <c r="A3122" s="34">
        <v>46098.4048032407</v>
      </c>
      <c r="B3122" t="s">
        <v>49</v>
      </c>
      <c r="C3122">
        <v>510</v>
      </c>
      <c r="D3122" t="s">
        <v>1136</v>
      </c>
      <c r="E3122" t="s">
        <v>1137</v>
      </c>
      <c r="F3122" t="s">
        <v>10</v>
      </c>
      <c r="H3122" t="s">
        <v>52</v>
      </c>
      <c r="I3122" t="s">
        <v>1919</v>
      </c>
      <c r="J3122" t="s">
        <v>239</v>
      </c>
      <c r="K3122" t="s">
        <v>55</v>
      </c>
      <c r="L3122" t="s">
        <v>56</v>
      </c>
      <c r="M3122" t="s">
        <v>57</v>
      </c>
      <c r="N3122" t="s">
        <v>282</v>
      </c>
      <c r="O3122" t="s">
        <v>519</v>
      </c>
      <c r="Q3122" t="s">
        <v>1921</v>
      </c>
      <c r="S3122" t="s">
        <v>136</v>
      </c>
      <c r="T3122" t="s">
        <v>1139</v>
      </c>
      <c r="U3122" t="s">
        <v>1140</v>
      </c>
      <c r="V3122" t="s">
        <v>65</v>
      </c>
      <c r="W3122" t="s">
        <v>66</v>
      </c>
      <c r="X3122" t="s">
        <v>89</v>
      </c>
      <c r="Y3122" t="s">
        <v>1924</v>
      </c>
      <c r="Z3122" t="s">
        <v>525</v>
      </c>
      <c r="AB3122" t="s">
        <v>70</v>
      </c>
      <c r="AC3122" t="s">
        <v>91</v>
      </c>
      <c r="AD3122" t="s">
        <v>3967</v>
      </c>
      <c r="AE3122">
        <v>8.5</v>
      </c>
      <c r="AF3122" t="s">
        <v>10</v>
      </c>
    </row>
    <row r="3123" hidden="1" spans="1:32">
      <c r="A3123" s="34">
        <v>46098.4047453704</v>
      </c>
      <c r="B3123" t="s">
        <v>49</v>
      </c>
      <c r="C3123">
        <v>510</v>
      </c>
      <c r="D3123" t="s">
        <v>983</v>
      </c>
      <c r="E3123" t="s">
        <v>984</v>
      </c>
      <c r="F3123" t="s">
        <v>10</v>
      </c>
      <c r="H3123" t="s">
        <v>52</v>
      </c>
      <c r="I3123" t="s">
        <v>2652</v>
      </c>
      <c r="J3123" t="s">
        <v>252</v>
      </c>
      <c r="K3123" t="s">
        <v>186</v>
      </c>
      <c r="L3123" t="s">
        <v>56</v>
      </c>
      <c r="M3123" t="s">
        <v>187</v>
      </c>
      <c r="N3123" t="s">
        <v>912</v>
      </c>
      <c r="O3123" t="s">
        <v>913</v>
      </c>
      <c r="Q3123" t="s">
        <v>2653</v>
      </c>
      <c r="S3123" t="s">
        <v>62</v>
      </c>
      <c r="T3123" t="s">
        <v>988</v>
      </c>
      <c r="U3123" t="s">
        <v>989</v>
      </c>
      <c r="V3123" t="s">
        <v>65</v>
      </c>
      <c r="W3123" t="s">
        <v>66</v>
      </c>
      <c r="X3123" t="s">
        <v>89</v>
      </c>
      <c r="Y3123" t="s">
        <v>2654</v>
      </c>
      <c r="Z3123" t="s">
        <v>918</v>
      </c>
      <c r="AB3123" t="s">
        <v>70</v>
      </c>
      <c r="AC3123" t="s">
        <v>91</v>
      </c>
      <c r="AD3123" t="s">
        <v>2655</v>
      </c>
      <c r="AE3123">
        <v>8.5</v>
      </c>
      <c r="AF3123" t="s">
        <v>10</v>
      </c>
    </row>
    <row r="3124" hidden="1" spans="1:31">
      <c r="A3124" s="34">
        <v>46098.4044328704</v>
      </c>
      <c r="B3124" t="s">
        <v>49</v>
      </c>
      <c r="C3124">
        <v>510</v>
      </c>
      <c r="D3124" t="s">
        <v>1568</v>
      </c>
      <c r="E3124" t="s">
        <v>1569</v>
      </c>
      <c r="F3124" t="s">
        <v>14</v>
      </c>
      <c r="H3124" t="s">
        <v>52</v>
      </c>
      <c r="I3124" t="s">
        <v>3963</v>
      </c>
      <c r="J3124" t="s">
        <v>336</v>
      </c>
      <c r="L3124" t="s">
        <v>157</v>
      </c>
      <c r="M3124" t="s">
        <v>77</v>
      </c>
      <c r="N3124" t="s">
        <v>879</v>
      </c>
      <c r="O3124" t="s">
        <v>1231</v>
      </c>
      <c r="R3124" t="s">
        <v>1571</v>
      </c>
      <c r="S3124" t="s">
        <v>62</v>
      </c>
      <c r="T3124" t="s">
        <v>1572</v>
      </c>
      <c r="U3124" t="s">
        <v>1573</v>
      </c>
      <c r="V3124" t="s">
        <v>65</v>
      </c>
      <c r="W3124" t="s">
        <v>66</v>
      </c>
      <c r="Z3124" t="s">
        <v>1235</v>
      </c>
      <c r="AC3124" t="s">
        <v>91</v>
      </c>
      <c r="AE3124">
        <v>8.5</v>
      </c>
    </row>
    <row r="3125" hidden="1" spans="1:33">
      <c r="A3125" s="34">
        <v>46098.4034490741</v>
      </c>
      <c r="B3125" t="s">
        <v>49</v>
      </c>
      <c r="C3125">
        <v>127</v>
      </c>
      <c r="D3125" t="s">
        <v>1165</v>
      </c>
      <c r="E3125" t="s">
        <v>1166</v>
      </c>
      <c r="F3125" t="s">
        <v>10</v>
      </c>
      <c r="G3125" t="str">
        <f>VLOOKUP(D3125,'人员清单-202603'!D:J,7,FALSE)</f>
        <v>应用开发组</v>
      </c>
      <c r="H3125" t="s">
        <v>75</v>
      </c>
      <c r="I3125" t="s">
        <v>3938</v>
      </c>
      <c r="M3125" t="s">
        <v>97</v>
      </c>
      <c r="N3125" t="s">
        <v>98</v>
      </c>
      <c r="T3125" t="s">
        <v>1168</v>
      </c>
      <c r="U3125" t="s">
        <v>1166</v>
      </c>
      <c r="V3125" t="s">
        <v>80</v>
      </c>
      <c r="W3125" t="s">
        <v>66</v>
      </c>
      <c r="AC3125" t="s">
        <v>70</v>
      </c>
      <c r="AE3125">
        <v>2.1167</v>
      </c>
      <c r="AG3125" t="s">
        <v>580</v>
      </c>
    </row>
    <row r="3126" hidden="1" spans="1:32">
      <c r="A3126" s="34">
        <v>46098.4031944444</v>
      </c>
      <c r="B3126" t="s">
        <v>49</v>
      </c>
      <c r="C3126">
        <v>510</v>
      </c>
      <c r="D3126" t="s">
        <v>1042</v>
      </c>
      <c r="E3126" t="s">
        <v>1043</v>
      </c>
      <c r="F3126" t="s">
        <v>10</v>
      </c>
      <c r="H3126" t="s">
        <v>52</v>
      </c>
      <c r="I3126" t="s">
        <v>763</v>
      </c>
      <c r="J3126" t="s">
        <v>133</v>
      </c>
      <c r="K3126" t="s">
        <v>55</v>
      </c>
      <c r="L3126" t="s">
        <v>56</v>
      </c>
      <c r="M3126" t="s">
        <v>97</v>
      </c>
      <c r="N3126" t="s">
        <v>146</v>
      </c>
      <c r="O3126" t="s">
        <v>135</v>
      </c>
      <c r="P3126" t="s">
        <v>123</v>
      </c>
      <c r="Q3126" t="s">
        <v>124</v>
      </c>
      <c r="S3126" t="s">
        <v>208</v>
      </c>
      <c r="T3126" t="s">
        <v>1044</v>
      </c>
      <c r="U3126" t="s">
        <v>1045</v>
      </c>
      <c r="V3126" t="s">
        <v>65</v>
      </c>
      <c r="W3126" t="s">
        <v>66</v>
      </c>
      <c r="X3126" t="s">
        <v>67</v>
      </c>
      <c r="Y3126" t="s">
        <v>127</v>
      </c>
      <c r="Z3126" t="s">
        <v>140</v>
      </c>
      <c r="AB3126" t="s">
        <v>70</v>
      </c>
      <c r="AC3126" t="s">
        <v>91</v>
      </c>
      <c r="AD3126" t="s">
        <v>3910</v>
      </c>
      <c r="AE3126">
        <v>8.5</v>
      </c>
      <c r="AF3126" t="s">
        <v>129</v>
      </c>
    </row>
    <row r="3127" hidden="1" spans="1:32">
      <c r="A3127" s="34">
        <v>46098.4031481482</v>
      </c>
      <c r="B3127" t="s">
        <v>49</v>
      </c>
      <c r="C3127">
        <v>510</v>
      </c>
      <c r="D3127" t="s">
        <v>1371</v>
      </c>
      <c r="E3127" t="s">
        <v>1372</v>
      </c>
      <c r="F3127" t="s">
        <v>14</v>
      </c>
      <c r="G3127" t="str">
        <f>VLOOKUP(D3127,'人员清单-202603'!D:J,7,FALSE)</f>
        <v>应用组</v>
      </c>
      <c r="H3127" t="s">
        <v>75</v>
      </c>
      <c r="I3127" t="s">
        <v>1373</v>
      </c>
      <c r="M3127" t="s">
        <v>77</v>
      </c>
      <c r="N3127" t="s">
        <v>879</v>
      </c>
      <c r="P3127" t="s">
        <v>1374</v>
      </c>
      <c r="Q3127" t="s">
        <v>1375</v>
      </c>
      <c r="T3127" t="s">
        <v>1376</v>
      </c>
      <c r="U3127" t="s">
        <v>1372</v>
      </c>
      <c r="V3127" t="s">
        <v>164</v>
      </c>
      <c r="W3127" t="s">
        <v>403</v>
      </c>
      <c r="X3127" t="s">
        <v>89</v>
      </c>
      <c r="Y3127" t="s">
        <v>1377</v>
      </c>
      <c r="AA3127" t="s">
        <v>317</v>
      </c>
      <c r="AB3127" t="s">
        <v>70</v>
      </c>
      <c r="AC3127" t="s">
        <v>167</v>
      </c>
      <c r="AE3127">
        <v>8.5</v>
      </c>
      <c r="AF3127" t="s">
        <v>248</v>
      </c>
    </row>
    <row r="3128" hidden="1" spans="1:32">
      <c r="A3128" s="34">
        <v>46098.4026851852</v>
      </c>
      <c r="B3128" t="s">
        <v>49</v>
      </c>
      <c r="C3128">
        <v>540</v>
      </c>
      <c r="D3128" t="s">
        <v>1784</v>
      </c>
      <c r="E3128" t="s">
        <v>1785</v>
      </c>
      <c r="F3128" t="s">
        <v>12</v>
      </c>
      <c r="H3128" t="s">
        <v>52</v>
      </c>
      <c r="I3128" t="s">
        <v>4195</v>
      </c>
      <c r="J3128" t="s">
        <v>95</v>
      </c>
      <c r="K3128" t="s">
        <v>96</v>
      </c>
      <c r="L3128" t="s">
        <v>56</v>
      </c>
      <c r="M3128" t="s">
        <v>97</v>
      </c>
      <c r="N3128" t="s">
        <v>462</v>
      </c>
      <c r="O3128" t="s">
        <v>546</v>
      </c>
      <c r="P3128" t="s">
        <v>4196</v>
      </c>
      <c r="Q3128" t="s">
        <v>4197</v>
      </c>
      <c r="S3128" t="s">
        <v>62</v>
      </c>
      <c r="T3128" t="s">
        <v>1789</v>
      </c>
      <c r="U3128" t="s">
        <v>1790</v>
      </c>
      <c r="V3128" t="s">
        <v>65</v>
      </c>
      <c r="W3128" t="s">
        <v>66</v>
      </c>
      <c r="X3128" t="s">
        <v>225</v>
      </c>
      <c r="Y3128" t="s">
        <v>4198</v>
      </c>
      <c r="Z3128" t="s">
        <v>551</v>
      </c>
      <c r="AA3128" t="s">
        <v>1430</v>
      </c>
      <c r="AB3128" t="s">
        <v>70</v>
      </c>
      <c r="AC3128" t="s">
        <v>91</v>
      </c>
      <c r="AD3128" t="s">
        <v>4199</v>
      </c>
      <c r="AE3128">
        <v>9</v>
      </c>
      <c r="AF3128" t="s">
        <v>110</v>
      </c>
    </row>
    <row r="3129" hidden="1" spans="1:32">
      <c r="A3129" s="34">
        <v>46098.4025231482</v>
      </c>
      <c r="B3129" t="s">
        <v>49</v>
      </c>
      <c r="C3129">
        <v>510</v>
      </c>
      <c r="D3129" t="s">
        <v>3252</v>
      </c>
      <c r="E3129" t="s">
        <v>3253</v>
      </c>
      <c r="F3129" t="s">
        <v>10</v>
      </c>
      <c r="H3129" t="s">
        <v>52</v>
      </c>
      <c r="I3129" t="s">
        <v>1269</v>
      </c>
      <c r="J3129" t="s">
        <v>54</v>
      </c>
      <c r="K3129" t="s">
        <v>55</v>
      </c>
      <c r="L3129" t="s">
        <v>56</v>
      </c>
      <c r="M3129" t="s">
        <v>57</v>
      </c>
      <c r="N3129" t="s">
        <v>58</v>
      </c>
      <c r="O3129" t="s">
        <v>59</v>
      </c>
      <c r="P3129" t="s">
        <v>1270</v>
      </c>
      <c r="Q3129" t="s">
        <v>1271</v>
      </c>
      <c r="S3129" t="s">
        <v>62</v>
      </c>
      <c r="T3129" t="s">
        <v>3254</v>
      </c>
      <c r="U3129" t="s">
        <v>3255</v>
      </c>
      <c r="V3129" t="s">
        <v>65</v>
      </c>
      <c r="W3129" t="s">
        <v>66</v>
      </c>
      <c r="X3129" t="s">
        <v>89</v>
      </c>
      <c r="Y3129" t="s">
        <v>1274</v>
      </c>
      <c r="Z3129" t="s">
        <v>69</v>
      </c>
      <c r="AB3129" t="s">
        <v>70</v>
      </c>
      <c r="AC3129" t="s">
        <v>66</v>
      </c>
      <c r="AD3129" t="s">
        <v>4200</v>
      </c>
      <c r="AE3129">
        <v>8.5</v>
      </c>
      <c r="AF3129" t="s">
        <v>10</v>
      </c>
    </row>
    <row r="3130" hidden="1" spans="1:32">
      <c r="A3130" s="34">
        <v>46098.4021064815</v>
      </c>
      <c r="B3130" t="s">
        <v>49</v>
      </c>
      <c r="C3130">
        <v>510</v>
      </c>
      <c r="D3130" t="s">
        <v>473</v>
      </c>
      <c r="E3130" t="s">
        <v>474</v>
      </c>
      <c r="F3130" t="s">
        <v>10</v>
      </c>
      <c r="H3130" t="s">
        <v>52</v>
      </c>
      <c r="I3130" t="s">
        <v>445</v>
      </c>
      <c r="J3130" t="s">
        <v>145</v>
      </c>
      <c r="K3130" t="s">
        <v>55</v>
      </c>
      <c r="L3130" t="s">
        <v>56</v>
      </c>
      <c r="M3130" t="s">
        <v>57</v>
      </c>
      <c r="N3130" t="s">
        <v>85</v>
      </c>
      <c r="O3130" t="s">
        <v>59</v>
      </c>
      <c r="P3130" t="s">
        <v>283</v>
      </c>
      <c r="Q3130" t="s">
        <v>284</v>
      </c>
      <c r="S3130" t="s">
        <v>62</v>
      </c>
      <c r="T3130" t="s">
        <v>476</v>
      </c>
      <c r="U3130" t="s">
        <v>477</v>
      </c>
      <c r="V3130" t="s">
        <v>65</v>
      </c>
      <c r="W3130" t="s">
        <v>66</v>
      </c>
      <c r="X3130" t="s">
        <v>225</v>
      </c>
      <c r="Y3130" t="s">
        <v>287</v>
      </c>
      <c r="Z3130" t="s">
        <v>69</v>
      </c>
      <c r="AB3130" t="s">
        <v>70</v>
      </c>
      <c r="AC3130" t="s">
        <v>91</v>
      </c>
      <c r="AD3130" t="s">
        <v>4201</v>
      </c>
      <c r="AE3130">
        <v>8.5</v>
      </c>
      <c r="AF3130" t="s">
        <v>110</v>
      </c>
    </row>
    <row r="3131" hidden="1" spans="1:33">
      <c r="A3131" s="34">
        <v>46098.4019444444</v>
      </c>
      <c r="B3131" t="s">
        <v>49</v>
      </c>
      <c r="C3131">
        <v>72</v>
      </c>
      <c r="D3131" t="s">
        <v>1174</v>
      </c>
      <c r="E3131" t="s">
        <v>1175</v>
      </c>
      <c r="F3131" t="s">
        <v>12</v>
      </c>
      <c r="G3131" t="str">
        <f>VLOOKUP(D3131,'人员清单-202603'!D:J,7,FALSE)</f>
        <v>应用开发组</v>
      </c>
      <c r="H3131" t="s">
        <v>75</v>
      </c>
      <c r="I3131" t="s">
        <v>3649</v>
      </c>
      <c r="M3131" t="s">
        <v>57</v>
      </c>
      <c r="N3131" t="s">
        <v>1177</v>
      </c>
      <c r="T3131" t="s">
        <v>1178</v>
      </c>
      <c r="U3131" t="s">
        <v>1175</v>
      </c>
      <c r="V3131" t="s">
        <v>80</v>
      </c>
      <c r="W3131" t="s">
        <v>403</v>
      </c>
      <c r="AC3131" t="s">
        <v>70</v>
      </c>
      <c r="AE3131">
        <v>1.2</v>
      </c>
      <c r="AG3131" t="s">
        <v>404</v>
      </c>
    </row>
    <row r="3132" hidden="1" spans="1:34">
      <c r="A3132" s="34">
        <v>46098.4019328704</v>
      </c>
      <c r="B3132" t="s">
        <v>49</v>
      </c>
      <c r="C3132">
        <v>510</v>
      </c>
      <c r="D3132" t="s">
        <v>792</v>
      </c>
      <c r="E3132" t="s">
        <v>793</v>
      </c>
      <c r="F3132" t="s">
        <v>16</v>
      </c>
      <c r="G3132" t="str">
        <f>VLOOKUP(D3132,'人员清单-202603'!D:J,7,FALSE)</f>
        <v>对公应用组</v>
      </c>
      <c r="H3132" t="s">
        <v>75</v>
      </c>
      <c r="I3132" t="s">
        <v>794</v>
      </c>
      <c r="M3132" t="s">
        <v>77</v>
      </c>
      <c r="N3132" t="s">
        <v>746</v>
      </c>
      <c r="T3132" t="s">
        <v>795</v>
      </c>
      <c r="U3132" t="s">
        <v>793</v>
      </c>
      <c r="V3132" t="s">
        <v>80</v>
      </c>
      <c r="AC3132" t="s">
        <v>70</v>
      </c>
      <c r="AE3132">
        <v>8.5</v>
      </c>
      <c r="AG3132" t="s">
        <v>404</v>
      </c>
      <c r="AH3132" t="s">
        <v>772</v>
      </c>
    </row>
    <row r="3133" hidden="1" spans="1:34">
      <c r="A3133" s="34">
        <v>46098.4015393518</v>
      </c>
      <c r="B3133" t="s">
        <v>49</v>
      </c>
      <c r="C3133">
        <v>510</v>
      </c>
      <c r="D3133" t="s">
        <v>3695</v>
      </c>
      <c r="E3133" t="s">
        <v>3696</v>
      </c>
      <c r="F3133" t="s">
        <v>12</v>
      </c>
      <c r="G3133" t="str">
        <f>VLOOKUP(D3133,'人员清单-202603'!D:J,7,FALSE)</f>
        <v>运维支持组</v>
      </c>
      <c r="H3133" t="s">
        <v>75</v>
      </c>
      <c r="I3133" t="s">
        <v>1633</v>
      </c>
      <c r="M3133" t="s">
        <v>412</v>
      </c>
      <c r="N3133" t="s">
        <v>1106</v>
      </c>
      <c r="T3133" t="s">
        <v>3697</v>
      </c>
      <c r="U3133" t="s">
        <v>3696</v>
      </c>
      <c r="V3133" t="s">
        <v>80</v>
      </c>
      <c r="W3133" t="s">
        <v>105</v>
      </c>
      <c r="AC3133" t="s">
        <v>70</v>
      </c>
      <c r="AE3133">
        <v>8.5</v>
      </c>
      <c r="AG3133" t="s">
        <v>572</v>
      </c>
      <c r="AH3133" t="s">
        <v>537</v>
      </c>
    </row>
    <row r="3134" hidden="1" spans="1:34">
      <c r="A3134" s="34">
        <v>46098.4009953704</v>
      </c>
      <c r="B3134" t="s">
        <v>49</v>
      </c>
      <c r="C3134">
        <v>510</v>
      </c>
      <c r="D3134" t="s">
        <v>1417</v>
      </c>
      <c r="E3134" t="s">
        <v>1418</v>
      </c>
      <c r="F3134" t="s">
        <v>15</v>
      </c>
      <c r="G3134" t="str">
        <f>VLOOKUP(D3134,'人员清单-202603'!D:J,7,FALSE)</f>
        <v>平台研发组</v>
      </c>
      <c r="H3134" t="s">
        <v>75</v>
      </c>
      <c r="I3134" t="s">
        <v>1419</v>
      </c>
      <c r="M3134" t="s">
        <v>77</v>
      </c>
      <c r="N3134" t="s">
        <v>1208</v>
      </c>
      <c r="T3134" t="s">
        <v>1420</v>
      </c>
      <c r="U3134" t="s">
        <v>1418</v>
      </c>
      <c r="V3134" t="s">
        <v>80</v>
      </c>
      <c r="AC3134" t="s">
        <v>70</v>
      </c>
      <c r="AE3134">
        <v>8.5</v>
      </c>
      <c r="AG3134" t="s">
        <v>572</v>
      </c>
      <c r="AH3134" t="s">
        <v>537</v>
      </c>
    </row>
    <row r="3135" hidden="1" spans="1:33">
      <c r="A3135" s="34">
        <v>46098.4006828704</v>
      </c>
      <c r="B3135" t="s">
        <v>49</v>
      </c>
      <c r="C3135">
        <v>72</v>
      </c>
      <c r="D3135" t="s">
        <v>1174</v>
      </c>
      <c r="E3135" t="s">
        <v>1175</v>
      </c>
      <c r="F3135" t="s">
        <v>12</v>
      </c>
      <c r="G3135" t="str">
        <f>VLOOKUP(D3135,'人员清单-202603'!D:J,7,FALSE)</f>
        <v>应用开发组</v>
      </c>
      <c r="H3135" t="s">
        <v>75</v>
      </c>
      <c r="I3135" t="s">
        <v>4202</v>
      </c>
      <c r="M3135" t="s">
        <v>57</v>
      </c>
      <c r="N3135" t="s">
        <v>1177</v>
      </c>
      <c r="O3135" t="s">
        <v>4203</v>
      </c>
      <c r="T3135" t="s">
        <v>1178</v>
      </c>
      <c r="U3135" t="s">
        <v>1175</v>
      </c>
      <c r="V3135" t="s">
        <v>80</v>
      </c>
      <c r="W3135" t="s">
        <v>403</v>
      </c>
      <c r="Z3135" t="s">
        <v>4204</v>
      </c>
      <c r="AC3135" t="s">
        <v>70</v>
      </c>
      <c r="AE3135">
        <v>1.2</v>
      </c>
      <c r="AG3135" t="s">
        <v>572</v>
      </c>
    </row>
    <row r="3136" hidden="1" spans="1:34">
      <c r="A3136" s="34">
        <v>46098.3999884259</v>
      </c>
      <c r="B3136" t="s">
        <v>49</v>
      </c>
      <c r="C3136">
        <v>510</v>
      </c>
      <c r="D3136" t="s">
        <v>767</v>
      </c>
      <c r="E3136" t="s">
        <v>768</v>
      </c>
      <c r="F3136" t="s">
        <v>10</v>
      </c>
      <c r="G3136" t="str">
        <f>VLOOKUP(D3136,'人员清单-202603'!D:J,7,FALSE)</f>
        <v>应用开发组</v>
      </c>
      <c r="H3136" t="s">
        <v>75</v>
      </c>
      <c r="I3136" t="s">
        <v>769</v>
      </c>
      <c r="M3136" t="s">
        <v>57</v>
      </c>
      <c r="N3136" t="s">
        <v>770</v>
      </c>
      <c r="T3136" t="s">
        <v>771</v>
      </c>
      <c r="U3136" t="s">
        <v>768</v>
      </c>
      <c r="V3136" t="s">
        <v>80</v>
      </c>
      <c r="W3136" t="s">
        <v>403</v>
      </c>
      <c r="AC3136" t="s">
        <v>70</v>
      </c>
      <c r="AE3136">
        <v>8.5</v>
      </c>
      <c r="AG3136" t="s">
        <v>404</v>
      </c>
      <c r="AH3136" t="s">
        <v>772</v>
      </c>
    </row>
    <row r="3137" hidden="1" spans="1:34">
      <c r="A3137" s="34">
        <v>46098.3999421296</v>
      </c>
      <c r="B3137" t="s">
        <v>49</v>
      </c>
      <c r="C3137">
        <v>510</v>
      </c>
      <c r="D3137" t="s">
        <v>1286</v>
      </c>
      <c r="E3137" t="s">
        <v>1287</v>
      </c>
      <c r="F3137" t="s">
        <v>16</v>
      </c>
      <c r="G3137" t="str">
        <f>VLOOKUP(D3137,'人员清单-202603'!D:J,7,FALSE)</f>
        <v>零售应用组</v>
      </c>
      <c r="H3137" t="s">
        <v>75</v>
      </c>
      <c r="I3137" t="s">
        <v>3933</v>
      </c>
      <c r="M3137" t="s">
        <v>77</v>
      </c>
      <c r="N3137" t="s">
        <v>999</v>
      </c>
      <c r="T3137" t="s">
        <v>1289</v>
      </c>
      <c r="U3137" t="s">
        <v>1287</v>
      </c>
      <c r="V3137" t="s">
        <v>80</v>
      </c>
      <c r="AC3137" t="s">
        <v>70</v>
      </c>
      <c r="AE3137">
        <v>8.5</v>
      </c>
      <c r="AG3137" t="s">
        <v>406</v>
      </c>
      <c r="AH3137" t="s">
        <v>904</v>
      </c>
    </row>
    <row r="3138" hidden="1" spans="1:34">
      <c r="A3138" s="34">
        <v>46098.3998726852</v>
      </c>
      <c r="B3138" t="s">
        <v>49</v>
      </c>
      <c r="C3138">
        <v>170</v>
      </c>
      <c r="D3138" t="s">
        <v>1019</v>
      </c>
      <c r="E3138" t="s">
        <v>1020</v>
      </c>
      <c r="F3138" t="s">
        <v>10</v>
      </c>
      <c r="G3138" t="str">
        <f>VLOOKUP(D3138,'人员清单-202603'!D:J,7,FALSE)</f>
        <v>模型设计组</v>
      </c>
      <c r="H3138" t="s">
        <v>75</v>
      </c>
      <c r="I3138" t="s">
        <v>1023</v>
      </c>
      <c r="M3138" t="s">
        <v>57</v>
      </c>
      <c r="N3138" t="s">
        <v>902</v>
      </c>
      <c r="T3138" t="s">
        <v>1022</v>
      </c>
      <c r="U3138" t="s">
        <v>1020</v>
      </c>
      <c r="V3138" t="s">
        <v>80</v>
      </c>
      <c r="W3138" t="s">
        <v>139</v>
      </c>
      <c r="AC3138" t="s">
        <v>70</v>
      </c>
      <c r="AE3138">
        <v>2.8333</v>
      </c>
      <c r="AG3138" t="s">
        <v>406</v>
      </c>
      <c r="AH3138" t="s">
        <v>904</v>
      </c>
    </row>
    <row r="3139" hidden="1" spans="1:32">
      <c r="A3139" s="34">
        <v>46098.399849537</v>
      </c>
      <c r="B3139" t="s">
        <v>49</v>
      </c>
      <c r="C3139">
        <v>510</v>
      </c>
      <c r="D3139" t="s">
        <v>1876</v>
      </c>
      <c r="E3139" t="s">
        <v>1877</v>
      </c>
      <c r="F3139" t="s">
        <v>10</v>
      </c>
      <c r="H3139" t="s">
        <v>52</v>
      </c>
      <c r="I3139" t="s">
        <v>1138</v>
      </c>
      <c r="J3139" t="s">
        <v>239</v>
      </c>
      <c r="K3139" t="s">
        <v>55</v>
      </c>
      <c r="L3139" t="s">
        <v>56</v>
      </c>
      <c r="M3139" t="s">
        <v>57</v>
      </c>
      <c r="N3139" t="s">
        <v>282</v>
      </c>
      <c r="O3139" t="s">
        <v>519</v>
      </c>
      <c r="P3139" t="s">
        <v>283</v>
      </c>
      <c r="Q3139" t="s">
        <v>284</v>
      </c>
      <c r="S3139" t="s">
        <v>62</v>
      </c>
      <c r="T3139" t="s">
        <v>1878</v>
      </c>
      <c r="U3139" t="s">
        <v>1879</v>
      </c>
      <c r="V3139" t="s">
        <v>65</v>
      </c>
      <c r="X3139" t="s">
        <v>225</v>
      </c>
      <c r="Y3139" t="s">
        <v>287</v>
      </c>
      <c r="Z3139" t="s">
        <v>525</v>
      </c>
      <c r="AA3139" t="s">
        <v>108</v>
      </c>
      <c r="AB3139" t="s">
        <v>70</v>
      </c>
      <c r="AC3139" t="s">
        <v>91</v>
      </c>
      <c r="AD3139" t="s">
        <v>4205</v>
      </c>
      <c r="AE3139">
        <v>8.5</v>
      </c>
      <c r="AF3139" t="s">
        <v>110</v>
      </c>
    </row>
    <row r="3140" hidden="1" spans="1:34">
      <c r="A3140" s="34">
        <v>46098.3997916667</v>
      </c>
      <c r="B3140" t="s">
        <v>49</v>
      </c>
      <c r="C3140">
        <v>510</v>
      </c>
      <c r="D3140" t="s">
        <v>1367</v>
      </c>
      <c r="E3140" t="s">
        <v>1368</v>
      </c>
      <c r="F3140" t="s">
        <v>16</v>
      </c>
      <c r="G3140" t="str">
        <f>VLOOKUP(D3140,'人员清单-202603'!D:J,7,FALSE)</f>
        <v>对公应用组</v>
      </c>
      <c r="H3140" t="s">
        <v>75</v>
      </c>
      <c r="I3140" t="s">
        <v>794</v>
      </c>
      <c r="M3140" t="s">
        <v>77</v>
      </c>
      <c r="N3140" t="s">
        <v>746</v>
      </c>
      <c r="T3140" t="s">
        <v>1370</v>
      </c>
      <c r="U3140" t="s">
        <v>1368</v>
      </c>
      <c r="V3140" t="s">
        <v>80</v>
      </c>
      <c r="W3140" t="s">
        <v>403</v>
      </c>
      <c r="AC3140" t="s">
        <v>70</v>
      </c>
      <c r="AE3140">
        <v>8.5</v>
      </c>
      <c r="AG3140" t="s">
        <v>404</v>
      </c>
      <c r="AH3140" t="s">
        <v>772</v>
      </c>
    </row>
    <row r="3141" hidden="1" spans="1:34">
      <c r="A3141" s="34">
        <v>46098.3996643518</v>
      </c>
      <c r="B3141" t="s">
        <v>49</v>
      </c>
      <c r="C3141">
        <v>170</v>
      </c>
      <c r="D3141" t="s">
        <v>1019</v>
      </c>
      <c r="E3141" t="s">
        <v>1020</v>
      </c>
      <c r="F3141" t="s">
        <v>10</v>
      </c>
      <c r="G3141" t="str">
        <f>VLOOKUP(D3141,'人员清单-202603'!D:J,7,FALSE)</f>
        <v>模型设计组</v>
      </c>
      <c r="H3141" t="s">
        <v>75</v>
      </c>
      <c r="I3141" t="s">
        <v>1025</v>
      </c>
      <c r="M3141" t="s">
        <v>57</v>
      </c>
      <c r="N3141" t="s">
        <v>902</v>
      </c>
      <c r="T3141" t="s">
        <v>1022</v>
      </c>
      <c r="U3141" t="s">
        <v>1020</v>
      </c>
      <c r="V3141" t="s">
        <v>80</v>
      </c>
      <c r="W3141" t="s">
        <v>139</v>
      </c>
      <c r="AC3141" t="s">
        <v>70</v>
      </c>
      <c r="AE3141">
        <v>2.8333</v>
      </c>
      <c r="AG3141" t="s">
        <v>81</v>
      </c>
      <c r="AH3141" t="s">
        <v>955</v>
      </c>
    </row>
    <row r="3142" hidden="1" spans="1:34">
      <c r="A3142" s="34">
        <v>46098.3996180556</v>
      </c>
      <c r="B3142" t="s">
        <v>49</v>
      </c>
      <c r="C3142">
        <v>170</v>
      </c>
      <c r="D3142" t="s">
        <v>1019</v>
      </c>
      <c r="E3142" t="s">
        <v>1020</v>
      </c>
      <c r="F3142" t="s">
        <v>10</v>
      </c>
      <c r="G3142" t="str">
        <f>VLOOKUP(D3142,'人员清单-202603'!D:J,7,FALSE)</f>
        <v>模型设计组</v>
      </c>
      <c r="H3142" t="s">
        <v>75</v>
      </c>
      <c r="I3142" t="s">
        <v>1021</v>
      </c>
      <c r="M3142" t="s">
        <v>57</v>
      </c>
      <c r="N3142" t="s">
        <v>902</v>
      </c>
      <c r="T3142" t="s">
        <v>1022</v>
      </c>
      <c r="U3142" t="s">
        <v>1020</v>
      </c>
      <c r="V3142" t="s">
        <v>80</v>
      </c>
      <c r="W3142" t="s">
        <v>139</v>
      </c>
      <c r="AC3142" t="s">
        <v>70</v>
      </c>
      <c r="AE3142">
        <v>2.8333</v>
      </c>
      <c r="AG3142" t="s">
        <v>81</v>
      </c>
      <c r="AH3142" t="s">
        <v>955</v>
      </c>
    </row>
    <row r="3143" hidden="1" spans="1:33">
      <c r="A3143" s="34">
        <v>46098.3990625</v>
      </c>
      <c r="B3143" t="s">
        <v>49</v>
      </c>
      <c r="C3143">
        <v>127</v>
      </c>
      <c r="D3143" t="s">
        <v>2264</v>
      </c>
      <c r="E3143" t="s">
        <v>2265</v>
      </c>
      <c r="F3143" t="s">
        <v>10</v>
      </c>
      <c r="G3143" t="str">
        <f>VLOOKUP(D3143,'人员清单-202603'!D:J,7,FALSE)</f>
        <v>数仓开发组</v>
      </c>
      <c r="H3143" t="s">
        <v>75</v>
      </c>
      <c r="I3143" t="s">
        <v>3842</v>
      </c>
      <c r="M3143" t="s">
        <v>57</v>
      </c>
      <c r="N3143" t="s">
        <v>85</v>
      </c>
      <c r="T3143" t="s">
        <v>2267</v>
      </c>
      <c r="U3143" t="s">
        <v>2265</v>
      </c>
      <c r="V3143" t="s">
        <v>80</v>
      </c>
      <c r="AC3143" t="s">
        <v>70</v>
      </c>
      <c r="AE3143">
        <v>2.1167</v>
      </c>
      <c r="AG3143" t="s">
        <v>580</v>
      </c>
    </row>
    <row r="3144" hidden="1" spans="1:34">
      <c r="A3144" s="34">
        <v>46098.3985069445</v>
      </c>
      <c r="B3144" t="s">
        <v>49</v>
      </c>
      <c r="C3144">
        <v>255</v>
      </c>
      <c r="D3144" t="s">
        <v>1436</v>
      </c>
      <c r="E3144" t="s">
        <v>1437</v>
      </c>
      <c r="F3144" t="s">
        <v>15</v>
      </c>
      <c r="G3144" t="str">
        <f>VLOOKUP(D3144,'人员清单-202603'!D:J,7,FALSE)</f>
        <v>平台研发组</v>
      </c>
      <c r="H3144" t="s">
        <v>75</v>
      </c>
      <c r="I3144" t="s">
        <v>1438</v>
      </c>
      <c r="M3144" t="s">
        <v>77</v>
      </c>
      <c r="N3144" t="s">
        <v>1208</v>
      </c>
      <c r="T3144" t="s">
        <v>1439</v>
      </c>
      <c r="U3144" t="s">
        <v>1437</v>
      </c>
      <c r="V3144" t="s">
        <v>80</v>
      </c>
      <c r="AC3144" t="s">
        <v>70</v>
      </c>
      <c r="AE3144">
        <v>4.25</v>
      </c>
      <c r="AG3144" t="s">
        <v>404</v>
      </c>
      <c r="AH3144" t="s">
        <v>772</v>
      </c>
    </row>
    <row r="3145" hidden="1" spans="1:34">
      <c r="A3145" s="34">
        <v>46098.3979282407</v>
      </c>
      <c r="B3145" t="s">
        <v>49</v>
      </c>
      <c r="C3145">
        <v>510</v>
      </c>
      <c r="D3145" t="s">
        <v>996</v>
      </c>
      <c r="E3145" t="s">
        <v>997</v>
      </c>
      <c r="F3145" t="s">
        <v>16</v>
      </c>
      <c r="G3145" t="str">
        <f>VLOOKUP(D3145,'人员清单-202603'!D:J,7,FALSE)</f>
        <v>零售应用组</v>
      </c>
      <c r="H3145" t="s">
        <v>75</v>
      </c>
      <c r="I3145" t="s">
        <v>4206</v>
      </c>
      <c r="M3145" t="s">
        <v>77</v>
      </c>
      <c r="N3145" t="s">
        <v>999</v>
      </c>
      <c r="O3145" t="s">
        <v>4207</v>
      </c>
      <c r="T3145" t="s">
        <v>1000</v>
      </c>
      <c r="U3145" t="s">
        <v>997</v>
      </c>
      <c r="V3145" t="s">
        <v>80</v>
      </c>
      <c r="Z3145" t="s">
        <v>4208</v>
      </c>
      <c r="AC3145" t="s">
        <v>70</v>
      </c>
      <c r="AE3145">
        <v>8.5</v>
      </c>
      <c r="AG3145" t="s">
        <v>760</v>
      </c>
      <c r="AH3145" t="s">
        <v>760</v>
      </c>
    </row>
    <row r="3146" hidden="1" spans="1:34">
      <c r="A3146" s="34">
        <v>46098.3977893519</v>
      </c>
      <c r="B3146" t="s">
        <v>49</v>
      </c>
      <c r="C3146">
        <v>127</v>
      </c>
      <c r="D3146" t="s">
        <v>2264</v>
      </c>
      <c r="E3146" t="s">
        <v>2265</v>
      </c>
      <c r="F3146" t="s">
        <v>10</v>
      </c>
      <c r="G3146" t="str">
        <f>VLOOKUP(D3146,'人员清单-202603'!D:J,7,FALSE)</f>
        <v>数仓开发组</v>
      </c>
      <c r="H3146" t="s">
        <v>75</v>
      </c>
      <c r="I3146" t="s">
        <v>2582</v>
      </c>
      <c r="M3146" t="s">
        <v>57</v>
      </c>
      <c r="N3146" t="s">
        <v>85</v>
      </c>
      <c r="T3146" t="s">
        <v>2267</v>
      </c>
      <c r="U3146" t="s">
        <v>2265</v>
      </c>
      <c r="V3146" t="s">
        <v>80</v>
      </c>
      <c r="AC3146" t="s">
        <v>70</v>
      </c>
      <c r="AE3146">
        <v>2.1167</v>
      </c>
      <c r="AG3146" t="s">
        <v>81</v>
      </c>
      <c r="AH3146" t="s">
        <v>537</v>
      </c>
    </row>
    <row r="3147" hidden="1" spans="1:34">
      <c r="A3147" s="34">
        <v>46098.3975347222</v>
      </c>
      <c r="B3147" t="s">
        <v>49</v>
      </c>
      <c r="C3147">
        <v>255</v>
      </c>
      <c r="D3147" t="s">
        <v>1436</v>
      </c>
      <c r="E3147" t="s">
        <v>1437</v>
      </c>
      <c r="F3147" t="s">
        <v>15</v>
      </c>
      <c r="G3147" t="str">
        <f>VLOOKUP(D3147,'人员清单-202603'!D:J,7,FALSE)</f>
        <v>平台研发组</v>
      </c>
      <c r="H3147" t="s">
        <v>75</v>
      </c>
      <c r="I3147" t="s">
        <v>2320</v>
      </c>
      <c r="M3147" t="s">
        <v>77</v>
      </c>
      <c r="N3147" t="s">
        <v>1208</v>
      </c>
      <c r="T3147" t="s">
        <v>1439</v>
      </c>
      <c r="U3147" t="s">
        <v>1437</v>
      </c>
      <c r="V3147" t="s">
        <v>80</v>
      </c>
      <c r="AC3147" t="s">
        <v>70</v>
      </c>
      <c r="AE3147">
        <v>4.25</v>
      </c>
      <c r="AG3147" t="s">
        <v>404</v>
      </c>
      <c r="AH3147" t="s">
        <v>772</v>
      </c>
    </row>
    <row r="3148" hidden="1" spans="1:34">
      <c r="A3148" s="34">
        <v>46098.3974884259</v>
      </c>
      <c r="B3148" t="s">
        <v>49</v>
      </c>
      <c r="C3148">
        <v>129</v>
      </c>
      <c r="D3148" t="s">
        <v>2264</v>
      </c>
      <c r="E3148" t="s">
        <v>2265</v>
      </c>
      <c r="F3148" t="s">
        <v>10</v>
      </c>
      <c r="G3148" t="str">
        <f>VLOOKUP(D3148,'人员清单-202603'!D:J,7,FALSE)</f>
        <v>数仓开发组</v>
      </c>
      <c r="H3148" t="s">
        <v>75</v>
      </c>
      <c r="I3148" t="s">
        <v>2582</v>
      </c>
      <c r="M3148" t="s">
        <v>57</v>
      </c>
      <c r="N3148" t="s">
        <v>85</v>
      </c>
      <c r="T3148" t="s">
        <v>2267</v>
      </c>
      <c r="U3148" t="s">
        <v>2265</v>
      </c>
      <c r="V3148" t="s">
        <v>80</v>
      </c>
      <c r="AC3148" t="s">
        <v>70</v>
      </c>
      <c r="AE3148">
        <v>2.15</v>
      </c>
      <c r="AG3148" t="s">
        <v>81</v>
      </c>
      <c r="AH3148" t="s">
        <v>955</v>
      </c>
    </row>
    <row r="3149" hidden="1" spans="1:32">
      <c r="A3149" s="34">
        <v>46098.3973611111</v>
      </c>
      <c r="B3149" t="s">
        <v>49</v>
      </c>
      <c r="C3149">
        <v>510</v>
      </c>
      <c r="D3149" t="s">
        <v>1089</v>
      </c>
      <c r="E3149" t="s">
        <v>1090</v>
      </c>
      <c r="F3149" t="s">
        <v>11</v>
      </c>
      <c r="H3149" t="s">
        <v>52</v>
      </c>
      <c r="I3149" t="s">
        <v>155</v>
      </c>
      <c r="J3149" t="s">
        <v>156</v>
      </c>
      <c r="L3149" t="s">
        <v>157</v>
      </c>
      <c r="M3149" t="s">
        <v>517</v>
      </c>
      <c r="N3149" t="s">
        <v>518</v>
      </c>
      <c r="P3149" t="s">
        <v>160</v>
      </c>
      <c r="Q3149" t="s">
        <v>161</v>
      </c>
      <c r="S3149" t="s">
        <v>62</v>
      </c>
      <c r="T3149" t="s">
        <v>1091</v>
      </c>
      <c r="U3149" t="s">
        <v>1092</v>
      </c>
      <c r="V3149" t="s">
        <v>164</v>
      </c>
      <c r="X3149" t="s">
        <v>67</v>
      </c>
      <c r="Y3149" t="s">
        <v>166</v>
      </c>
      <c r="AB3149" t="s">
        <v>70</v>
      </c>
      <c r="AC3149" t="s">
        <v>167</v>
      </c>
      <c r="AE3149">
        <v>8.5</v>
      </c>
      <c r="AF3149" t="s">
        <v>10</v>
      </c>
    </row>
    <row r="3150" hidden="1" spans="1:34">
      <c r="A3150" s="34">
        <v>46098.3971759259</v>
      </c>
      <c r="B3150" t="s">
        <v>49</v>
      </c>
      <c r="C3150">
        <v>102</v>
      </c>
      <c r="D3150" t="s">
        <v>1063</v>
      </c>
      <c r="E3150" t="s">
        <v>1064</v>
      </c>
      <c r="F3150" t="s">
        <v>10</v>
      </c>
      <c r="G3150" t="str">
        <f>VLOOKUP(D3150,'人员清单-202603'!D:J,7,FALSE)</f>
        <v>应用开发组</v>
      </c>
      <c r="H3150" t="s">
        <v>75</v>
      </c>
      <c r="I3150" t="s">
        <v>1327</v>
      </c>
      <c r="M3150" t="s">
        <v>187</v>
      </c>
      <c r="O3150" t="s">
        <v>1328</v>
      </c>
      <c r="T3150" t="s">
        <v>1066</v>
      </c>
      <c r="U3150" t="s">
        <v>1064</v>
      </c>
      <c r="V3150" t="s">
        <v>80</v>
      </c>
      <c r="W3150" t="s">
        <v>1067</v>
      </c>
      <c r="Z3150" t="s">
        <v>1329</v>
      </c>
      <c r="AC3150" t="s">
        <v>70</v>
      </c>
      <c r="AE3150">
        <v>1.7</v>
      </c>
      <c r="AG3150" t="s">
        <v>81</v>
      </c>
      <c r="AH3150" t="s">
        <v>955</v>
      </c>
    </row>
    <row r="3151" hidden="1" spans="1:33">
      <c r="A3151" s="34">
        <v>46098.3969907407</v>
      </c>
      <c r="B3151" t="s">
        <v>49</v>
      </c>
      <c r="C3151">
        <v>102</v>
      </c>
      <c r="D3151" t="s">
        <v>1063</v>
      </c>
      <c r="E3151" t="s">
        <v>1064</v>
      </c>
      <c r="F3151" t="s">
        <v>10</v>
      </c>
      <c r="G3151" t="str">
        <f>VLOOKUP(D3151,'人员清单-202603'!D:J,7,FALSE)</f>
        <v>应用开发组</v>
      </c>
      <c r="H3151" t="s">
        <v>75</v>
      </c>
      <c r="I3151" t="s">
        <v>1330</v>
      </c>
      <c r="M3151" t="s">
        <v>187</v>
      </c>
      <c r="T3151" t="s">
        <v>1066</v>
      </c>
      <c r="U3151" t="s">
        <v>1064</v>
      </c>
      <c r="V3151" t="s">
        <v>80</v>
      </c>
      <c r="W3151" t="s">
        <v>1067</v>
      </c>
      <c r="AC3151" t="s">
        <v>70</v>
      </c>
      <c r="AE3151">
        <v>1.7</v>
      </c>
      <c r="AG3151" t="s">
        <v>572</v>
      </c>
    </row>
    <row r="3152" hidden="1" spans="1:34">
      <c r="A3152" s="34">
        <v>46098.3969097222</v>
      </c>
      <c r="B3152" t="s">
        <v>49</v>
      </c>
      <c r="C3152">
        <v>102</v>
      </c>
      <c r="D3152" t="s">
        <v>1063</v>
      </c>
      <c r="E3152" t="s">
        <v>1064</v>
      </c>
      <c r="F3152" t="s">
        <v>10</v>
      </c>
      <c r="G3152" t="str">
        <f>VLOOKUP(D3152,'人员清单-202603'!D:J,7,FALSE)</f>
        <v>应用开发组</v>
      </c>
      <c r="H3152" t="s">
        <v>75</v>
      </c>
      <c r="I3152" t="s">
        <v>3259</v>
      </c>
      <c r="M3152" t="s">
        <v>187</v>
      </c>
      <c r="O3152" t="s">
        <v>1328</v>
      </c>
      <c r="T3152" t="s">
        <v>1066</v>
      </c>
      <c r="U3152" t="s">
        <v>1064</v>
      </c>
      <c r="V3152" t="s">
        <v>80</v>
      </c>
      <c r="W3152" t="s">
        <v>1067</v>
      </c>
      <c r="Z3152" t="s">
        <v>1329</v>
      </c>
      <c r="AC3152" t="s">
        <v>70</v>
      </c>
      <c r="AE3152">
        <v>1.7</v>
      </c>
      <c r="AG3152" t="s">
        <v>572</v>
      </c>
      <c r="AH3152" t="s">
        <v>537</v>
      </c>
    </row>
    <row r="3153" hidden="1" spans="1:33">
      <c r="A3153" s="34">
        <v>46098.3965856481</v>
      </c>
      <c r="B3153" t="s">
        <v>49</v>
      </c>
      <c r="C3153">
        <v>72</v>
      </c>
      <c r="D3153" t="s">
        <v>399</v>
      </c>
      <c r="E3153" t="s">
        <v>400</v>
      </c>
      <c r="F3153" t="s">
        <v>12</v>
      </c>
      <c r="G3153" t="str">
        <f>VLOOKUP(D3153,'人员清单-202603'!D:J,7,FALSE)</f>
        <v>应用开发组</v>
      </c>
      <c r="H3153" t="s">
        <v>75</v>
      </c>
      <c r="I3153" t="s">
        <v>2160</v>
      </c>
      <c r="M3153" t="s">
        <v>97</v>
      </c>
      <c r="N3153" t="s">
        <v>115</v>
      </c>
      <c r="T3153" t="s">
        <v>402</v>
      </c>
      <c r="U3153" t="s">
        <v>400</v>
      </c>
      <c r="V3153" t="s">
        <v>80</v>
      </c>
      <c r="W3153" t="s">
        <v>403</v>
      </c>
      <c r="AC3153" t="s">
        <v>70</v>
      </c>
      <c r="AE3153">
        <v>1.2</v>
      </c>
      <c r="AG3153" t="s">
        <v>572</v>
      </c>
    </row>
    <row r="3154" hidden="1" spans="1:32">
      <c r="A3154" s="34">
        <v>46098.3955324074</v>
      </c>
      <c r="B3154" t="s">
        <v>49</v>
      </c>
      <c r="C3154">
        <v>240</v>
      </c>
      <c r="D3154" t="s">
        <v>779</v>
      </c>
      <c r="E3154" t="s">
        <v>780</v>
      </c>
      <c r="F3154" t="s">
        <v>10</v>
      </c>
      <c r="H3154" t="s">
        <v>52</v>
      </c>
      <c r="I3154" t="s">
        <v>2600</v>
      </c>
      <c r="J3154" t="s">
        <v>145</v>
      </c>
      <c r="K3154" t="s">
        <v>55</v>
      </c>
      <c r="L3154" t="s">
        <v>56</v>
      </c>
      <c r="M3154" t="s">
        <v>57</v>
      </c>
      <c r="N3154" t="s">
        <v>85</v>
      </c>
      <c r="O3154" t="s">
        <v>59</v>
      </c>
      <c r="P3154" t="s">
        <v>2601</v>
      </c>
      <c r="Q3154" t="s">
        <v>2602</v>
      </c>
      <c r="S3154" t="s">
        <v>62</v>
      </c>
      <c r="T3154" t="s">
        <v>782</v>
      </c>
      <c r="U3154" t="s">
        <v>783</v>
      </c>
      <c r="V3154" t="s">
        <v>65</v>
      </c>
      <c r="W3154" t="s">
        <v>66</v>
      </c>
      <c r="X3154" t="s">
        <v>89</v>
      </c>
      <c r="Y3154" t="s">
        <v>2603</v>
      </c>
      <c r="Z3154" t="s">
        <v>69</v>
      </c>
      <c r="AA3154" t="s">
        <v>269</v>
      </c>
      <c r="AB3154" t="s">
        <v>70</v>
      </c>
      <c r="AC3154" t="s">
        <v>784</v>
      </c>
      <c r="AD3154" t="s">
        <v>4209</v>
      </c>
      <c r="AE3154">
        <v>4</v>
      </c>
      <c r="AF3154" t="s">
        <v>110</v>
      </c>
    </row>
    <row r="3155" hidden="1" spans="1:32">
      <c r="A3155" s="34">
        <v>46098.3948842593</v>
      </c>
      <c r="B3155" t="s">
        <v>49</v>
      </c>
      <c r="C3155">
        <v>510</v>
      </c>
      <c r="D3155" t="s">
        <v>1094</v>
      </c>
      <c r="E3155" t="s">
        <v>1095</v>
      </c>
      <c r="F3155" t="s">
        <v>14</v>
      </c>
      <c r="G3155" t="str">
        <f>VLOOKUP(D3155,'人员清单-202603'!D:J,7,FALSE)</f>
        <v>应用组</v>
      </c>
      <c r="H3155" t="s">
        <v>75</v>
      </c>
      <c r="I3155" t="s">
        <v>1096</v>
      </c>
      <c r="M3155" t="s">
        <v>77</v>
      </c>
      <c r="N3155" t="s">
        <v>879</v>
      </c>
      <c r="O3155" t="s">
        <v>1097</v>
      </c>
      <c r="P3155" t="s">
        <v>1374</v>
      </c>
      <c r="Q3155" t="s">
        <v>1375</v>
      </c>
      <c r="T3155" t="s">
        <v>1100</v>
      </c>
      <c r="U3155" t="s">
        <v>1095</v>
      </c>
      <c r="V3155" t="s">
        <v>65</v>
      </c>
      <c r="W3155" t="s">
        <v>578</v>
      </c>
      <c r="X3155" t="s">
        <v>89</v>
      </c>
      <c r="Y3155" t="s">
        <v>1377</v>
      </c>
      <c r="Z3155" t="s">
        <v>1102</v>
      </c>
      <c r="AA3155" t="s">
        <v>317</v>
      </c>
      <c r="AB3155" t="s">
        <v>70</v>
      </c>
      <c r="AC3155" t="s">
        <v>91</v>
      </c>
      <c r="AE3155">
        <v>8.5</v>
      </c>
      <c r="AF3155" t="s">
        <v>248</v>
      </c>
    </row>
    <row r="3156" hidden="1" spans="1:33">
      <c r="A3156" s="34">
        <v>46098.3930439815</v>
      </c>
      <c r="B3156" t="s">
        <v>49</v>
      </c>
      <c r="C3156">
        <v>72</v>
      </c>
      <c r="D3156" t="s">
        <v>1001</v>
      </c>
      <c r="E3156" t="s">
        <v>1002</v>
      </c>
      <c r="F3156" t="s">
        <v>12</v>
      </c>
      <c r="G3156" t="str">
        <f>VLOOKUP(D3156,'人员清单-202603'!D:J,7,FALSE)</f>
        <v>数据服务组</v>
      </c>
      <c r="H3156" t="s">
        <v>75</v>
      </c>
      <c r="I3156" t="s">
        <v>3682</v>
      </c>
      <c r="M3156" t="s">
        <v>57</v>
      </c>
      <c r="N3156" t="s">
        <v>489</v>
      </c>
      <c r="O3156" t="s">
        <v>171</v>
      </c>
      <c r="T3156" t="s">
        <v>1004</v>
      </c>
      <c r="U3156" t="s">
        <v>1002</v>
      </c>
      <c r="V3156" t="s">
        <v>80</v>
      </c>
      <c r="W3156" t="s">
        <v>403</v>
      </c>
      <c r="Z3156" t="s">
        <v>174</v>
      </c>
      <c r="AC3156" t="s">
        <v>70</v>
      </c>
      <c r="AE3156">
        <v>1.2</v>
      </c>
      <c r="AG3156" t="s">
        <v>572</v>
      </c>
    </row>
    <row r="3157" hidden="1" spans="1:33">
      <c r="A3157" s="34">
        <v>46098.3927430556</v>
      </c>
      <c r="B3157" t="s">
        <v>49</v>
      </c>
      <c r="C3157">
        <v>255</v>
      </c>
      <c r="D3157" t="s">
        <v>1237</v>
      </c>
      <c r="E3157" t="s">
        <v>1238</v>
      </c>
      <c r="F3157" t="s">
        <v>12</v>
      </c>
      <c r="G3157" t="str">
        <f>VLOOKUP(D3157,'人员清单-202603'!D:J,7,FALSE)</f>
        <v>数据服务组</v>
      </c>
      <c r="H3157" t="s">
        <v>75</v>
      </c>
      <c r="I3157" t="s">
        <v>4210</v>
      </c>
      <c r="M3157" t="s">
        <v>57</v>
      </c>
      <c r="N3157" t="s">
        <v>1153</v>
      </c>
      <c r="T3157" t="s">
        <v>1241</v>
      </c>
      <c r="U3157" t="s">
        <v>1238</v>
      </c>
      <c r="V3157" t="s">
        <v>80</v>
      </c>
      <c r="W3157" t="s">
        <v>578</v>
      </c>
      <c r="AC3157" t="s">
        <v>70</v>
      </c>
      <c r="AE3157">
        <v>4.25</v>
      </c>
      <c r="AG3157" t="s">
        <v>81</v>
      </c>
    </row>
    <row r="3158" hidden="1" spans="1:33">
      <c r="A3158" s="34">
        <v>46098.3927199074</v>
      </c>
      <c r="B3158" t="s">
        <v>49</v>
      </c>
      <c r="C3158">
        <v>102</v>
      </c>
      <c r="D3158" t="s">
        <v>1169</v>
      </c>
      <c r="E3158" t="s">
        <v>1170</v>
      </c>
      <c r="F3158" t="s">
        <v>12</v>
      </c>
      <c r="G3158" t="str">
        <f>VLOOKUP(D3158,'人员清单-202603'!D:J,7,FALSE)</f>
        <v>工具开发组</v>
      </c>
      <c r="H3158" t="s">
        <v>75</v>
      </c>
      <c r="I3158" t="s">
        <v>1591</v>
      </c>
      <c r="M3158" t="s">
        <v>412</v>
      </c>
      <c r="N3158" t="s">
        <v>1172</v>
      </c>
      <c r="O3158" t="s">
        <v>659</v>
      </c>
      <c r="T3158" t="s">
        <v>1173</v>
      </c>
      <c r="U3158" t="s">
        <v>1170</v>
      </c>
      <c r="V3158" t="s">
        <v>80</v>
      </c>
      <c r="W3158" t="s">
        <v>66</v>
      </c>
      <c r="Z3158" t="s">
        <v>665</v>
      </c>
      <c r="AC3158" t="s">
        <v>70</v>
      </c>
      <c r="AE3158">
        <v>1.7</v>
      </c>
      <c r="AG3158" t="s">
        <v>81</v>
      </c>
    </row>
    <row r="3159" hidden="1" spans="1:34">
      <c r="A3159" s="34">
        <v>46098.3921643519</v>
      </c>
      <c r="B3159" t="s">
        <v>49</v>
      </c>
      <c r="C3159">
        <v>510</v>
      </c>
      <c r="D3159" t="s">
        <v>4072</v>
      </c>
      <c r="E3159" t="s">
        <v>4073</v>
      </c>
      <c r="F3159" t="s">
        <v>10</v>
      </c>
      <c r="G3159" t="str">
        <f>VLOOKUP(D3159,'人员清单-202603'!D:J,7,FALSE)</f>
        <v>应用开发组</v>
      </c>
      <c r="H3159" t="s">
        <v>75</v>
      </c>
      <c r="I3159" t="s">
        <v>4211</v>
      </c>
      <c r="M3159" t="s">
        <v>97</v>
      </c>
      <c r="N3159" t="s">
        <v>146</v>
      </c>
      <c r="T3159" t="s">
        <v>4075</v>
      </c>
      <c r="U3159" t="s">
        <v>4073</v>
      </c>
      <c r="V3159" t="s">
        <v>80</v>
      </c>
      <c r="W3159" t="s">
        <v>403</v>
      </c>
      <c r="AC3159" t="s">
        <v>70</v>
      </c>
      <c r="AE3159">
        <v>8.5</v>
      </c>
      <c r="AG3159" t="s">
        <v>572</v>
      </c>
      <c r="AH3159" t="s">
        <v>537</v>
      </c>
    </row>
    <row r="3160" hidden="1" spans="1:31">
      <c r="A3160" s="34">
        <v>46098.3915277778</v>
      </c>
      <c r="B3160" t="s">
        <v>49</v>
      </c>
      <c r="C3160">
        <v>570</v>
      </c>
      <c r="D3160" t="s">
        <v>786</v>
      </c>
      <c r="E3160" t="s">
        <v>787</v>
      </c>
      <c r="F3160" t="s">
        <v>13</v>
      </c>
      <c r="H3160" t="s">
        <v>52</v>
      </c>
      <c r="I3160" t="s">
        <v>788</v>
      </c>
      <c r="J3160" t="s">
        <v>145</v>
      </c>
      <c r="K3160" t="s">
        <v>55</v>
      </c>
      <c r="L3160" t="s">
        <v>56</v>
      </c>
      <c r="M3160" t="s">
        <v>57</v>
      </c>
      <c r="N3160" t="s">
        <v>197</v>
      </c>
      <c r="O3160" t="s">
        <v>588</v>
      </c>
      <c r="S3160" t="s">
        <v>62</v>
      </c>
      <c r="T3160" t="s">
        <v>789</v>
      </c>
      <c r="U3160" t="s">
        <v>790</v>
      </c>
      <c r="V3160" t="s">
        <v>65</v>
      </c>
      <c r="W3160" t="s">
        <v>66</v>
      </c>
      <c r="Z3160" t="s">
        <v>591</v>
      </c>
      <c r="AC3160" t="s">
        <v>91</v>
      </c>
      <c r="AD3160" t="s">
        <v>4212</v>
      </c>
      <c r="AE3160">
        <v>9.5</v>
      </c>
    </row>
    <row r="3161" hidden="1" spans="1:32">
      <c r="A3161" s="34">
        <v>46098.3909606481</v>
      </c>
      <c r="B3161" t="s">
        <v>49</v>
      </c>
      <c r="C3161">
        <v>510</v>
      </c>
      <c r="D3161" t="s">
        <v>1007</v>
      </c>
      <c r="E3161" t="s">
        <v>1008</v>
      </c>
      <c r="F3161" t="s">
        <v>10</v>
      </c>
      <c r="G3161" t="str">
        <f>VLOOKUP(D3161,'人员清单-202603'!D:J,7,FALSE)</f>
        <v>模型设计组</v>
      </c>
      <c r="H3161" t="s">
        <v>75</v>
      </c>
      <c r="I3161" t="s">
        <v>4213</v>
      </c>
      <c r="M3161" t="s">
        <v>57</v>
      </c>
      <c r="N3161" t="s">
        <v>902</v>
      </c>
      <c r="O3161" t="s">
        <v>59</v>
      </c>
      <c r="P3161" t="s">
        <v>623</v>
      </c>
      <c r="Q3161" t="s">
        <v>624</v>
      </c>
      <c r="T3161" t="s">
        <v>1011</v>
      </c>
      <c r="U3161" t="s">
        <v>1008</v>
      </c>
      <c r="V3161" t="s">
        <v>65</v>
      </c>
      <c r="W3161" t="s">
        <v>139</v>
      </c>
      <c r="X3161" t="s">
        <v>225</v>
      </c>
      <c r="Y3161" t="s">
        <v>627</v>
      </c>
      <c r="Z3161" t="s">
        <v>69</v>
      </c>
      <c r="AA3161" t="s">
        <v>628</v>
      </c>
      <c r="AB3161" t="s">
        <v>70</v>
      </c>
      <c r="AC3161" t="s">
        <v>91</v>
      </c>
      <c r="AE3161">
        <v>8.5</v>
      </c>
      <c r="AF3161" t="s">
        <v>110</v>
      </c>
    </row>
    <row r="3162" hidden="1" spans="1:32">
      <c r="A3162" s="34">
        <v>46098.3901388889</v>
      </c>
      <c r="B3162" t="s">
        <v>49</v>
      </c>
      <c r="C3162">
        <v>510</v>
      </c>
      <c r="D3162" t="s">
        <v>2926</v>
      </c>
      <c r="E3162" t="s">
        <v>2927</v>
      </c>
      <c r="F3162" t="s">
        <v>10</v>
      </c>
      <c r="H3162" t="s">
        <v>52</v>
      </c>
      <c r="I3162" t="s">
        <v>59</v>
      </c>
      <c r="J3162" t="s">
        <v>274</v>
      </c>
      <c r="K3162" t="s">
        <v>55</v>
      </c>
      <c r="L3162" t="s">
        <v>56</v>
      </c>
      <c r="M3162" t="s">
        <v>57</v>
      </c>
      <c r="N3162" t="s">
        <v>85</v>
      </c>
      <c r="O3162" t="s">
        <v>59</v>
      </c>
      <c r="P3162" t="s">
        <v>4000</v>
      </c>
      <c r="Q3162" t="s">
        <v>4001</v>
      </c>
      <c r="S3162" t="s">
        <v>62</v>
      </c>
      <c r="T3162" t="s">
        <v>2928</v>
      </c>
      <c r="U3162" t="s">
        <v>2929</v>
      </c>
      <c r="V3162" t="s">
        <v>65</v>
      </c>
      <c r="X3162" t="s">
        <v>225</v>
      </c>
      <c r="Y3162" t="s">
        <v>4002</v>
      </c>
      <c r="Z3162" t="s">
        <v>69</v>
      </c>
      <c r="AA3162" t="s">
        <v>2227</v>
      </c>
      <c r="AB3162" t="s">
        <v>70</v>
      </c>
      <c r="AC3162" t="s">
        <v>784</v>
      </c>
      <c r="AD3162" t="s">
        <v>4214</v>
      </c>
      <c r="AE3162">
        <v>8.5</v>
      </c>
      <c r="AF3162" t="s">
        <v>110</v>
      </c>
    </row>
    <row r="3163" hidden="1" spans="1:32">
      <c r="A3163" s="34">
        <v>46098.3894675926</v>
      </c>
      <c r="B3163" t="s">
        <v>49</v>
      </c>
      <c r="C3163">
        <v>510</v>
      </c>
      <c r="D3163" t="s">
        <v>1318</v>
      </c>
      <c r="E3163" t="s">
        <v>1319</v>
      </c>
      <c r="F3163" t="s">
        <v>12</v>
      </c>
      <c r="H3163" t="s">
        <v>52</v>
      </c>
      <c r="I3163" t="s">
        <v>230</v>
      </c>
      <c r="J3163" t="s">
        <v>133</v>
      </c>
      <c r="K3163" t="s">
        <v>55</v>
      </c>
      <c r="L3163" t="s">
        <v>56</v>
      </c>
      <c r="M3163" t="s">
        <v>412</v>
      </c>
      <c r="N3163" t="s">
        <v>455</v>
      </c>
      <c r="O3163" t="s">
        <v>231</v>
      </c>
      <c r="P3163" t="s">
        <v>123</v>
      </c>
      <c r="Q3163" t="s">
        <v>124</v>
      </c>
      <c r="S3163" t="s">
        <v>62</v>
      </c>
      <c r="T3163" t="s">
        <v>1320</v>
      </c>
      <c r="U3163" t="s">
        <v>1321</v>
      </c>
      <c r="V3163" t="s">
        <v>65</v>
      </c>
      <c r="W3163" t="s">
        <v>66</v>
      </c>
      <c r="X3163" t="s">
        <v>67</v>
      </c>
      <c r="Y3163" t="s">
        <v>127</v>
      </c>
      <c r="Z3163" t="s">
        <v>234</v>
      </c>
      <c r="AB3163" t="s">
        <v>70</v>
      </c>
      <c r="AC3163" t="s">
        <v>71</v>
      </c>
      <c r="AD3163" t="s">
        <v>4215</v>
      </c>
      <c r="AE3163">
        <v>8.5</v>
      </c>
      <c r="AF3163" t="s">
        <v>129</v>
      </c>
    </row>
    <row r="3164" hidden="1" spans="1:33">
      <c r="A3164" s="34">
        <v>46098.3889699074</v>
      </c>
      <c r="B3164" t="s">
        <v>49</v>
      </c>
      <c r="C3164">
        <v>255</v>
      </c>
      <c r="D3164" t="s">
        <v>2174</v>
      </c>
      <c r="E3164" t="s">
        <v>2175</v>
      </c>
      <c r="F3164" t="s">
        <v>12</v>
      </c>
      <c r="G3164" t="str">
        <f>VLOOKUP(D3164,'人员清单-202603'!D:J,7,FALSE)</f>
        <v>数据服务组</v>
      </c>
      <c r="H3164" t="s">
        <v>75</v>
      </c>
      <c r="I3164" t="s">
        <v>2179</v>
      </c>
      <c r="M3164" t="s">
        <v>57</v>
      </c>
      <c r="N3164" t="s">
        <v>2177</v>
      </c>
      <c r="T3164" t="s">
        <v>2178</v>
      </c>
      <c r="U3164" t="s">
        <v>2175</v>
      </c>
      <c r="V3164" t="s">
        <v>80</v>
      </c>
      <c r="W3164" t="s">
        <v>403</v>
      </c>
      <c r="AC3164" t="s">
        <v>70</v>
      </c>
      <c r="AE3164">
        <v>4.25</v>
      </c>
      <c r="AG3164" t="s">
        <v>570</v>
      </c>
    </row>
    <row r="3165" hidden="1" spans="1:33">
      <c r="A3165" s="34">
        <v>46098.3872685185</v>
      </c>
      <c r="B3165" t="s">
        <v>49</v>
      </c>
      <c r="C3165">
        <v>72</v>
      </c>
      <c r="D3165" t="s">
        <v>1174</v>
      </c>
      <c r="E3165" t="s">
        <v>1175</v>
      </c>
      <c r="F3165" t="s">
        <v>12</v>
      </c>
      <c r="G3165" t="str">
        <f>VLOOKUP(D3165,'人员清单-202603'!D:J,7,FALSE)</f>
        <v>应用开发组</v>
      </c>
      <c r="H3165" t="s">
        <v>75</v>
      </c>
      <c r="I3165" t="s">
        <v>4216</v>
      </c>
      <c r="M3165" t="s">
        <v>57</v>
      </c>
      <c r="N3165" t="s">
        <v>1177</v>
      </c>
      <c r="T3165" t="s">
        <v>1178</v>
      </c>
      <c r="U3165" t="s">
        <v>1175</v>
      </c>
      <c r="V3165" t="s">
        <v>80</v>
      </c>
      <c r="W3165" t="s">
        <v>403</v>
      </c>
      <c r="AC3165" t="s">
        <v>70</v>
      </c>
      <c r="AE3165">
        <v>1.2</v>
      </c>
      <c r="AG3165" t="s">
        <v>570</v>
      </c>
    </row>
    <row r="3166" hidden="1" spans="1:33">
      <c r="A3166" s="34">
        <v>46098.3871180556</v>
      </c>
      <c r="B3166" t="s">
        <v>49</v>
      </c>
      <c r="C3166">
        <v>72</v>
      </c>
      <c r="D3166" t="s">
        <v>1174</v>
      </c>
      <c r="E3166" t="s">
        <v>1175</v>
      </c>
      <c r="F3166" t="s">
        <v>12</v>
      </c>
      <c r="G3166" t="str">
        <f>VLOOKUP(D3166,'人员清单-202603'!D:J,7,FALSE)</f>
        <v>应用开发组</v>
      </c>
      <c r="H3166" t="s">
        <v>75</v>
      </c>
      <c r="I3166" t="s">
        <v>1226</v>
      </c>
      <c r="M3166" t="s">
        <v>57</v>
      </c>
      <c r="N3166" t="s">
        <v>1177</v>
      </c>
      <c r="T3166" t="s">
        <v>1178</v>
      </c>
      <c r="U3166" t="s">
        <v>1175</v>
      </c>
      <c r="V3166" t="s">
        <v>80</v>
      </c>
      <c r="W3166" t="s">
        <v>403</v>
      </c>
      <c r="AC3166" t="s">
        <v>70</v>
      </c>
      <c r="AE3166">
        <v>1.2</v>
      </c>
      <c r="AG3166" t="s">
        <v>572</v>
      </c>
    </row>
    <row r="3167" hidden="1" spans="1:33">
      <c r="A3167" s="34">
        <v>46098.3870138889</v>
      </c>
      <c r="B3167" t="s">
        <v>49</v>
      </c>
      <c r="C3167">
        <v>78</v>
      </c>
      <c r="D3167" t="s">
        <v>1174</v>
      </c>
      <c r="E3167" t="s">
        <v>1175</v>
      </c>
      <c r="F3167" t="s">
        <v>12</v>
      </c>
      <c r="G3167" t="str">
        <f>VLOOKUP(D3167,'人员清单-202603'!D:J,7,FALSE)</f>
        <v>应用开发组</v>
      </c>
      <c r="H3167" t="s">
        <v>75</v>
      </c>
      <c r="I3167" t="s">
        <v>1225</v>
      </c>
      <c r="M3167" t="s">
        <v>57</v>
      </c>
      <c r="N3167" t="s">
        <v>1177</v>
      </c>
      <c r="T3167" t="s">
        <v>1178</v>
      </c>
      <c r="U3167" t="s">
        <v>1175</v>
      </c>
      <c r="V3167" t="s">
        <v>80</v>
      </c>
      <c r="W3167" t="s">
        <v>403</v>
      </c>
      <c r="AC3167" t="s">
        <v>70</v>
      </c>
      <c r="AE3167">
        <v>1.3</v>
      </c>
      <c r="AG3167" t="s">
        <v>572</v>
      </c>
    </row>
    <row r="3168" hidden="1" spans="1:32">
      <c r="A3168" s="34">
        <v>46098.3869675926</v>
      </c>
      <c r="B3168" t="s">
        <v>49</v>
      </c>
      <c r="C3168">
        <v>510</v>
      </c>
      <c r="D3168" t="s">
        <v>1115</v>
      </c>
      <c r="E3168" t="s">
        <v>1116</v>
      </c>
      <c r="F3168" t="s">
        <v>10</v>
      </c>
      <c r="G3168" t="str">
        <f>VLOOKUP(D3168,'人员清单-202603'!D:J,7,FALSE)</f>
        <v>模型设计组</v>
      </c>
      <c r="H3168" t="s">
        <v>75</v>
      </c>
      <c r="I3168" t="s">
        <v>2287</v>
      </c>
      <c r="M3168" t="s">
        <v>57</v>
      </c>
      <c r="N3168" t="s">
        <v>902</v>
      </c>
      <c r="O3168" t="s">
        <v>240</v>
      </c>
      <c r="P3168" t="s">
        <v>100</v>
      </c>
      <c r="Q3168" t="s">
        <v>101</v>
      </c>
      <c r="T3168" t="s">
        <v>1117</v>
      </c>
      <c r="U3168" t="s">
        <v>1116</v>
      </c>
      <c r="V3168" t="s">
        <v>65</v>
      </c>
      <c r="W3168" t="s">
        <v>139</v>
      </c>
      <c r="X3168" t="s">
        <v>67</v>
      </c>
      <c r="Y3168" t="s">
        <v>106</v>
      </c>
      <c r="Z3168" t="s">
        <v>246</v>
      </c>
      <c r="AA3168" t="s">
        <v>108</v>
      </c>
      <c r="AB3168" t="s">
        <v>70</v>
      </c>
      <c r="AC3168" t="s">
        <v>91</v>
      </c>
      <c r="AE3168">
        <v>8.5</v>
      </c>
      <c r="AF3168" t="s">
        <v>110</v>
      </c>
    </row>
    <row r="3169" hidden="1" spans="1:33">
      <c r="A3169" s="34">
        <v>46098.3851736111</v>
      </c>
      <c r="B3169" t="s">
        <v>49</v>
      </c>
      <c r="C3169">
        <v>255</v>
      </c>
      <c r="D3169" t="s">
        <v>1243</v>
      </c>
      <c r="E3169" t="s">
        <v>1244</v>
      </c>
      <c r="F3169" t="s">
        <v>10</v>
      </c>
      <c r="G3169" t="str">
        <f>VLOOKUP(D3169,'人员清单-202603'!D:J,7,FALSE)</f>
        <v>数仓开发组</v>
      </c>
      <c r="H3169" t="s">
        <v>75</v>
      </c>
      <c r="I3169" t="s">
        <v>4217</v>
      </c>
      <c r="M3169" t="s">
        <v>57</v>
      </c>
      <c r="N3169" t="s">
        <v>85</v>
      </c>
      <c r="T3169" t="s">
        <v>1246</v>
      </c>
      <c r="U3169" t="s">
        <v>1244</v>
      </c>
      <c r="V3169" t="s">
        <v>80</v>
      </c>
      <c r="W3169" t="s">
        <v>578</v>
      </c>
      <c r="AC3169" t="s">
        <v>70</v>
      </c>
      <c r="AE3169">
        <v>4.25</v>
      </c>
      <c r="AG3169" t="s">
        <v>570</v>
      </c>
    </row>
    <row r="3170" hidden="1" spans="1:32">
      <c r="A3170" s="34">
        <v>46098.3843171296</v>
      </c>
      <c r="B3170" t="s">
        <v>49</v>
      </c>
      <c r="C3170">
        <v>510</v>
      </c>
      <c r="D3170" t="s">
        <v>1458</v>
      </c>
      <c r="E3170" t="s">
        <v>1459</v>
      </c>
      <c r="F3170" t="s">
        <v>10</v>
      </c>
      <c r="H3170" t="s">
        <v>52</v>
      </c>
      <c r="I3170" t="s">
        <v>2887</v>
      </c>
      <c r="J3170" t="s">
        <v>133</v>
      </c>
      <c r="K3170" t="s">
        <v>55</v>
      </c>
      <c r="L3170" t="s">
        <v>56</v>
      </c>
      <c r="M3170" t="s">
        <v>97</v>
      </c>
      <c r="N3170" t="s">
        <v>614</v>
      </c>
      <c r="O3170" t="s">
        <v>231</v>
      </c>
      <c r="P3170" t="s">
        <v>2888</v>
      </c>
      <c r="Q3170" t="s">
        <v>2889</v>
      </c>
      <c r="S3170" t="s">
        <v>208</v>
      </c>
      <c r="T3170" t="s">
        <v>1460</v>
      </c>
      <c r="U3170" t="s">
        <v>1461</v>
      </c>
      <c r="V3170" t="s">
        <v>65</v>
      </c>
      <c r="W3170" t="s">
        <v>66</v>
      </c>
      <c r="X3170" t="s">
        <v>89</v>
      </c>
      <c r="Y3170" t="s">
        <v>2890</v>
      </c>
      <c r="Z3170" t="s">
        <v>234</v>
      </c>
      <c r="AB3170" t="s">
        <v>70</v>
      </c>
      <c r="AC3170" t="s">
        <v>71</v>
      </c>
      <c r="AD3170" t="s">
        <v>4218</v>
      </c>
      <c r="AE3170">
        <v>8.5</v>
      </c>
      <c r="AF3170" t="s">
        <v>10</v>
      </c>
    </row>
    <row r="3171" hidden="1" spans="1:33">
      <c r="A3171" s="34">
        <v>46098.3840740741</v>
      </c>
      <c r="B3171" t="s">
        <v>49</v>
      </c>
      <c r="C3171">
        <v>510</v>
      </c>
      <c r="D3171" t="s">
        <v>1150</v>
      </c>
      <c r="E3171" t="s">
        <v>1151</v>
      </c>
      <c r="F3171" t="s">
        <v>12</v>
      </c>
      <c r="G3171" t="str">
        <f>VLOOKUP(D3171,'人员清单-202603'!D:J,7,FALSE)</f>
        <v>数据服务组</v>
      </c>
      <c r="H3171" t="s">
        <v>75</v>
      </c>
      <c r="I3171" t="s">
        <v>2224</v>
      </c>
      <c r="M3171" t="s">
        <v>412</v>
      </c>
      <c r="N3171" t="s">
        <v>1153</v>
      </c>
      <c r="O3171" t="s">
        <v>1154</v>
      </c>
      <c r="Q3171" t="s">
        <v>2225</v>
      </c>
      <c r="T3171" t="s">
        <v>1157</v>
      </c>
      <c r="U3171" t="s">
        <v>1151</v>
      </c>
      <c r="V3171" t="s">
        <v>80</v>
      </c>
      <c r="W3171" t="s">
        <v>403</v>
      </c>
      <c r="X3171" t="s">
        <v>67</v>
      </c>
      <c r="Y3171" t="s">
        <v>2226</v>
      </c>
      <c r="Z3171" t="s">
        <v>1159</v>
      </c>
      <c r="AA3171" t="s">
        <v>2227</v>
      </c>
      <c r="AB3171" t="s">
        <v>70</v>
      </c>
      <c r="AC3171" t="s">
        <v>70</v>
      </c>
      <c r="AE3171">
        <v>8.5</v>
      </c>
      <c r="AF3171" t="s">
        <v>248</v>
      </c>
      <c r="AG3171" t="s">
        <v>81</v>
      </c>
    </row>
    <row r="3172" hidden="1" spans="1:33">
      <c r="A3172" s="34">
        <v>46098.3834606481</v>
      </c>
      <c r="B3172" t="s">
        <v>49</v>
      </c>
      <c r="C3172">
        <v>255</v>
      </c>
      <c r="D3172" t="s">
        <v>1276</v>
      </c>
      <c r="E3172" t="s">
        <v>1277</v>
      </c>
      <c r="F3172" t="s">
        <v>10</v>
      </c>
      <c r="G3172" t="str">
        <f>VLOOKUP(D3172,'人员清单-202603'!D:J,7,FALSE)</f>
        <v>应用开发组</v>
      </c>
      <c r="H3172" t="s">
        <v>75</v>
      </c>
      <c r="I3172" t="s">
        <v>2639</v>
      </c>
      <c r="M3172" t="s">
        <v>57</v>
      </c>
      <c r="N3172" t="s">
        <v>1029</v>
      </c>
      <c r="T3172" t="s">
        <v>1279</v>
      </c>
      <c r="U3172" t="s">
        <v>1277</v>
      </c>
      <c r="V3172" t="s">
        <v>80</v>
      </c>
      <c r="W3172" t="s">
        <v>403</v>
      </c>
      <c r="AC3172" t="s">
        <v>70</v>
      </c>
      <c r="AE3172">
        <v>4.25</v>
      </c>
      <c r="AG3172" t="s">
        <v>572</v>
      </c>
    </row>
    <row r="3173" hidden="1" spans="1:32">
      <c r="A3173" s="34">
        <v>46098.3828009259</v>
      </c>
      <c r="B3173" t="s">
        <v>49</v>
      </c>
      <c r="C3173">
        <v>510</v>
      </c>
      <c r="D3173" t="s">
        <v>2477</v>
      </c>
      <c r="E3173" t="s">
        <v>2478</v>
      </c>
      <c r="F3173" t="s">
        <v>11</v>
      </c>
      <c r="H3173" t="s">
        <v>52</v>
      </c>
      <c r="I3173" t="s">
        <v>155</v>
      </c>
      <c r="J3173" t="s">
        <v>336</v>
      </c>
      <c r="L3173" t="s">
        <v>157</v>
      </c>
      <c r="M3173" t="s">
        <v>57</v>
      </c>
      <c r="N3173" t="s">
        <v>179</v>
      </c>
      <c r="P3173" t="s">
        <v>160</v>
      </c>
      <c r="Q3173" t="s">
        <v>161</v>
      </c>
      <c r="S3173" t="s">
        <v>62</v>
      </c>
      <c r="T3173" t="s">
        <v>2479</v>
      </c>
      <c r="U3173" t="s">
        <v>2480</v>
      </c>
      <c r="V3173" t="s">
        <v>164</v>
      </c>
      <c r="W3173" t="s">
        <v>165</v>
      </c>
      <c r="X3173" t="s">
        <v>67</v>
      </c>
      <c r="Y3173" t="s">
        <v>166</v>
      </c>
      <c r="AB3173" t="s">
        <v>70</v>
      </c>
      <c r="AC3173" t="s">
        <v>167</v>
      </c>
      <c r="AE3173">
        <v>8.5</v>
      </c>
      <c r="AF3173" t="s">
        <v>10</v>
      </c>
    </row>
    <row r="3174" hidden="1" spans="1:32">
      <c r="A3174" s="34">
        <v>46098.3827546296</v>
      </c>
      <c r="B3174" t="s">
        <v>49</v>
      </c>
      <c r="C3174">
        <v>530</v>
      </c>
      <c r="D3174" t="s">
        <v>1836</v>
      </c>
      <c r="E3174" t="s">
        <v>1837</v>
      </c>
      <c r="F3174" t="s">
        <v>12</v>
      </c>
      <c r="H3174" t="s">
        <v>52</v>
      </c>
      <c r="I3174" t="s">
        <v>1838</v>
      </c>
      <c r="J3174" t="s">
        <v>95</v>
      </c>
      <c r="K3174" t="s">
        <v>96</v>
      </c>
      <c r="L3174" t="s">
        <v>56</v>
      </c>
      <c r="M3174" t="s">
        <v>97</v>
      </c>
      <c r="N3174" t="s">
        <v>98</v>
      </c>
      <c r="O3174" t="s">
        <v>1839</v>
      </c>
      <c r="Q3174" t="s">
        <v>1840</v>
      </c>
      <c r="S3174" t="s">
        <v>208</v>
      </c>
      <c r="T3174" t="s">
        <v>1841</v>
      </c>
      <c r="U3174" t="s">
        <v>1842</v>
      </c>
      <c r="V3174" t="s">
        <v>65</v>
      </c>
      <c r="W3174" t="s">
        <v>66</v>
      </c>
      <c r="X3174" t="s">
        <v>89</v>
      </c>
      <c r="Y3174" t="s">
        <v>1843</v>
      </c>
      <c r="Z3174" t="s">
        <v>1844</v>
      </c>
      <c r="AB3174" t="s">
        <v>70</v>
      </c>
      <c r="AC3174" t="s">
        <v>91</v>
      </c>
      <c r="AD3174" t="s">
        <v>4219</v>
      </c>
      <c r="AE3174">
        <v>8.8333</v>
      </c>
      <c r="AF3174" t="s">
        <v>10</v>
      </c>
    </row>
    <row r="3175" hidden="1" spans="1:33">
      <c r="A3175" s="34">
        <v>46098.3826736111</v>
      </c>
      <c r="B3175" t="s">
        <v>49</v>
      </c>
      <c r="C3175">
        <v>30</v>
      </c>
      <c r="D3175" t="s">
        <v>2016</v>
      </c>
      <c r="E3175" t="s">
        <v>2017</v>
      </c>
      <c r="F3175" t="s">
        <v>10</v>
      </c>
      <c r="G3175" t="str">
        <f>VLOOKUP(D3175,'人员清单-202603'!D:J,7,FALSE)</f>
        <v>模型设计组</v>
      </c>
      <c r="H3175" t="s">
        <v>75</v>
      </c>
      <c r="I3175" t="s">
        <v>2020</v>
      </c>
      <c r="M3175" t="s">
        <v>57</v>
      </c>
      <c r="N3175" t="s">
        <v>902</v>
      </c>
      <c r="T3175" t="s">
        <v>2018</v>
      </c>
      <c r="U3175" t="s">
        <v>2017</v>
      </c>
      <c r="V3175" t="s">
        <v>80</v>
      </c>
      <c r="W3175" t="s">
        <v>139</v>
      </c>
      <c r="AC3175" t="s">
        <v>70</v>
      </c>
      <c r="AE3175">
        <v>0.5</v>
      </c>
      <c r="AG3175" t="s">
        <v>81</v>
      </c>
    </row>
    <row r="3176" hidden="1" spans="1:33">
      <c r="A3176" s="34">
        <v>46098.382662037</v>
      </c>
      <c r="B3176" t="s">
        <v>49</v>
      </c>
      <c r="C3176">
        <v>72</v>
      </c>
      <c r="D3176" t="s">
        <v>399</v>
      </c>
      <c r="E3176" t="s">
        <v>400</v>
      </c>
      <c r="F3176" t="s">
        <v>12</v>
      </c>
      <c r="G3176" t="str">
        <f>VLOOKUP(D3176,'人员清单-202603'!D:J,7,FALSE)</f>
        <v>应用开发组</v>
      </c>
      <c r="H3176" t="s">
        <v>75</v>
      </c>
      <c r="I3176" t="s">
        <v>4220</v>
      </c>
      <c r="M3176" t="s">
        <v>97</v>
      </c>
      <c r="N3176" t="s">
        <v>115</v>
      </c>
      <c r="T3176" t="s">
        <v>402</v>
      </c>
      <c r="U3176" t="s">
        <v>400</v>
      </c>
      <c r="V3176" t="s">
        <v>80</v>
      </c>
      <c r="W3176" t="s">
        <v>403</v>
      </c>
      <c r="AC3176" t="s">
        <v>70</v>
      </c>
      <c r="AE3176">
        <v>1.2</v>
      </c>
      <c r="AG3176" t="s">
        <v>580</v>
      </c>
    </row>
    <row r="3177" hidden="1" spans="1:34">
      <c r="A3177" s="34">
        <v>46098.3824768519</v>
      </c>
      <c r="B3177" t="s">
        <v>49</v>
      </c>
      <c r="C3177">
        <v>510</v>
      </c>
      <c r="D3177" t="s">
        <v>909</v>
      </c>
      <c r="E3177" t="s">
        <v>910</v>
      </c>
      <c r="F3177" t="s">
        <v>10</v>
      </c>
      <c r="H3177" t="s">
        <v>52</v>
      </c>
      <c r="I3177" t="s">
        <v>3689</v>
      </c>
      <c r="J3177" t="s">
        <v>133</v>
      </c>
      <c r="K3177" t="s">
        <v>186</v>
      </c>
      <c r="L3177" t="s">
        <v>56</v>
      </c>
      <c r="M3177" t="s">
        <v>187</v>
      </c>
      <c r="N3177" t="s">
        <v>912</v>
      </c>
      <c r="O3177" t="s">
        <v>913</v>
      </c>
      <c r="S3177" t="s">
        <v>136</v>
      </c>
      <c r="T3177" t="s">
        <v>915</v>
      </c>
      <c r="U3177" t="s">
        <v>916</v>
      </c>
      <c r="V3177" t="s">
        <v>80</v>
      </c>
      <c r="W3177" t="s">
        <v>139</v>
      </c>
      <c r="Z3177" t="s">
        <v>918</v>
      </c>
      <c r="AC3177" t="s">
        <v>70</v>
      </c>
      <c r="AD3177" t="s">
        <v>4221</v>
      </c>
      <c r="AE3177">
        <v>8.5</v>
      </c>
      <c r="AG3177" t="s">
        <v>572</v>
      </c>
      <c r="AH3177" t="s">
        <v>537</v>
      </c>
    </row>
    <row r="3178" hidden="1" spans="1:33">
      <c r="A3178" s="34">
        <v>46098.3822222222</v>
      </c>
      <c r="B3178" t="s">
        <v>49</v>
      </c>
      <c r="C3178">
        <v>255</v>
      </c>
      <c r="D3178" t="s">
        <v>3283</v>
      </c>
      <c r="E3178" t="s">
        <v>3284</v>
      </c>
      <c r="F3178" t="s">
        <v>10</v>
      </c>
      <c r="G3178" t="str">
        <f>VLOOKUP(D3178,'人员清单-202603'!D:J,7,FALSE)</f>
        <v>数据接入组</v>
      </c>
      <c r="H3178" t="s">
        <v>75</v>
      </c>
      <c r="I3178" t="s">
        <v>3285</v>
      </c>
      <c r="O3178" t="s">
        <v>59</v>
      </c>
      <c r="T3178" t="s">
        <v>3286</v>
      </c>
      <c r="U3178" t="s">
        <v>3284</v>
      </c>
      <c r="V3178" t="s">
        <v>80</v>
      </c>
      <c r="W3178" t="s">
        <v>403</v>
      </c>
      <c r="Z3178" t="s">
        <v>69</v>
      </c>
      <c r="AC3178" t="s">
        <v>70</v>
      </c>
      <c r="AE3178">
        <v>4.25</v>
      </c>
      <c r="AG3178" t="s">
        <v>81</v>
      </c>
    </row>
    <row r="3179" hidden="1" spans="1:33">
      <c r="A3179" s="34">
        <v>46098.3821527778</v>
      </c>
      <c r="B3179" t="s">
        <v>49</v>
      </c>
      <c r="C3179">
        <v>255</v>
      </c>
      <c r="D3179" t="s">
        <v>3283</v>
      </c>
      <c r="E3179" t="s">
        <v>3284</v>
      </c>
      <c r="F3179" t="s">
        <v>10</v>
      </c>
      <c r="G3179" t="str">
        <f>VLOOKUP(D3179,'人员清单-202603'!D:J,7,FALSE)</f>
        <v>数据接入组</v>
      </c>
      <c r="H3179" t="s">
        <v>75</v>
      </c>
      <c r="I3179" t="s">
        <v>3287</v>
      </c>
      <c r="T3179" t="s">
        <v>3286</v>
      </c>
      <c r="U3179" t="s">
        <v>3284</v>
      </c>
      <c r="V3179" t="s">
        <v>80</v>
      </c>
      <c r="W3179" t="s">
        <v>403</v>
      </c>
      <c r="AC3179" t="s">
        <v>70</v>
      </c>
      <c r="AE3179">
        <v>4.25</v>
      </c>
      <c r="AG3179" t="s">
        <v>580</v>
      </c>
    </row>
    <row r="3180" hidden="1" spans="1:33">
      <c r="A3180" s="34">
        <v>46098.3812615741</v>
      </c>
      <c r="B3180" t="s">
        <v>49</v>
      </c>
      <c r="C3180">
        <v>78</v>
      </c>
      <c r="D3180" t="s">
        <v>399</v>
      </c>
      <c r="E3180" t="s">
        <v>400</v>
      </c>
      <c r="F3180" t="s">
        <v>12</v>
      </c>
      <c r="G3180" t="str">
        <f>VLOOKUP(D3180,'人员清单-202603'!D:J,7,FALSE)</f>
        <v>应用开发组</v>
      </c>
      <c r="H3180" t="s">
        <v>75</v>
      </c>
      <c r="I3180" t="s">
        <v>2159</v>
      </c>
      <c r="M3180" t="s">
        <v>97</v>
      </c>
      <c r="N3180" t="s">
        <v>115</v>
      </c>
      <c r="T3180" t="s">
        <v>402</v>
      </c>
      <c r="U3180" t="s">
        <v>400</v>
      </c>
      <c r="V3180" t="s">
        <v>80</v>
      </c>
      <c r="W3180" t="s">
        <v>403</v>
      </c>
      <c r="AC3180" t="s">
        <v>70</v>
      </c>
      <c r="AE3180">
        <v>1.3</v>
      </c>
      <c r="AG3180" t="s">
        <v>404</v>
      </c>
    </row>
    <row r="3181" hidden="1" spans="1:33">
      <c r="A3181" s="34">
        <v>46098.3808217593</v>
      </c>
      <c r="B3181" t="s">
        <v>49</v>
      </c>
      <c r="C3181">
        <v>570</v>
      </c>
      <c r="D3181" t="s">
        <v>829</v>
      </c>
      <c r="E3181" t="s">
        <v>830</v>
      </c>
      <c r="F3181" t="s">
        <v>753</v>
      </c>
      <c r="H3181" t="s">
        <v>52</v>
      </c>
      <c r="I3181" t="s">
        <v>831</v>
      </c>
      <c r="J3181" t="s">
        <v>145</v>
      </c>
      <c r="K3181" t="s">
        <v>55</v>
      </c>
      <c r="L3181" t="s">
        <v>56</v>
      </c>
      <c r="M3181" t="s">
        <v>756</v>
      </c>
      <c r="N3181" t="s">
        <v>757</v>
      </c>
      <c r="O3181" t="s">
        <v>59</v>
      </c>
      <c r="Q3181" t="s">
        <v>832</v>
      </c>
      <c r="S3181" t="s">
        <v>62</v>
      </c>
      <c r="T3181" t="s">
        <v>833</v>
      </c>
      <c r="U3181" t="s">
        <v>834</v>
      </c>
      <c r="V3181" t="s">
        <v>80</v>
      </c>
      <c r="W3181" t="s">
        <v>66</v>
      </c>
      <c r="X3181" t="s">
        <v>89</v>
      </c>
      <c r="Y3181" t="s">
        <v>835</v>
      </c>
      <c r="Z3181" t="s">
        <v>69</v>
      </c>
      <c r="AB3181" t="s">
        <v>70</v>
      </c>
      <c r="AC3181" t="s">
        <v>70</v>
      </c>
      <c r="AD3181" t="s">
        <v>3563</v>
      </c>
      <c r="AE3181">
        <v>9.5</v>
      </c>
      <c r="AF3181" t="s">
        <v>753</v>
      </c>
      <c r="AG3181" t="s">
        <v>837</v>
      </c>
    </row>
    <row r="3182" hidden="1" spans="1:33">
      <c r="A3182" s="34">
        <v>46098.3803935185</v>
      </c>
      <c r="B3182" t="s">
        <v>49</v>
      </c>
      <c r="C3182">
        <v>170</v>
      </c>
      <c r="D3182" t="s">
        <v>1198</v>
      </c>
      <c r="E3182" t="s">
        <v>1199</v>
      </c>
      <c r="F3182" t="s">
        <v>11</v>
      </c>
      <c r="G3182" t="str">
        <f>VLOOKUP(D3182,'人员清单-202603'!D:J,7,FALSE)</f>
        <v>测试管理组</v>
      </c>
      <c r="H3182" t="s">
        <v>75</v>
      </c>
      <c r="I3182" t="s">
        <v>4222</v>
      </c>
      <c r="M3182" t="s">
        <v>820</v>
      </c>
      <c r="N3182" t="s">
        <v>821</v>
      </c>
      <c r="T3182" t="s">
        <v>1201</v>
      </c>
      <c r="U3182" t="s">
        <v>1199</v>
      </c>
      <c r="V3182" t="s">
        <v>80</v>
      </c>
      <c r="W3182" t="s">
        <v>578</v>
      </c>
      <c r="AC3182" t="s">
        <v>70</v>
      </c>
      <c r="AE3182">
        <v>2.8333</v>
      </c>
      <c r="AG3182" t="s">
        <v>404</v>
      </c>
    </row>
    <row r="3183" hidden="1" spans="1:32">
      <c r="A3183" s="34">
        <v>46098.3803240741</v>
      </c>
      <c r="B3183" t="s">
        <v>49</v>
      </c>
      <c r="C3183">
        <v>510</v>
      </c>
      <c r="D3183" t="s">
        <v>1593</v>
      </c>
      <c r="E3183" t="s">
        <v>1594</v>
      </c>
      <c r="F3183" t="s">
        <v>12</v>
      </c>
      <c r="H3183" t="s">
        <v>52</v>
      </c>
      <c r="I3183" t="s">
        <v>3229</v>
      </c>
      <c r="J3183" t="s">
        <v>54</v>
      </c>
      <c r="K3183" t="s">
        <v>55</v>
      </c>
      <c r="L3183" t="s">
        <v>56</v>
      </c>
      <c r="M3183" t="s">
        <v>57</v>
      </c>
      <c r="N3183" t="s">
        <v>1153</v>
      </c>
      <c r="O3183" t="s">
        <v>1443</v>
      </c>
      <c r="P3183" t="s">
        <v>3135</v>
      </c>
      <c r="Q3183" t="s">
        <v>3136</v>
      </c>
      <c r="S3183" t="s">
        <v>136</v>
      </c>
      <c r="T3183" t="s">
        <v>1598</v>
      </c>
      <c r="U3183" t="s">
        <v>1599</v>
      </c>
      <c r="V3183" t="s">
        <v>65</v>
      </c>
      <c r="W3183" t="s">
        <v>66</v>
      </c>
      <c r="X3183" t="s">
        <v>225</v>
      </c>
      <c r="Y3183" t="s">
        <v>3137</v>
      </c>
      <c r="Z3183" t="s">
        <v>1446</v>
      </c>
      <c r="AA3183" t="s">
        <v>628</v>
      </c>
      <c r="AB3183" t="s">
        <v>70</v>
      </c>
      <c r="AC3183" t="s">
        <v>784</v>
      </c>
      <c r="AD3183" t="s">
        <v>2660</v>
      </c>
      <c r="AE3183">
        <v>8.5</v>
      </c>
      <c r="AF3183" t="s">
        <v>110</v>
      </c>
    </row>
    <row r="3184" hidden="1" spans="1:33">
      <c r="A3184" s="34">
        <v>46098.3802893519</v>
      </c>
      <c r="B3184" t="s">
        <v>49</v>
      </c>
      <c r="C3184">
        <v>170</v>
      </c>
      <c r="D3184" t="s">
        <v>1198</v>
      </c>
      <c r="E3184" t="s">
        <v>1199</v>
      </c>
      <c r="F3184" t="s">
        <v>11</v>
      </c>
      <c r="G3184" t="str">
        <f>VLOOKUP(D3184,'人员清单-202603'!D:J,7,FALSE)</f>
        <v>测试管理组</v>
      </c>
      <c r="H3184" t="s">
        <v>75</v>
      </c>
      <c r="I3184" t="s">
        <v>1203</v>
      </c>
      <c r="M3184" t="s">
        <v>820</v>
      </c>
      <c r="N3184" t="s">
        <v>821</v>
      </c>
      <c r="T3184" t="s">
        <v>1201</v>
      </c>
      <c r="U3184" t="s">
        <v>1199</v>
      </c>
      <c r="V3184" t="s">
        <v>80</v>
      </c>
      <c r="W3184" t="s">
        <v>578</v>
      </c>
      <c r="AC3184" t="s">
        <v>70</v>
      </c>
      <c r="AE3184">
        <v>2.8333</v>
      </c>
      <c r="AG3184" t="s">
        <v>866</v>
      </c>
    </row>
    <row r="3185" hidden="1" spans="1:33">
      <c r="A3185" s="34">
        <v>46098.3801851852</v>
      </c>
      <c r="B3185" t="s">
        <v>49</v>
      </c>
      <c r="C3185">
        <v>255</v>
      </c>
      <c r="D3185" t="s">
        <v>743</v>
      </c>
      <c r="E3185" t="s">
        <v>744</v>
      </c>
      <c r="F3185" t="s">
        <v>16</v>
      </c>
      <c r="G3185" t="str">
        <f>VLOOKUP(D3185,'人员清单-202603'!D:J,7,FALSE)</f>
        <v>对公应用组</v>
      </c>
      <c r="H3185" t="s">
        <v>75</v>
      </c>
      <c r="I3185" t="s">
        <v>745</v>
      </c>
      <c r="M3185" t="s">
        <v>77</v>
      </c>
      <c r="N3185" t="s">
        <v>746</v>
      </c>
      <c r="Q3185" t="s">
        <v>747</v>
      </c>
      <c r="T3185" t="s">
        <v>748</v>
      </c>
      <c r="U3185" t="s">
        <v>744</v>
      </c>
      <c r="V3185" t="s">
        <v>80</v>
      </c>
      <c r="W3185" t="s">
        <v>578</v>
      </c>
      <c r="X3185" t="s">
        <v>67</v>
      </c>
      <c r="Y3185" t="s">
        <v>749</v>
      </c>
      <c r="AB3185" t="s">
        <v>70</v>
      </c>
      <c r="AC3185" t="s">
        <v>70</v>
      </c>
      <c r="AE3185">
        <v>4.25</v>
      </c>
      <c r="AF3185" t="s">
        <v>750</v>
      </c>
      <c r="AG3185" t="s">
        <v>81</v>
      </c>
    </row>
    <row r="3186" hidden="1" spans="1:33">
      <c r="A3186" s="34">
        <v>46098.3801388889</v>
      </c>
      <c r="B3186" t="s">
        <v>49</v>
      </c>
      <c r="C3186">
        <v>255</v>
      </c>
      <c r="D3186" t="s">
        <v>743</v>
      </c>
      <c r="E3186" t="s">
        <v>744</v>
      </c>
      <c r="F3186" t="s">
        <v>16</v>
      </c>
      <c r="G3186" t="str">
        <f>VLOOKUP(D3186,'人员清单-202603'!D:J,7,FALSE)</f>
        <v>对公应用组</v>
      </c>
      <c r="H3186" t="s">
        <v>75</v>
      </c>
      <c r="I3186" t="s">
        <v>2253</v>
      </c>
      <c r="M3186" t="s">
        <v>77</v>
      </c>
      <c r="N3186" t="s">
        <v>746</v>
      </c>
      <c r="Q3186" t="s">
        <v>2254</v>
      </c>
      <c r="T3186" t="s">
        <v>748</v>
      </c>
      <c r="U3186" t="s">
        <v>744</v>
      </c>
      <c r="V3186" t="s">
        <v>80</v>
      </c>
      <c r="W3186" t="s">
        <v>578</v>
      </c>
      <c r="X3186" t="s">
        <v>67</v>
      </c>
      <c r="Y3186" t="s">
        <v>2255</v>
      </c>
      <c r="AA3186" t="s">
        <v>108</v>
      </c>
      <c r="AB3186" t="s">
        <v>70</v>
      </c>
      <c r="AC3186" t="s">
        <v>70</v>
      </c>
      <c r="AE3186">
        <v>4.25</v>
      </c>
      <c r="AF3186" t="s">
        <v>110</v>
      </c>
      <c r="AG3186" t="s">
        <v>570</v>
      </c>
    </row>
    <row r="3187" hidden="1" spans="1:33">
      <c r="A3187" s="34">
        <v>46098.3800810185</v>
      </c>
      <c r="B3187" t="s">
        <v>49</v>
      </c>
      <c r="C3187">
        <v>255</v>
      </c>
      <c r="D3187" t="s">
        <v>3337</v>
      </c>
      <c r="E3187" t="s">
        <v>3338</v>
      </c>
      <c r="F3187" t="s">
        <v>10</v>
      </c>
      <c r="G3187" t="str">
        <f>VLOOKUP(D3187,'人员清单-202603'!D:J,7,FALSE)</f>
        <v>应用开发组</v>
      </c>
      <c r="H3187" t="s">
        <v>75</v>
      </c>
      <c r="I3187" t="s">
        <v>3345</v>
      </c>
      <c r="M3187" t="s">
        <v>57</v>
      </c>
      <c r="N3187" t="s">
        <v>770</v>
      </c>
      <c r="O3187" t="s">
        <v>1496</v>
      </c>
      <c r="Q3187" t="s">
        <v>1850</v>
      </c>
      <c r="T3187" t="s">
        <v>3341</v>
      </c>
      <c r="U3187" t="s">
        <v>3338</v>
      </c>
      <c r="V3187" t="s">
        <v>80</v>
      </c>
      <c r="W3187" t="s">
        <v>578</v>
      </c>
      <c r="X3187" t="s">
        <v>67</v>
      </c>
      <c r="Y3187" t="s">
        <v>1853</v>
      </c>
      <c r="Z3187" t="s">
        <v>1498</v>
      </c>
      <c r="AB3187" t="s">
        <v>70</v>
      </c>
      <c r="AC3187" t="s">
        <v>70</v>
      </c>
      <c r="AE3187">
        <v>4.25</v>
      </c>
      <c r="AF3187" t="s">
        <v>129</v>
      </c>
      <c r="AG3187" t="s">
        <v>866</v>
      </c>
    </row>
    <row r="3188" hidden="1" spans="1:33">
      <c r="A3188" s="34">
        <v>46098.3799421296</v>
      </c>
      <c r="B3188" t="s">
        <v>49</v>
      </c>
      <c r="C3188">
        <v>170</v>
      </c>
      <c r="D3188" t="s">
        <v>1198</v>
      </c>
      <c r="E3188" t="s">
        <v>1199</v>
      </c>
      <c r="F3188" t="s">
        <v>11</v>
      </c>
      <c r="G3188" t="str">
        <f>VLOOKUP(D3188,'人员清单-202603'!D:J,7,FALSE)</f>
        <v>测试管理组</v>
      </c>
      <c r="H3188" t="s">
        <v>75</v>
      </c>
      <c r="I3188" t="s">
        <v>1202</v>
      </c>
      <c r="M3188" t="s">
        <v>820</v>
      </c>
      <c r="N3188" t="s">
        <v>821</v>
      </c>
      <c r="T3188" t="s">
        <v>1201</v>
      </c>
      <c r="U3188" t="s">
        <v>1199</v>
      </c>
      <c r="V3188" t="s">
        <v>80</v>
      </c>
      <c r="W3188" t="s">
        <v>578</v>
      </c>
      <c r="AC3188" t="s">
        <v>70</v>
      </c>
      <c r="AE3188">
        <v>2.8333</v>
      </c>
      <c r="AG3188" t="s">
        <v>866</v>
      </c>
    </row>
    <row r="3189" hidden="1" spans="1:33">
      <c r="A3189" s="34">
        <v>46098.3799189815</v>
      </c>
      <c r="B3189" t="s">
        <v>49</v>
      </c>
      <c r="C3189">
        <v>255</v>
      </c>
      <c r="D3189" t="s">
        <v>3337</v>
      </c>
      <c r="E3189" t="s">
        <v>3338</v>
      </c>
      <c r="F3189" t="s">
        <v>10</v>
      </c>
      <c r="G3189" t="str">
        <f>VLOOKUP(D3189,'人员清单-202603'!D:J,7,FALSE)</f>
        <v>应用开发组</v>
      </c>
      <c r="H3189" t="s">
        <v>75</v>
      </c>
      <c r="I3189" t="s">
        <v>4223</v>
      </c>
      <c r="M3189" t="s">
        <v>57</v>
      </c>
      <c r="N3189" t="s">
        <v>770</v>
      </c>
      <c r="O3189" t="s">
        <v>1496</v>
      </c>
      <c r="T3189" t="s">
        <v>3341</v>
      </c>
      <c r="U3189" t="s">
        <v>3338</v>
      </c>
      <c r="V3189" t="s">
        <v>80</v>
      </c>
      <c r="W3189" t="s">
        <v>578</v>
      </c>
      <c r="Z3189" t="s">
        <v>1498</v>
      </c>
      <c r="AC3189" t="s">
        <v>70</v>
      </c>
      <c r="AE3189">
        <v>4.25</v>
      </c>
      <c r="AG3189" t="s">
        <v>404</v>
      </c>
    </row>
    <row r="3190" hidden="1" spans="1:34">
      <c r="A3190" s="34">
        <v>46098.3795486111</v>
      </c>
      <c r="B3190" t="s">
        <v>49</v>
      </c>
      <c r="C3190">
        <v>102</v>
      </c>
      <c r="D3190" t="s">
        <v>899</v>
      </c>
      <c r="E3190" t="s">
        <v>900</v>
      </c>
      <c r="F3190" t="s">
        <v>10</v>
      </c>
      <c r="G3190" t="str">
        <f>VLOOKUP(D3190,'人员清单-202603'!D:J,7,FALSE)</f>
        <v>模型设计组</v>
      </c>
      <c r="H3190" t="s">
        <v>75</v>
      </c>
      <c r="I3190" t="s">
        <v>2019</v>
      </c>
      <c r="M3190" t="s">
        <v>57</v>
      </c>
      <c r="N3190" t="s">
        <v>902</v>
      </c>
      <c r="T3190" t="s">
        <v>903</v>
      </c>
      <c r="U3190" t="s">
        <v>900</v>
      </c>
      <c r="V3190" t="s">
        <v>80</v>
      </c>
      <c r="W3190" t="s">
        <v>139</v>
      </c>
      <c r="AC3190" t="s">
        <v>70</v>
      </c>
      <c r="AE3190">
        <v>1.7</v>
      </c>
      <c r="AG3190" t="s">
        <v>81</v>
      </c>
      <c r="AH3190" t="s">
        <v>955</v>
      </c>
    </row>
    <row r="3191" hidden="1" spans="1:34">
      <c r="A3191" s="34">
        <v>46098.3794791667</v>
      </c>
      <c r="B3191" t="s">
        <v>49</v>
      </c>
      <c r="C3191">
        <v>102</v>
      </c>
      <c r="D3191" t="s">
        <v>899</v>
      </c>
      <c r="E3191" t="s">
        <v>900</v>
      </c>
      <c r="F3191" t="s">
        <v>10</v>
      </c>
      <c r="G3191" t="str">
        <f>VLOOKUP(D3191,'人员清单-202603'!D:J,7,FALSE)</f>
        <v>模型设计组</v>
      </c>
      <c r="H3191" t="s">
        <v>75</v>
      </c>
      <c r="I3191" t="s">
        <v>1023</v>
      </c>
      <c r="M3191" t="s">
        <v>57</v>
      </c>
      <c r="N3191" t="s">
        <v>902</v>
      </c>
      <c r="T3191" t="s">
        <v>903</v>
      </c>
      <c r="U3191" t="s">
        <v>900</v>
      </c>
      <c r="V3191" t="s">
        <v>80</v>
      </c>
      <c r="W3191" t="s">
        <v>139</v>
      </c>
      <c r="AC3191" t="s">
        <v>70</v>
      </c>
      <c r="AD3191" t="s">
        <v>4224</v>
      </c>
      <c r="AE3191">
        <v>1.7</v>
      </c>
      <c r="AG3191" t="s">
        <v>406</v>
      </c>
      <c r="AH3191" t="s">
        <v>904</v>
      </c>
    </row>
    <row r="3192" hidden="1" spans="1:32">
      <c r="A3192" s="34">
        <v>46098.3794675926</v>
      </c>
      <c r="B3192" t="s">
        <v>49</v>
      </c>
      <c r="C3192">
        <v>510</v>
      </c>
      <c r="D3192" t="s">
        <v>773</v>
      </c>
      <c r="E3192" t="s">
        <v>774</v>
      </c>
      <c r="F3192" t="s">
        <v>10</v>
      </c>
      <c r="H3192" t="s">
        <v>52</v>
      </c>
      <c r="I3192" t="s">
        <v>144</v>
      </c>
      <c r="J3192" t="s">
        <v>145</v>
      </c>
      <c r="K3192" t="s">
        <v>55</v>
      </c>
      <c r="L3192" t="s">
        <v>56</v>
      </c>
      <c r="M3192" t="s">
        <v>97</v>
      </c>
      <c r="N3192" t="s">
        <v>146</v>
      </c>
      <c r="O3192" t="s">
        <v>59</v>
      </c>
      <c r="P3192" t="s">
        <v>147</v>
      </c>
      <c r="Q3192" t="s">
        <v>148</v>
      </c>
      <c r="S3192" t="s">
        <v>62</v>
      </c>
      <c r="T3192" t="s">
        <v>776</v>
      </c>
      <c r="U3192" t="s">
        <v>777</v>
      </c>
      <c r="V3192" t="s">
        <v>65</v>
      </c>
      <c r="W3192" t="s">
        <v>66</v>
      </c>
      <c r="X3192" t="s">
        <v>67</v>
      </c>
      <c r="Y3192" t="s">
        <v>151</v>
      </c>
      <c r="Z3192" t="s">
        <v>69</v>
      </c>
      <c r="AB3192" t="s">
        <v>70</v>
      </c>
      <c r="AC3192" t="s">
        <v>66</v>
      </c>
      <c r="AD3192" t="s">
        <v>4225</v>
      </c>
      <c r="AE3192">
        <v>8.5</v>
      </c>
      <c r="AF3192" t="s">
        <v>13</v>
      </c>
    </row>
    <row r="3193" hidden="1" spans="1:34">
      <c r="A3193" s="34">
        <v>46098.3793634259</v>
      </c>
      <c r="B3193" t="s">
        <v>49</v>
      </c>
      <c r="C3193">
        <v>102</v>
      </c>
      <c r="D3193" t="s">
        <v>899</v>
      </c>
      <c r="E3193" t="s">
        <v>900</v>
      </c>
      <c r="F3193" t="s">
        <v>10</v>
      </c>
      <c r="G3193" t="str">
        <f>VLOOKUP(D3193,'人员清单-202603'!D:J,7,FALSE)</f>
        <v>模型设计组</v>
      </c>
      <c r="H3193" t="s">
        <v>75</v>
      </c>
      <c r="I3193" t="s">
        <v>1021</v>
      </c>
      <c r="M3193" t="s">
        <v>57</v>
      </c>
      <c r="N3193" t="s">
        <v>902</v>
      </c>
      <c r="T3193" t="s">
        <v>903</v>
      </c>
      <c r="U3193" t="s">
        <v>900</v>
      </c>
      <c r="V3193" t="s">
        <v>80</v>
      </c>
      <c r="W3193" t="s">
        <v>139</v>
      </c>
      <c r="AC3193" t="s">
        <v>70</v>
      </c>
      <c r="AE3193">
        <v>1.7</v>
      </c>
      <c r="AG3193" t="s">
        <v>81</v>
      </c>
      <c r="AH3193" t="s">
        <v>955</v>
      </c>
    </row>
    <row r="3194" hidden="1" spans="1:34">
      <c r="A3194" s="34">
        <v>46098.3793287037</v>
      </c>
      <c r="B3194" t="s">
        <v>49</v>
      </c>
      <c r="C3194">
        <v>102</v>
      </c>
      <c r="D3194" t="s">
        <v>899</v>
      </c>
      <c r="E3194" t="s">
        <v>900</v>
      </c>
      <c r="F3194" t="s">
        <v>10</v>
      </c>
      <c r="G3194" t="str">
        <f>VLOOKUP(D3194,'人员清单-202603'!D:J,7,FALSE)</f>
        <v>模型设计组</v>
      </c>
      <c r="H3194" t="s">
        <v>75</v>
      </c>
      <c r="I3194" t="s">
        <v>1056</v>
      </c>
      <c r="M3194" t="s">
        <v>57</v>
      </c>
      <c r="N3194" t="s">
        <v>902</v>
      </c>
      <c r="T3194" t="s">
        <v>903</v>
      </c>
      <c r="U3194" t="s">
        <v>900</v>
      </c>
      <c r="V3194" t="s">
        <v>80</v>
      </c>
      <c r="W3194" t="s">
        <v>139</v>
      </c>
      <c r="AC3194" t="s">
        <v>70</v>
      </c>
      <c r="AE3194">
        <v>1.7</v>
      </c>
      <c r="AG3194" t="s">
        <v>81</v>
      </c>
      <c r="AH3194" t="s">
        <v>955</v>
      </c>
    </row>
    <row r="3195" hidden="1" spans="1:33">
      <c r="A3195" s="34">
        <v>46098.3790972222</v>
      </c>
      <c r="B3195" t="s">
        <v>49</v>
      </c>
      <c r="C3195">
        <v>72</v>
      </c>
      <c r="D3195" t="s">
        <v>1001</v>
      </c>
      <c r="E3195" t="s">
        <v>1002</v>
      </c>
      <c r="F3195" t="s">
        <v>12</v>
      </c>
      <c r="G3195" t="str">
        <f>VLOOKUP(D3195,'人员清单-202603'!D:J,7,FALSE)</f>
        <v>数据服务组</v>
      </c>
      <c r="H3195" t="s">
        <v>75</v>
      </c>
      <c r="I3195" t="s">
        <v>3889</v>
      </c>
      <c r="M3195" t="s">
        <v>57</v>
      </c>
      <c r="N3195" t="s">
        <v>489</v>
      </c>
      <c r="O3195" t="s">
        <v>171</v>
      </c>
      <c r="Q3195" t="s">
        <v>3889</v>
      </c>
      <c r="T3195" t="s">
        <v>1004</v>
      </c>
      <c r="U3195" t="s">
        <v>1002</v>
      </c>
      <c r="V3195" t="s">
        <v>80</v>
      </c>
      <c r="W3195" t="s">
        <v>403</v>
      </c>
      <c r="X3195" t="s">
        <v>89</v>
      </c>
      <c r="Y3195" t="s">
        <v>3890</v>
      </c>
      <c r="Z3195" t="s">
        <v>174</v>
      </c>
      <c r="AB3195" t="s">
        <v>70</v>
      </c>
      <c r="AC3195" t="s">
        <v>70</v>
      </c>
      <c r="AE3195">
        <v>1.2</v>
      </c>
      <c r="AF3195" t="s">
        <v>12</v>
      </c>
      <c r="AG3195" t="s">
        <v>580</v>
      </c>
    </row>
    <row r="3196" hidden="1" spans="1:32">
      <c r="A3196" s="34">
        <v>46098.3781018518</v>
      </c>
      <c r="B3196" t="s">
        <v>49</v>
      </c>
      <c r="C3196">
        <v>510</v>
      </c>
      <c r="D3196" t="s">
        <v>379</v>
      </c>
      <c r="E3196" t="s">
        <v>380</v>
      </c>
      <c r="F3196" t="s">
        <v>10</v>
      </c>
      <c r="H3196" t="s">
        <v>52</v>
      </c>
      <c r="I3196" t="s">
        <v>381</v>
      </c>
      <c r="J3196" t="s">
        <v>145</v>
      </c>
      <c r="K3196" t="s">
        <v>55</v>
      </c>
      <c r="L3196" t="s">
        <v>56</v>
      </c>
      <c r="M3196" t="s">
        <v>57</v>
      </c>
      <c r="N3196" t="s">
        <v>85</v>
      </c>
      <c r="O3196" t="s">
        <v>261</v>
      </c>
      <c r="P3196" t="s">
        <v>262</v>
      </c>
      <c r="Q3196" t="s">
        <v>263</v>
      </c>
      <c r="S3196" t="s">
        <v>62</v>
      </c>
      <c r="T3196" t="s">
        <v>382</v>
      </c>
      <c r="U3196" t="s">
        <v>383</v>
      </c>
      <c r="V3196" t="s">
        <v>65</v>
      </c>
      <c r="W3196" t="s">
        <v>66</v>
      </c>
      <c r="X3196" t="s">
        <v>67</v>
      </c>
      <c r="Y3196" t="s">
        <v>267</v>
      </c>
      <c r="Z3196" t="s">
        <v>268</v>
      </c>
      <c r="AA3196" t="s">
        <v>269</v>
      </c>
      <c r="AB3196" t="s">
        <v>70</v>
      </c>
      <c r="AC3196" t="s">
        <v>66</v>
      </c>
      <c r="AD3196" t="s">
        <v>4226</v>
      </c>
      <c r="AE3196">
        <v>8.5</v>
      </c>
      <c r="AF3196" t="s">
        <v>110</v>
      </c>
    </row>
    <row r="3197" hidden="1" spans="1:32">
      <c r="A3197" s="34">
        <v>46098.3774537037</v>
      </c>
      <c r="B3197" t="s">
        <v>49</v>
      </c>
      <c r="C3197">
        <v>510</v>
      </c>
      <c r="D3197" t="s">
        <v>1026</v>
      </c>
      <c r="E3197" t="s">
        <v>1027</v>
      </c>
      <c r="F3197" t="s">
        <v>10</v>
      </c>
      <c r="H3197" t="s">
        <v>52</v>
      </c>
      <c r="I3197" t="s">
        <v>3401</v>
      </c>
      <c r="J3197" t="s">
        <v>145</v>
      </c>
      <c r="K3197" t="s">
        <v>55</v>
      </c>
      <c r="L3197" t="s">
        <v>56</v>
      </c>
      <c r="M3197" t="s">
        <v>57</v>
      </c>
      <c r="N3197" t="s">
        <v>1029</v>
      </c>
      <c r="O3197" t="s">
        <v>354</v>
      </c>
      <c r="P3197" t="s">
        <v>100</v>
      </c>
      <c r="Q3197" t="s">
        <v>101</v>
      </c>
      <c r="S3197" t="s">
        <v>136</v>
      </c>
      <c r="T3197" t="s">
        <v>1030</v>
      </c>
      <c r="U3197" t="s">
        <v>1031</v>
      </c>
      <c r="V3197" t="s">
        <v>65</v>
      </c>
      <c r="W3197" t="s">
        <v>66</v>
      </c>
      <c r="X3197" t="s">
        <v>67</v>
      </c>
      <c r="Y3197" t="s">
        <v>106</v>
      </c>
      <c r="Z3197" t="s">
        <v>360</v>
      </c>
      <c r="AA3197" t="s">
        <v>108</v>
      </c>
      <c r="AB3197" t="s">
        <v>70</v>
      </c>
      <c r="AC3197" t="s">
        <v>71</v>
      </c>
      <c r="AD3197" t="s">
        <v>4227</v>
      </c>
      <c r="AE3197">
        <v>8.5</v>
      </c>
      <c r="AF3197" t="s">
        <v>110</v>
      </c>
    </row>
    <row r="3198" hidden="1" spans="1:33">
      <c r="A3198" s="34">
        <v>46098.3766435185</v>
      </c>
      <c r="B3198" t="s">
        <v>49</v>
      </c>
      <c r="C3198">
        <v>510</v>
      </c>
      <c r="D3198" t="s">
        <v>1132</v>
      </c>
      <c r="E3198" t="s">
        <v>1133</v>
      </c>
      <c r="F3198" t="s">
        <v>14</v>
      </c>
      <c r="G3198" t="str">
        <f>VLOOKUP(D3198,'人员清单-202603'!D:J,7,FALSE)</f>
        <v>基础模型组</v>
      </c>
      <c r="H3198" t="s">
        <v>75</v>
      </c>
      <c r="I3198" t="s">
        <v>76</v>
      </c>
      <c r="M3198" t="s">
        <v>77</v>
      </c>
      <c r="N3198" t="s">
        <v>78</v>
      </c>
      <c r="T3198" t="s">
        <v>1135</v>
      </c>
      <c r="U3198" t="s">
        <v>1133</v>
      </c>
      <c r="V3198" t="s">
        <v>80</v>
      </c>
      <c r="W3198" t="s">
        <v>66</v>
      </c>
      <c r="AC3198" t="s">
        <v>70</v>
      </c>
      <c r="AE3198">
        <v>8.5</v>
      </c>
      <c r="AG3198" t="s">
        <v>81</v>
      </c>
    </row>
    <row r="3199" hidden="1" spans="1:34">
      <c r="A3199" s="34">
        <v>46098.3765625</v>
      </c>
      <c r="B3199" t="s">
        <v>49</v>
      </c>
      <c r="C3199">
        <v>170</v>
      </c>
      <c r="D3199" t="s">
        <v>751</v>
      </c>
      <c r="E3199" t="s">
        <v>752</v>
      </c>
      <c r="F3199" t="s">
        <v>753</v>
      </c>
      <c r="H3199" t="s">
        <v>52</v>
      </c>
      <c r="I3199" t="s">
        <v>4228</v>
      </c>
      <c r="J3199" t="s">
        <v>755</v>
      </c>
      <c r="L3199" t="s">
        <v>157</v>
      </c>
      <c r="M3199" t="s">
        <v>756</v>
      </c>
      <c r="N3199" t="s">
        <v>757</v>
      </c>
      <c r="S3199" t="s">
        <v>62</v>
      </c>
      <c r="T3199" t="s">
        <v>758</v>
      </c>
      <c r="U3199" t="s">
        <v>759</v>
      </c>
      <c r="V3199" t="s">
        <v>80</v>
      </c>
      <c r="AC3199" t="s">
        <v>71</v>
      </c>
      <c r="AE3199">
        <v>2.8333</v>
      </c>
      <c r="AG3199" t="s">
        <v>760</v>
      </c>
      <c r="AH3199" t="s">
        <v>760</v>
      </c>
    </row>
    <row r="3200" hidden="1" spans="1:33">
      <c r="A3200" s="34">
        <v>46098.3763425926</v>
      </c>
      <c r="B3200" t="s">
        <v>49</v>
      </c>
      <c r="C3200">
        <v>170</v>
      </c>
      <c r="D3200" t="s">
        <v>817</v>
      </c>
      <c r="E3200" t="s">
        <v>818</v>
      </c>
      <c r="F3200" t="s">
        <v>11</v>
      </c>
      <c r="G3200" t="str">
        <f>VLOOKUP(D3200,'人员清单-202603'!D:J,7,FALSE)</f>
        <v>测试管理组</v>
      </c>
      <c r="H3200" t="s">
        <v>75</v>
      </c>
      <c r="I3200" t="s">
        <v>1203</v>
      </c>
      <c r="M3200" t="s">
        <v>820</v>
      </c>
      <c r="N3200" t="s">
        <v>821</v>
      </c>
      <c r="T3200" t="s">
        <v>822</v>
      </c>
      <c r="U3200" t="s">
        <v>818</v>
      </c>
      <c r="V3200" t="s">
        <v>80</v>
      </c>
      <c r="W3200" t="s">
        <v>578</v>
      </c>
      <c r="AC3200" t="s">
        <v>70</v>
      </c>
      <c r="AE3200">
        <v>2.8333</v>
      </c>
      <c r="AG3200" t="s">
        <v>866</v>
      </c>
    </row>
    <row r="3201" hidden="1" spans="1:32">
      <c r="A3201" s="34">
        <v>46098.376087963</v>
      </c>
      <c r="B3201" t="s">
        <v>49</v>
      </c>
      <c r="C3201">
        <v>510</v>
      </c>
      <c r="D3201" t="s">
        <v>939</v>
      </c>
      <c r="E3201" t="s">
        <v>940</v>
      </c>
      <c r="F3201" t="s">
        <v>10</v>
      </c>
      <c r="H3201" t="s">
        <v>52</v>
      </c>
      <c r="I3201" t="s">
        <v>895</v>
      </c>
      <c r="J3201" t="s">
        <v>145</v>
      </c>
      <c r="K3201" t="s">
        <v>55</v>
      </c>
      <c r="L3201" t="s">
        <v>56</v>
      </c>
      <c r="M3201" t="s">
        <v>57</v>
      </c>
      <c r="N3201" t="s">
        <v>85</v>
      </c>
      <c r="O3201" t="s">
        <v>59</v>
      </c>
      <c r="P3201" t="s">
        <v>297</v>
      </c>
      <c r="Q3201" t="s">
        <v>298</v>
      </c>
      <c r="S3201" t="s">
        <v>136</v>
      </c>
      <c r="T3201" t="s">
        <v>944</v>
      </c>
      <c r="U3201" t="s">
        <v>945</v>
      </c>
      <c r="V3201" t="s">
        <v>65</v>
      </c>
      <c r="W3201" t="s">
        <v>66</v>
      </c>
      <c r="X3201" t="s">
        <v>67</v>
      </c>
      <c r="Y3201" t="s">
        <v>301</v>
      </c>
      <c r="Z3201" t="s">
        <v>69</v>
      </c>
      <c r="AB3201" t="s">
        <v>70</v>
      </c>
      <c r="AC3201" t="s">
        <v>66</v>
      </c>
      <c r="AD3201" t="s">
        <v>4229</v>
      </c>
      <c r="AE3201">
        <v>8.5</v>
      </c>
      <c r="AF3201" t="s">
        <v>10</v>
      </c>
    </row>
    <row r="3202" hidden="1" spans="1:32">
      <c r="A3202" s="34">
        <v>46098.3759837963</v>
      </c>
      <c r="B3202" t="s">
        <v>49</v>
      </c>
      <c r="C3202">
        <v>520</v>
      </c>
      <c r="D3202" t="s">
        <v>3314</v>
      </c>
      <c r="E3202" t="s">
        <v>3315</v>
      </c>
      <c r="F3202" t="s">
        <v>11</v>
      </c>
      <c r="H3202" t="s">
        <v>52</v>
      </c>
      <c r="I3202" t="s">
        <v>155</v>
      </c>
      <c r="J3202" t="s">
        <v>54</v>
      </c>
      <c r="L3202" t="s">
        <v>157</v>
      </c>
      <c r="M3202" t="s">
        <v>158</v>
      </c>
      <c r="N3202" t="s">
        <v>159</v>
      </c>
      <c r="P3202" t="s">
        <v>160</v>
      </c>
      <c r="Q3202" t="s">
        <v>161</v>
      </c>
      <c r="S3202" t="s">
        <v>62</v>
      </c>
      <c r="T3202" t="s">
        <v>3316</v>
      </c>
      <c r="U3202" t="s">
        <v>3317</v>
      </c>
      <c r="V3202" t="s">
        <v>164</v>
      </c>
      <c r="W3202" t="s">
        <v>165</v>
      </c>
      <c r="X3202" t="s">
        <v>67</v>
      </c>
      <c r="Y3202" t="s">
        <v>166</v>
      </c>
      <c r="AB3202" t="s">
        <v>70</v>
      </c>
      <c r="AC3202" t="s">
        <v>167</v>
      </c>
      <c r="AE3202">
        <v>8.6667</v>
      </c>
      <c r="AF3202" t="s">
        <v>10</v>
      </c>
    </row>
    <row r="3203" hidden="1" spans="1:32">
      <c r="A3203" s="34">
        <v>46098.3759490741</v>
      </c>
      <c r="B3203" t="s">
        <v>49</v>
      </c>
      <c r="C3203">
        <v>519</v>
      </c>
      <c r="D3203" t="s">
        <v>1217</v>
      </c>
      <c r="E3203" t="s">
        <v>1218</v>
      </c>
      <c r="F3203" t="s">
        <v>10</v>
      </c>
      <c r="H3203" t="s">
        <v>52</v>
      </c>
      <c r="I3203" t="s">
        <v>2209</v>
      </c>
      <c r="J3203" t="s">
        <v>252</v>
      </c>
      <c r="K3203" t="s">
        <v>186</v>
      </c>
      <c r="L3203" t="s">
        <v>56</v>
      </c>
      <c r="M3203" t="s">
        <v>187</v>
      </c>
      <c r="N3203" t="s">
        <v>912</v>
      </c>
      <c r="O3203" t="s">
        <v>913</v>
      </c>
      <c r="P3203" t="s">
        <v>355</v>
      </c>
      <c r="Q3203" t="s">
        <v>356</v>
      </c>
      <c r="S3203" t="s">
        <v>62</v>
      </c>
      <c r="T3203" t="s">
        <v>1219</v>
      </c>
      <c r="U3203" t="s">
        <v>1220</v>
      </c>
      <c r="V3203" t="s">
        <v>65</v>
      </c>
      <c r="W3203" t="s">
        <v>66</v>
      </c>
      <c r="X3203" t="s">
        <v>225</v>
      </c>
      <c r="Y3203" t="s">
        <v>359</v>
      </c>
      <c r="Z3203" t="s">
        <v>918</v>
      </c>
      <c r="AA3203" t="s">
        <v>108</v>
      </c>
      <c r="AB3203" t="s">
        <v>70</v>
      </c>
      <c r="AC3203" t="s">
        <v>91</v>
      </c>
      <c r="AD3203" t="s">
        <v>4230</v>
      </c>
      <c r="AE3203">
        <v>8.65</v>
      </c>
      <c r="AF3203" t="s">
        <v>110</v>
      </c>
    </row>
    <row r="3204" hidden="1" spans="1:32">
      <c r="A3204" s="34">
        <v>46098.3754976852</v>
      </c>
      <c r="B3204" t="s">
        <v>49</v>
      </c>
      <c r="C3204">
        <v>520</v>
      </c>
      <c r="D3204" t="s">
        <v>1846</v>
      </c>
      <c r="E3204" t="s">
        <v>1847</v>
      </c>
      <c r="F3204" t="s">
        <v>11</v>
      </c>
      <c r="H3204" t="s">
        <v>52</v>
      </c>
      <c r="I3204" t="s">
        <v>2324</v>
      </c>
      <c r="J3204" t="s">
        <v>274</v>
      </c>
      <c r="L3204" t="s">
        <v>157</v>
      </c>
      <c r="M3204" t="s">
        <v>57</v>
      </c>
      <c r="N3204" t="s">
        <v>770</v>
      </c>
      <c r="P3204" t="s">
        <v>2325</v>
      </c>
      <c r="Q3204" t="s">
        <v>2326</v>
      </c>
      <c r="S3204" t="s">
        <v>136</v>
      </c>
      <c r="T3204" t="s">
        <v>1851</v>
      </c>
      <c r="U3204" t="s">
        <v>1852</v>
      </c>
      <c r="V3204" t="s">
        <v>164</v>
      </c>
      <c r="W3204" t="s">
        <v>165</v>
      </c>
      <c r="X3204" t="s">
        <v>89</v>
      </c>
      <c r="Y3204" t="s">
        <v>2327</v>
      </c>
      <c r="AA3204" t="s">
        <v>628</v>
      </c>
      <c r="AB3204" t="s">
        <v>70</v>
      </c>
      <c r="AC3204" t="s">
        <v>1946</v>
      </c>
      <c r="AE3204">
        <v>8.6667</v>
      </c>
      <c r="AF3204" t="s">
        <v>110</v>
      </c>
    </row>
    <row r="3205" hidden="1" spans="1:33">
      <c r="A3205" s="34">
        <v>46098.3754398148</v>
      </c>
      <c r="B3205" t="s">
        <v>49</v>
      </c>
      <c r="C3205">
        <v>255</v>
      </c>
      <c r="D3205" t="s">
        <v>1237</v>
      </c>
      <c r="E3205" t="s">
        <v>1238</v>
      </c>
      <c r="F3205" t="s">
        <v>12</v>
      </c>
      <c r="G3205" t="str">
        <f>VLOOKUP(D3205,'人员清单-202603'!D:J,7,FALSE)</f>
        <v>数据服务组</v>
      </c>
      <c r="H3205" t="s">
        <v>75</v>
      </c>
      <c r="I3205" t="s">
        <v>4231</v>
      </c>
      <c r="M3205" t="s">
        <v>57</v>
      </c>
      <c r="N3205" t="s">
        <v>1153</v>
      </c>
      <c r="O3205" t="s">
        <v>1240</v>
      </c>
      <c r="T3205" t="s">
        <v>1241</v>
      </c>
      <c r="U3205" t="s">
        <v>1238</v>
      </c>
      <c r="V3205" t="s">
        <v>80</v>
      </c>
      <c r="W3205" t="s">
        <v>578</v>
      </c>
      <c r="Z3205" t="s">
        <v>1242</v>
      </c>
      <c r="AC3205" t="s">
        <v>70</v>
      </c>
      <c r="AE3205">
        <v>4.25</v>
      </c>
      <c r="AG3205" t="s">
        <v>580</v>
      </c>
    </row>
    <row r="3206" hidden="1" spans="1:32">
      <c r="A3206" s="34">
        <v>46098.3751851852</v>
      </c>
      <c r="B3206" t="s">
        <v>49</v>
      </c>
      <c r="C3206">
        <v>510</v>
      </c>
      <c r="D3206" t="s">
        <v>3318</v>
      </c>
      <c r="E3206" t="s">
        <v>3319</v>
      </c>
      <c r="F3206" t="s">
        <v>12</v>
      </c>
      <c r="H3206" t="s">
        <v>52</v>
      </c>
      <c r="I3206" t="s">
        <v>2990</v>
      </c>
      <c r="J3206" t="s">
        <v>133</v>
      </c>
      <c r="K3206" t="s">
        <v>55</v>
      </c>
      <c r="L3206" t="s">
        <v>56</v>
      </c>
      <c r="M3206" t="s">
        <v>97</v>
      </c>
      <c r="N3206" t="s">
        <v>370</v>
      </c>
      <c r="O3206" t="s">
        <v>135</v>
      </c>
      <c r="P3206" t="s">
        <v>123</v>
      </c>
      <c r="Q3206" t="s">
        <v>124</v>
      </c>
      <c r="S3206" t="s">
        <v>208</v>
      </c>
      <c r="T3206" t="s">
        <v>3320</v>
      </c>
      <c r="U3206" t="s">
        <v>3321</v>
      </c>
      <c r="V3206" t="s">
        <v>65</v>
      </c>
      <c r="W3206" t="s">
        <v>66</v>
      </c>
      <c r="X3206" t="s">
        <v>67</v>
      </c>
      <c r="Y3206" t="s">
        <v>127</v>
      </c>
      <c r="Z3206" t="s">
        <v>140</v>
      </c>
      <c r="AB3206" t="s">
        <v>70</v>
      </c>
      <c r="AC3206" t="s">
        <v>91</v>
      </c>
      <c r="AD3206" t="s">
        <v>3322</v>
      </c>
      <c r="AE3206">
        <v>8.5</v>
      </c>
      <c r="AF3206" t="s">
        <v>129</v>
      </c>
    </row>
    <row r="3207" hidden="1" spans="1:31">
      <c r="A3207" s="34">
        <v>46098.3750231482</v>
      </c>
      <c r="B3207" t="s">
        <v>49</v>
      </c>
      <c r="C3207">
        <v>510</v>
      </c>
      <c r="D3207" t="s">
        <v>1672</v>
      </c>
      <c r="E3207" t="s">
        <v>1673</v>
      </c>
      <c r="F3207" t="s">
        <v>10</v>
      </c>
      <c r="H3207" t="s">
        <v>52</v>
      </c>
      <c r="I3207" t="s">
        <v>4232</v>
      </c>
      <c r="J3207" t="s">
        <v>239</v>
      </c>
      <c r="K3207" t="s">
        <v>55</v>
      </c>
      <c r="L3207" t="s">
        <v>56</v>
      </c>
      <c r="M3207" t="s">
        <v>57</v>
      </c>
      <c r="N3207" t="s">
        <v>282</v>
      </c>
      <c r="O3207" t="s">
        <v>59</v>
      </c>
      <c r="S3207" t="s">
        <v>136</v>
      </c>
      <c r="T3207" t="s">
        <v>1675</v>
      </c>
      <c r="U3207" t="s">
        <v>1676</v>
      </c>
      <c r="V3207" t="s">
        <v>65</v>
      </c>
      <c r="W3207" t="s">
        <v>66</v>
      </c>
      <c r="Z3207" t="s">
        <v>69</v>
      </c>
      <c r="AC3207" t="s">
        <v>91</v>
      </c>
      <c r="AD3207" t="s">
        <v>4233</v>
      </c>
      <c r="AE3207">
        <v>8.5</v>
      </c>
    </row>
    <row r="3208" hidden="1" spans="1:34">
      <c r="A3208" s="34">
        <v>46098.3750115741</v>
      </c>
      <c r="B3208" t="s">
        <v>49</v>
      </c>
      <c r="C3208">
        <v>170</v>
      </c>
      <c r="D3208" t="s">
        <v>3329</v>
      </c>
      <c r="E3208" t="s">
        <v>3330</v>
      </c>
      <c r="F3208" t="s">
        <v>10</v>
      </c>
      <c r="G3208" t="str">
        <f>VLOOKUP(D3208,'人员清单-202603'!D:J,7,FALSE)</f>
        <v>数据接入组</v>
      </c>
      <c r="H3208" t="s">
        <v>75</v>
      </c>
      <c r="I3208" t="s">
        <v>3331</v>
      </c>
      <c r="M3208" t="s">
        <v>412</v>
      </c>
      <c r="N3208" t="s">
        <v>413</v>
      </c>
      <c r="T3208" t="s">
        <v>3332</v>
      </c>
      <c r="U3208" t="s">
        <v>3330</v>
      </c>
      <c r="V3208" t="s">
        <v>80</v>
      </c>
      <c r="W3208" t="s">
        <v>66</v>
      </c>
      <c r="AC3208" t="s">
        <v>70</v>
      </c>
      <c r="AE3208">
        <v>2.8333</v>
      </c>
      <c r="AG3208" t="s">
        <v>81</v>
      </c>
      <c r="AH3208" t="s">
        <v>955</v>
      </c>
    </row>
    <row r="3209" hidden="1" spans="1:34">
      <c r="A3209" s="34">
        <v>46098.3749884259</v>
      </c>
      <c r="B3209" t="s">
        <v>49</v>
      </c>
      <c r="C3209">
        <v>170</v>
      </c>
      <c r="D3209" t="s">
        <v>3329</v>
      </c>
      <c r="E3209" t="s">
        <v>3330</v>
      </c>
      <c r="F3209" t="s">
        <v>10</v>
      </c>
      <c r="G3209" t="str">
        <f>VLOOKUP(D3209,'人员清单-202603'!D:J,7,FALSE)</f>
        <v>数据接入组</v>
      </c>
      <c r="H3209" t="s">
        <v>75</v>
      </c>
      <c r="I3209" t="s">
        <v>3333</v>
      </c>
      <c r="M3209" t="s">
        <v>412</v>
      </c>
      <c r="N3209" t="s">
        <v>413</v>
      </c>
      <c r="T3209" t="s">
        <v>3332</v>
      </c>
      <c r="U3209" t="s">
        <v>3330</v>
      </c>
      <c r="V3209" t="s">
        <v>80</v>
      </c>
      <c r="W3209" t="s">
        <v>66</v>
      </c>
      <c r="AC3209" t="s">
        <v>70</v>
      </c>
      <c r="AE3209">
        <v>2.8333</v>
      </c>
      <c r="AG3209" t="s">
        <v>572</v>
      </c>
      <c r="AH3209" t="s">
        <v>537</v>
      </c>
    </row>
    <row r="3210" hidden="1" spans="1:34">
      <c r="A3210" s="34">
        <v>46098.3749537037</v>
      </c>
      <c r="B3210" t="s">
        <v>49</v>
      </c>
      <c r="C3210">
        <v>170</v>
      </c>
      <c r="D3210" t="s">
        <v>3329</v>
      </c>
      <c r="E3210" t="s">
        <v>3330</v>
      </c>
      <c r="F3210" t="s">
        <v>10</v>
      </c>
      <c r="G3210" t="str">
        <f>VLOOKUP(D3210,'人员清单-202603'!D:J,7,FALSE)</f>
        <v>数据接入组</v>
      </c>
      <c r="H3210" t="s">
        <v>75</v>
      </c>
      <c r="I3210" t="s">
        <v>3334</v>
      </c>
      <c r="M3210" t="s">
        <v>412</v>
      </c>
      <c r="N3210" t="s">
        <v>413</v>
      </c>
      <c r="O3210" t="s">
        <v>59</v>
      </c>
      <c r="T3210" t="s">
        <v>3332</v>
      </c>
      <c r="U3210" t="s">
        <v>3330</v>
      </c>
      <c r="V3210" t="s">
        <v>80</v>
      </c>
      <c r="W3210" t="s">
        <v>66</v>
      </c>
      <c r="Z3210" t="s">
        <v>69</v>
      </c>
      <c r="AC3210" t="s">
        <v>70</v>
      </c>
      <c r="AE3210">
        <v>2.8333</v>
      </c>
      <c r="AG3210" t="s">
        <v>81</v>
      </c>
      <c r="AH3210" t="s">
        <v>955</v>
      </c>
    </row>
    <row r="3211" hidden="1" spans="1:33">
      <c r="A3211" s="34">
        <v>46098.3748958333</v>
      </c>
      <c r="B3211" t="s">
        <v>49</v>
      </c>
      <c r="C3211">
        <v>255</v>
      </c>
      <c r="D3211" t="s">
        <v>1243</v>
      </c>
      <c r="E3211" t="s">
        <v>1244</v>
      </c>
      <c r="F3211" t="s">
        <v>10</v>
      </c>
      <c r="G3211" t="str">
        <f>VLOOKUP(D3211,'人员清单-202603'!D:J,7,FALSE)</f>
        <v>数仓开发组</v>
      </c>
      <c r="H3211" t="s">
        <v>75</v>
      </c>
      <c r="I3211" t="s">
        <v>572</v>
      </c>
      <c r="M3211" t="s">
        <v>57</v>
      </c>
      <c r="N3211" t="s">
        <v>85</v>
      </c>
      <c r="T3211" t="s">
        <v>1246</v>
      </c>
      <c r="U3211" t="s">
        <v>1244</v>
      </c>
      <c r="V3211" t="s">
        <v>80</v>
      </c>
      <c r="W3211" t="s">
        <v>578</v>
      </c>
      <c r="AC3211" t="s">
        <v>70</v>
      </c>
      <c r="AE3211">
        <v>4.25</v>
      </c>
      <c r="AG3211" t="s">
        <v>572</v>
      </c>
    </row>
    <row r="3212" hidden="1" spans="1:31">
      <c r="A3212" s="34">
        <v>46098.374837963</v>
      </c>
      <c r="B3212" t="s">
        <v>49</v>
      </c>
      <c r="C3212">
        <v>510</v>
      </c>
      <c r="D3212" t="s">
        <v>1532</v>
      </c>
      <c r="E3212" t="s">
        <v>1533</v>
      </c>
      <c r="F3212" t="s">
        <v>12</v>
      </c>
      <c r="H3212" t="s">
        <v>52</v>
      </c>
      <c r="I3212" t="s">
        <v>2931</v>
      </c>
      <c r="J3212" t="s">
        <v>54</v>
      </c>
      <c r="K3212" t="s">
        <v>55</v>
      </c>
      <c r="L3212" t="s">
        <v>56</v>
      </c>
      <c r="M3212" t="s">
        <v>57</v>
      </c>
      <c r="N3212" t="s">
        <v>481</v>
      </c>
      <c r="O3212" t="s">
        <v>171</v>
      </c>
      <c r="S3212" t="s">
        <v>62</v>
      </c>
      <c r="T3212" t="s">
        <v>1534</v>
      </c>
      <c r="U3212" t="s">
        <v>1535</v>
      </c>
      <c r="V3212" t="s">
        <v>65</v>
      </c>
      <c r="W3212" t="s">
        <v>66</v>
      </c>
      <c r="Z3212" t="s">
        <v>174</v>
      </c>
      <c r="AC3212" t="s">
        <v>91</v>
      </c>
      <c r="AD3212" t="s">
        <v>4234</v>
      </c>
      <c r="AE3212">
        <v>8.5</v>
      </c>
    </row>
    <row r="3213" hidden="1" spans="1:33">
      <c r="A3213" s="34">
        <v>46098.3741087963</v>
      </c>
      <c r="B3213" t="s">
        <v>49</v>
      </c>
      <c r="C3213">
        <v>127</v>
      </c>
      <c r="D3213" t="s">
        <v>1482</v>
      </c>
      <c r="E3213" t="s">
        <v>1483</v>
      </c>
      <c r="F3213" t="s">
        <v>10</v>
      </c>
      <c r="G3213" t="str">
        <f>VLOOKUP(D3213,'人员清单-202603'!D:J,7,FALSE)</f>
        <v>应用开发组</v>
      </c>
      <c r="H3213" t="s">
        <v>75</v>
      </c>
      <c r="I3213" t="s">
        <v>3656</v>
      </c>
      <c r="M3213" t="s">
        <v>187</v>
      </c>
      <c r="N3213" t="s">
        <v>912</v>
      </c>
      <c r="T3213" t="s">
        <v>1485</v>
      </c>
      <c r="U3213" t="s">
        <v>1483</v>
      </c>
      <c r="V3213" t="s">
        <v>80</v>
      </c>
      <c r="AC3213" t="s">
        <v>70</v>
      </c>
      <c r="AE3213">
        <v>2.1167</v>
      </c>
      <c r="AG3213" t="s">
        <v>572</v>
      </c>
    </row>
    <row r="3214" hidden="1" spans="1:34">
      <c r="A3214" s="34">
        <v>46098.3740393519</v>
      </c>
      <c r="B3214" t="s">
        <v>49</v>
      </c>
      <c r="C3214">
        <v>127</v>
      </c>
      <c r="D3214" t="s">
        <v>1482</v>
      </c>
      <c r="E3214" t="s">
        <v>1483</v>
      </c>
      <c r="F3214" t="s">
        <v>10</v>
      </c>
      <c r="G3214" t="str">
        <f>VLOOKUP(D3214,'人员清单-202603'!D:J,7,FALSE)</f>
        <v>应用开发组</v>
      </c>
      <c r="H3214" t="s">
        <v>75</v>
      </c>
      <c r="I3214" t="s">
        <v>1486</v>
      </c>
      <c r="M3214" t="s">
        <v>187</v>
      </c>
      <c r="N3214" t="s">
        <v>912</v>
      </c>
      <c r="O3214" t="s">
        <v>1487</v>
      </c>
      <c r="T3214" t="s">
        <v>1485</v>
      </c>
      <c r="U3214" t="s">
        <v>1483</v>
      </c>
      <c r="V3214" t="s">
        <v>80</v>
      </c>
      <c r="Z3214" t="s">
        <v>1488</v>
      </c>
      <c r="AC3214" t="s">
        <v>70</v>
      </c>
      <c r="AE3214">
        <v>2.1167</v>
      </c>
      <c r="AG3214" t="s">
        <v>81</v>
      </c>
      <c r="AH3214" t="s">
        <v>537</v>
      </c>
    </row>
    <row r="3215" hidden="1" spans="1:34">
      <c r="A3215" s="34">
        <v>46098.3740046296</v>
      </c>
      <c r="B3215" t="s">
        <v>49</v>
      </c>
      <c r="C3215">
        <v>127</v>
      </c>
      <c r="D3215" t="s">
        <v>1482</v>
      </c>
      <c r="E3215" t="s">
        <v>1483</v>
      </c>
      <c r="F3215" t="s">
        <v>10</v>
      </c>
      <c r="G3215" t="str">
        <f>VLOOKUP(D3215,'人员清单-202603'!D:J,7,FALSE)</f>
        <v>应用开发组</v>
      </c>
      <c r="H3215" t="s">
        <v>75</v>
      </c>
      <c r="I3215" t="s">
        <v>1489</v>
      </c>
      <c r="M3215" t="s">
        <v>187</v>
      </c>
      <c r="N3215" t="s">
        <v>912</v>
      </c>
      <c r="O3215" t="s">
        <v>1490</v>
      </c>
      <c r="T3215" t="s">
        <v>1485</v>
      </c>
      <c r="U3215" t="s">
        <v>1483</v>
      </c>
      <c r="V3215" t="s">
        <v>80</v>
      </c>
      <c r="Z3215" t="s">
        <v>1491</v>
      </c>
      <c r="AC3215" t="s">
        <v>70</v>
      </c>
      <c r="AE3215">
        <v>2.1167</v>
      </c>
      <c r="AG3215" t="s">
        <v>572</v>
      </c>
      <c r="AH3215" t="s">
        <v>537</v>
      </c>
    </row>
    <row r="3216" hidden="1" spans="1:34">
      <c r="A3216" s="34">
        <v>46098.3739699074</v>
      </c>
      <c r="B3216" t="s">
        <v>49</v>
      </c>
      <c r="C3216">
        <v>129</v>
      </c>
      <c r="D3216" t="s">
        <v>1482</v>
      </c>
      <c r="E3216" t="s">
        <v>1483</v>
      </c>
      <c r="F3216" t="s">
        <v>10</v>
      </c>
      <c r="G3216" t="str">
        <f>VLOOKUP(D3216,'人员清单-202603'!D:J,7,FALSE)</f>
        <v>应用开发组</v>
      </c>
      <c r="H3216" t="s">
        <v>75</v>
      </c>
      <c r="I3216" t="s">
        <v>1492</v>
      </c>
      <c r="M3216" t="s">
        <v>187</v>
      </c>
      <c r="N3216" t="s">
        <v>912</v>
      </c>
      <c r="O3216" t="s">
        <v>1401</v>
      </c>
      <c r="T3216" t="s">
        <v>1485</v>
      </c>
      <c r="U3216" t="s">
        <v>1483</v>
      </c>
      <c r="V3216" t="s">
        <v>80</v>
      </c>
      <c r="Z3216" t="s">
        <v>1402</v>
      </c>
      <c r="AC3216" t="s">
        <v>70</v>
      </c>
      <c r="AE3216">
        <v>2.15</v>
      </c>
      <c r="AG3216" t="s">
        <v>81</v>
      </c>
      <c r="AH3216" t="s">
        <v>955</v>
      </c>
    </row>
    <row r="3217" hidden="1" spans="1:33">
      <c r="A3217" s="34">
        <v>46098.3739467593</v>
      </c>
      <c r="B3217" t="s">
        <v>49</v>
      </c>
      <c r="C3217">
        <v>510</v>
      </c>
      <c r="D3217" t="s">
        <v>3365</v>
      </c>
      <c r="E3217" t="s">
        <v>3366</v>
      </c>
      <c r="F3217" t="s">
        <v>13</v>
      </c>
      <c r="H3217" t="s">
        <v>52</v>
      </c>
      <c r="I3217" t="s">
        <v>3367</v>
      </c>
      <c r="J3217" t="s">
        <v>690</v>
      </c>
      <c r="K3217" t="s">
        <v>1727</v>
      </c>
      <c r="L3217" t="s">
        <v>157</v>
      </c>
      <c r="M3217" t="s">
        <v>97</v>
      </c>
      <c r="N3217" t="s">
        <v>691</v>
      </c>
      <c r="O3217" t="s">
        <v>1661</v>
      </c>
      <c r="Q3217" t="s">
        <v>3368</v>
      </c>
      <c r="S3217" t="s">
        <v>208</v>
      </c>
      <c r="T3217" t="s">
        <v>3369</v>
      </c>
      <c r="U3217" t="s">
        <v>3370</v>
      </c>
      <c r="V3217" t="s">
        <v>80</v>
      </c>
      <c r="W3217" t="s">
        <v>66</v>
      </c>
      <c r="X3217" t="s">
        <v>89</v>
      </c>
      <c r="Y3217" t="s">
        <v>3371</v>
      </c>
      <c r="Z3217" t="s">
        <v>1664</v>
      </c>
      <c r="AB3217" t="s">
        <v>70</v>
      </c>
      <c r="AC3217" t="s">
        <v>70</v>
      </c>
      <c r="AE3217">
        <v>8.5</v>
      </c>
      <c r="AG3217" t="s">
        <v>580</v>
      </c>
    </row>
    <row r="3218" hidden="1" spans="1:33">
      <c r="A3218" s="34">
        <v>46098.3739236111</v>
      </c>
      <c r="B3218" t="s">
        <v>49</v>
      </c>
      <c r="C3218">
        <v>102</v>
      </c>
      <c r="D3218" t="s">
        <v>1169</v>
      </c>
      <c r="E3218" t="s">
        <v>1170</v>
      </c>
      <c r="F3218" t="s">
        <v>12</v>
      </c>
      <c r="G3218" t="str">
        <f>VLOOKUP(D3218,'人员清单-202603'!D:J,7,FALSE)</f>
        <v>工具开发组</v>
      </c>
      <c r="H3218" t="s">
        <v>75</v>
      </c>
      <c r="I3218" t="s">
        <v>3346</v>
      </c>
      <c r="M3218" t="s">
        <v>412</v>
      </c>
      <c r="N3218" t="s">
        <v>1172</v>
      </c>
      <c r="O3218" t="s">
        <v>3347</v>
      </c>
      <c r="T3218" t="s">
        <v>1173</v>
      </c>
      <c r="U3218" t="s">
        <v>1170</v>
      </c>
      <c r="V3218" t="s">
        <v>80</v>
      </c>
      <c r="W3218" t="s">
        <v>66</v>
      </c>
      <c r="Z3218" t="s">
        <v>3348</v>
      </c>
      <c r="AC3218" t="s">
        <v>70</v>
      </c>
      <c r="AE3218">
        <v>1.7</v>
      </c>
      <c r="AG3218" t="s">
        <v>81</v>
      </c>
    </row>
    <row r="3219" hidden="1" spans="1:33">
      <c r="A3219" s="34">
        <v>46098.373900463</v>
      </c>
      <c r="B3219" t="s">
        <v>49</v>
      </c>
      <c r="C3219">
        <v>102</v>
      </c>
      <c r="D3219" t="s">
        <v>1169</v>
      </c>
      <c r="E3219" t="s">
        <v>1170</v>
      </c>
      <c r="F3219" t="s">
        <v>12</v>
      </c>
      <c r="G3219" t="str">
        <f>VLOOKUP(D3219,'人员清单-202603'!D:J,7,FALSE)</f>
        <v>工具开发组</v>
      </c>
      <c r="H3219" t="s">
        <v>75</v>
      </c>
      <c r="I3219" t="s">
        <v>1171</v>
      </c>
      <c r="M3219" t="s">
        <v>412</v>
      </c>
      <c r="N3219" t="s">
        <v>1172</v>
      </c>
      <c r="O3219" t="s">
        <v>659</v>
      </c>
      <c r="T3219" t="s">
        <v>1173</v>
      </c>
      <c r="U3219" t="s">
        <v>1170</v>
      </c>
      <c r="V3219" t="s">
        <v>80</v>
      </c>
      <c r="W3219" t="s">
        <v>66</v>
      </c>
      <c r="Z3219" t="s">
        <v>665</v>
      </c>
      <c r="AC3219" t="s">
        <v>70</v>
      </c>
      <c r="AE3219">
        <v>1.7</v>
      </c>
      <c r="AG3219" t="s">
        <v>81</v>
      </c>
    </row>
    <row r="3220" hidden="1" spans="1:33">
      <c r="A3220" s="34">
        <v>46098.3738657407</v>
      </c>
      <c r="B3220" t="s">
        <v>49</v>
      </c>
      <c r="C3220">
        <v>102</v>
      </c>
      <c r="D3220" t="s">
        <v>1169</v>
      </c>
      <c r="E3220" t="s">
        <v>1170</v>
      </c>
      <c r="F3220" t="s">
        <v>12</v>
      </c>
      <c r="G3220" t="str">
        <f>VLOOKUP(D3220,'人员清单-202603'!D:J,7,FALSE)</f>
        <v>工具开发组</v>
      </c>
      <c r="H3220" t="s">
        <v>75</v>
      </c>
      <c r="I3220" t="s">
        <v>1641</v>
      </c>
      <c r="M3220" t="s">
        <v>412</v>
      </c>
      <c r="N3220" t="s">
        <v>1172</v>
      </c>
      <c r="O3220" t="s">
        <v>659</v>
      </c>
      <c r="T3220" t="s">
        <v>1173</v>
      </c>
      <c r="U3220" t="s">
        <v>1170</v>
      </c>
      <c r="V3220" t="s">
        <v>80</v>
      </c>
      <c r="W3220" t="s">
        <v>66</v>
      </c>
      <c r="Z3220" t="s">
        <v>665</v>
      </c>
      <c r="AC3220" t="s">
        <v>70</v>
      </c>
      <c r="AE3220">
        <v>1.7</v>
      </c>
      <c r="AG3220" t="s">
        <v>570</v>
      </c>
    </row>
    <row r="3221" hidden="1" spans="1:31">
      <c r="A3221" s="34">
        <v>46098.3738194444</v>
      </c>
      <c r="B3221" t="s">
        <v>49</v>
      </c>
      <c r="C3221">
        <v>510</v>
      </c>
      <c r="D3221" t="s">
        <v>3373</v>
      </c>
      <c r="E3221" t="s">
        <v>3374</v>
      </c>
      <c r="F3221" t="s">
        <v>14</v>
      </c>
      <c r="G3221" t="str">
        <f>VLOOKUP(D3221,'人员清单-202603'!D:J,7,FALSE)</f>
        <v>风险模型组</v>
      </c>
      <c r="H3221" t="s">
        <v>75</v>
      </c>
      <c r="I3221" t="s">
        <v>3375</v>
      </c>
      <c r="M3221" t="s">
        <v>77</v>
      </c>
      <c r="N3221" t="s">
        <v>1346</v>
      </c>
      <c r="O3221" t="s">
        <v>3376</v>
      </c>
      <c r="P3221" t="s">
        <v>3377</v>
      </c>
      <c r="Q3221" t="s">
        <v>3378</v>
      </c>
      <c r="T3221" t="s">
        <v>3379</v>
      </c>
      <c r="U3221" t="s">
        <v>3374</v>
      </c>
      <c r="V3221" t="s">
        <v>65</v>
      </c>
      <c r="W3221" t="s">
        <v>66</v>
      </c>
      <c r="X3221" t="s">
        <v>89</v>
      </c>
      <c r="Y3221" t="s">
        <v>3380</v>
      </c>
      <c r="Z3221" t="s">
        <v>3381</v>
      </c>
      <c r="AB3221" t="s">
        <v>70</v>
      </c>
      <c r="AC3221" t="s">
        <v>71</v>
      </c>
      <c r="AE3221">
        <v>8.5</v>
      </c>
    </row>
    <row r="3222" hidden="1" spans="1:32">
      <c r="A3222" s="34">
        <v>46098.373599537</v>
      </c>
      <c r="B3222" t="s">
        <v>49</v>
      </c>
      <c r="C3222">
        <v>510</v>
      </c>
      <c r="D3222" t="s">
        <v>603</v>
      </c>
      <c r="E3222" t="s">
        <v>604</v>
      </c>
      <c r="F3222" t="s">
        <v>11</v>
      </c>
      <c r="H3222" t="s">
        <v>52</v>
      </c>
      <c r="I3222" t="s">
        <v>605</v>
      </c>
      <c r="J3222" t="s">
        <v>336</v>
      </c>
      <c r="L3222" t="s">
        <v>157</v>
      </c>
      <c r="M3222" t="s">
        <v>57</v>
      </c>
      <c r="N3222" t="s">
        <v>179</v>
      </c>
      <c r="O3222" t="s">
        <v>171</v>
      </c>
      <c r="P3222" t="s">
        <v>606</v>
      </c>
      <c r="Q3222" t="s">
        <v>607</v>
      </c>
      <c r="S3222" t="s">
        <v>136</v>
      </c>
      <c r="T3222" t="s">
        <v>608</v>
      </c>
      <c r="U3222" t="s">
        <v>609</v>
      </c>
      <c r="V3222" t="s">
        <v>65</v>
      </c>
      <c r="X3222" t="s">
        <v>67</v>
      </c>
      <c r="Y3222" t="s">
        <v>610</v>
      </c>
      <c r="Z3222" t="s">
        <v>174</v>
      </c>
      <c r="AB3222" t="s">
        <v>70</v>
      </c>
      <c r="AC3222" t="s">
        <v>91</v>
      </c>
      <c r="AE3222">
        <v>8.5</v>
      </c>
      <c r="AF3222" t="s">
        <v>129</v>
      </c>
    </row>
    <row r="3223" hidden="1" spans="1:33">
      <c r="A3223" s="34">
        <v>46098.3734259259</v>
      </c>
      <c r="B3223" t="s">
        <v>49</v>
      </c>
      <c r="C3223">
        <v>255</v>
      </c>
      <c r="D3223" t="s">
        <v>1331</v>
      </c>
      <c r="E3223" t="s">
        <v>1332</v>
      </c>
      <c r="F3223" t="s">
        <v>129</v>
      </c>
      <c r="H3223" t="s">
        <v>52</v>
      </c>
      <c r="I3223" t="s">
        <v>1337</v>
      </c>
      <c r="J3223" t="s">
        <v>156</v>
      </c>
      <c r="L3223" t="s">
        <v>157</v>
      </c>
      <c r="M3223" t="s">
        <v>756</v>
      </c>
      <c r="N3223" t="s">
        <v>842</v>
      </c>
      <c r="S3223" t="s">
        <v>62</v>
      </c>
      <c r="T3223" t="s">
        <v>1334</v>
      </c>
      <c r="U3223" t="s">
        <v>1335</v>
      </c>
      <c r="V3223" t="s">
        <v>80</v>
      </c>
      <c r="W3223" t="s">
        <v>1336</v>
      </c>
      <c r="AC3223" t="s">
        <v>70</v>
      </c>
      <c r="AE3223">
        <v>4.25</v>
      </c>
      <c r="AG3223" t="s">
        <v>846</v>
      </c>
    </row>
    <row r="3224" hidden="1" spans="1:33">
      <c r="A3224" s="34">
        <v>46098.373275463</v>
      </c>
      <c r="B3224" t="s">
        <v>49</v>
      </c>
      <c r="C3224">
        <v>255</v>
      </c>
      <c r="D3224" t="s">
        <v>1331</v>
      </c>
      <c r="E3224" t="s">
        <v>1332</v>
      </c>
      <c r="F3224" t="s">
        <v>129</v>
      </c>
      <c r="H3224" t="s">
        <v>52</v>
      </c>
      <c r="I3224" t="s">
        <v>1333</v>
      </c>
      <c r="J3224" t="s">
        <v>156</v>
      </c>
      <c r="L3224" t="s">
        <v>157</v>
      </c>
      <c r="M3224" t="s">
        <v>756</v>
      </c>
      <c r="N3224" t="s">
        <v>842</v>
      </c>
      <c r="S3224" t="s">
        <v>62</v>
      </c>
      <c r="T3224" t="s">
        <v>1334</v>
      </c>
      <c r="U3224" t="s">
        <v>1335</v>
      </c>
      <c r="V3224" t="s">
        <v>80</v>
      </c>
      <c r="W3224" t="s">
        <v>1336</v>
      </c>
      <c r="AC3224" t="s">
        <v>70</v>
      </c>
      <c r="AE3224">
        <v>4.25</v>
      </c>
      <c r="AG3224" t="s">
        <v>846</v>
      </c>
    </row>
    <row r="3225" hidden="1" spans="1:32">
      <c r="A3225" s="34">
        <v>46098.3727546296</v>
      </c>
      <c r="B3225" t="s">
        <v>49</v>
      </c>
      <c r="C3225">
        <v>510</v>
      </c>
      <c r="D3225" t="s">
        <v>1440</v>
      </c>
      <c r="E3225" t="s">
        <v>1441</v>
      </c>
      <c r="F3225" t="s">
        <v>12</v>
      </c>
      <c r="H3225" t="s">
        <v>52</v>
      </c>
      <c r="I3225" t="s">
        <v>3684</v>
      </c>
      <c r="J3225" t="s">
        <v>54</v>
      </c>
      <c r="K3225" t="s">
        <v>55</v>
      </c>
      <c r="L3225" t="s">
        <v>56</v>
      </c>
      <c r="M3225" t="s">
        <v>57</v>
      </c>
      <c r="N3225" t="s">
        <v>1153</v>
      </c>
      <c r="O3225" t="s">
        <v>1443</v>
      </c>
      <c r="Q3225" t="s">
        <v>3685</v>
      </c>
      <c r="S3225" t="s">
        <v>62</v>
      </c>
      <c r="T3225" t="s">
        <v>1444</v>
      </c>
      <c r="U3225" t="s">
        <v>1445</v>
      </c>
      <c r="V3225" t="s">
        <v>65</v>
      </c>
      <c r="W3225" t="s">
        <v>66</v>
      </c>
      <c r="X3225" t="s">
        <v>225</v>
      </c>
      <c r="Y3225" t="s">
        <v>3686</v>
      </c>
      <c r="Z3225" t="s">
        <v>1446</v>
      </c>
      <c r="AA3225" t="s">
        <v>1430</v>
      </c>
      <c r="AB3225" t="s">
        <v>70</v>
      </c>
      <c r="AC3225" t="s">
        <v>784</v>
      </c>
      <c r="AD3225" t="s">
        <v>1447</v>
      </c>
      <c r="AE3225">
        <v>8.5</v>
      </c>
      <c r="AF3225" t="s">
        <v>110</v>
      </c>
    </row>
    <row r="3226" hidden="1" spans="1:32">
      <c r="A3226" s="34">
        <v>46098.3727430556</v>
      </c>
      <c r="B3226" t="s">
        <v>49</v>
      </c>
      <c r="C3226">
        <v>510</v>
      </c>
      <c r="D3226" t="s">
        <v>1267</v>
      </c>
      <c r="E3226" t="s">
        <v>1268</v>
      </c>
      <c r="F3226" t="s">
        <v>10</v>
      </c>
      <c r="H3226" t="s">
        <v>52</v>
      </c>
      <c r="I3226" t="s">
        <v>2610</v>
      </c>
      <c r="J3226" t="s">
        <v>54</v>
      </c>
      <c r="K3226" t="s">
        <v>55</v>
      </c>
      <c r="L3226" t="s">
        <v>56</v>
      </c>
      <c r="M3226" t="s">
        <v>57</v>
      </c>
      <c r="N3226" t="s">
        <v>85</v>
      </c>
      <c r="O3226" t="s">
        <v>59</v>
      </c>
      <c r="P3226" t="s">
        <v>2611</v>
      </c>
      <c r="Q3226" t="s">
        <v>2612</v>
      </c>
      <c r="S3226" t="s">
        <v>136</v>
      </c>
      <c r="T3226" t="s">
        <v>1272</v>
      </c>
      <c r="U3226" t="s">
        <v>1273</v>
      </c>
      <c r="V3226" t="s">
        <v>65</v>
      </c>
      <c r="W3226" t="s">
        <v>66</v>
      </c>
      <c r="X3226" t="s">
        <v>225</v>
      </c>
      <c r="Y3226" t="s">
        <v>2613</v>
      </c>
      <c r="Z3226" t="s">
        <v>69</v>
      </c>
      <c r="AA3226" t="s">
        <v>628</v>
      </c>
      <c r="AB3226" t="s">
        <v>70</v>
      </c>
      <c r="AC3226" t="s">
        <v>71</v>
      </c>
      <c r="AD3226" t="s">
        <v>4235</v>
      </c>
      <c r="AE3226">
        <v>8.5</v>
      </c>
      <c r="AF3226" t="s">
        <v>110</v>
      </c>
    </row>
    <row r="3227" hidden="1" spans="1:33">
      <c r="A3227" s="34">
        <v>46098.3722916667</v>
      </c>
      <c r="B3227" t="s">
        <v>49</v>
      </c>
      <c r="C3227">
        <v>510</v>
      </c>
      <c r="D3227" t="s">
        <v>1855</v>
      </c>
      <c r="E3227" t="s">
        <v>1856</v>
      </c>
      <c r="F3227" t="s">
        <v>14</v>
      </c>
      <c r="G3227" t="str">
        <f>VLOOKUP(D3227,'人员清单-202603'!D:J,7,FALSE)</f>
        <v>基础模型组</v>
      </c>
      <c r="H3227" t="s">
        <v>75</v>
      </c>
      <c r="I3227" t="s">
        <v>1857</v>
      </c>
      <c r="M3227" t="s">
        <v>77</v>
      </c>
      <c r="N3227" t="s">
        <v>78</v>
      </c>
      <c r="T3227" t="s">
        <v>1858</v>
      </c>
      <c r="U3227" t="s">
        <v>1856</v>
      </c>
      <c r="V3227" t="s">
        <v>80</v>
      </c>
      <c r="W3227" t="s">
        <v>66</v>
      </c>
      <c r="AC3227" t="s">
        <v>70</v>
      </c>
      <c r="AE3227">
        <v>8.5</v>
      </c>
      <c r="AG3227" t="s">
        <v>81</v>
      </c>
    </row>
    <row r="3228" hidden="1" spans="1:33">
      <c r="A3228" s="34">
        <v>46098.3721412037</v>
      </c>
      <c r="B3228" t="s">
        <v>49</v>
      </c>
      <c r="C3228">
        <v>129</v>
      </c>
      <c r="D3228" t="s">
        <v>1165</v>
      </c>
      <c r="E3228" t="s">
        <v>1166</v>
      </c>
      <c r="F3228" t="s">
        <v>10</v>
      </c>
      <c r="G3228" t="str">
        <f>VLOOKUP(D3228,'人员清单-202603'!D:J,7,FALSE)</f>
        <v>应用开发组</v>
      </c>
      <c r="H3228" t="s">
        <v>75</v>
      </c>
      <c r="I3228" t="s">
        <v>3651</v>
      </c>
      <c r="M3228" t="s">
        <v>97</v>
      </c>
      <c r="N3228" t="s">
        <v>98</v>
      </c>
      <c r="T3228" t="s">
        <v>1168</v>
      </c>
      <c r="U3228" t="s">
        <v>1166</v>
      </c>
      <c r="V3228" t="s">
        <v>80</v>
      </c>
      <c r="W3228" t="s">
        <v>66</v>
      </c>
      <c r="AC3228" t="s">
        <v>70</v>
      </c>
      <c r="AE3228">
        <v>2.15</v>
      </c>
      <c r="AG3228" t="s">
        <v>570</v>
      </c>
    </row>
    <row r="3229" hidden="1" spans="1:32">
      <c r="A3229" s="34">
        <v>46098.372025463</v>
      </c>
      <c r="B3229" t="s">
        <v>49</v>
      </c>
      <c r="C3229">
        <v>510</v>
      </c>
      <c r="D3229" t="s">
        <v>1303</v>
      </c>
      <c r="E3229" t="s">
        <v>1304</v>
      </c>
      <c r="F3229" t="s">
        <v>12</v>
      </c>
      <c r="H3229" t="s">
        <v>52</v>
      </c>
      <c r="I3229" t="s">
        <v>2268</v>
      </c>
      <c r="J3229" t="s">
        <v>95</v>
      </c>
      <c r="K3229" t="s">
        <v>96</v>
      </c>
      <c r="L3229" t="s">
        <v>56</v>
      </c>
      <c r="M3229" t="s">
        <v>97</v>
      </c>
      <c r="N3229" t="s">
        <v>462</v>
      </c>
      <c r="O3229" t="s">
        <v>546</v>
      </c>
      <c r="P3229" t="s">
        <v>2269</v>
      </c>
      <c r="Q3229" t="s">
        <v>2270</v>
      </c>
      <c r="S3229" t="s">
        <v>62</v>
      </c>
      <c r="T3229" t="s">
        <v>1308</v>
      </c>
      <c r="U3229" t="s">
        <v>1309</v>
      </c>
      <c r="V3229" t="s">
        <v>65</v>
      </c>
      <c r="W3229" t="s">
        <v>165</v>
      </c>
      <c r="X3229" t="s">
        <v>67</v>
      </c>
      <c r="Y3229" t="s">
        <v>2271</v>
      </c>
      <c r="Z3229" t="s">
        <v>551</v>
      </c>
      <c r="AA3229" t="s">
        <v>628</v>
      </c>
      <c r="AB3229" t="s">
        <v>70</v>
      </c>
      <c r="AC3229" t="s">
        <v>71</v>
      </c>
      <c r="AD3229" t="s">
        <v>3343</v>
      </c>
      <c r="AE3229">
        <v>8.5</v>
      </c>
      <c r="AF3229" t="s">
        <v>110</v>
      </c>
    </row>
    <row r="3230" hidden="1" spans="1:32">
      <c r="A3230" s="34">
        <v>46098.3718287037</v>
      </c>
      <c r="B3230" t="s">
        <v>49</v>
      </c>
      <c r="C3230">
        <v>510</v>
      </c>
      <c r="D3230" t="s">
        <v>1541</v>
      </c>
      <c r="E3230" t="s">
        <v>1542</v>
      </c>
      <c r="F3230" t="s">
        <v>753</v>
      </c>
      <c r="H3230" t="s">
        <v>52</v>
      </c>
      <c r="I3230" t="s">
        <v>1543</v>
      </c>
      <c r="J3230" t="s">
        <v>54</v>
      </c>
      <c r="K3230" t="s">
        <v>55</v>
      </c>
      <c r="L3230" t="s">
        <v>56</v>
      </c>
      <c r="M3230" t="s">
        <v>158</v>
      </c>
      <c r="N3230" t="s">
        <v>159</v>
      </c>
      <c r="O3230" t="s">
        <v>261</v>
      </c>
      <c r="P3230" t="s">
        <v>262</v>
      </c>
      <c r="Q3230" t="s">
        <v>263</v>
      </c>
      <c r="S3230" t="s">
        <v>62</v>
      </c>
      <c r="T3230" t="s">
        <v>1544</v>
      </c>
      <c r="U3230" t="s">
        <v>1545</v>
      </c>
      <c r="V3230" t="s">
        <v>65</v>
      </c>
      <c r="W3230" t="s">
        <v>66</v>
      </c>
      <c r="X3230" t="s">
        <v>67</v>
      </c>
      <c r="Y3230" t="s">
        <v>267</v>
      </c>
      <c r="Z3230" t="s">
        <v>268</v>
      </c>
      <c r="AA3230" t="s">
        <v>269</v>
      </c>
      <c r="AB3230" t="s">
        <v>70</v>
      </c>
      <c r="AC3230" t="s">
        <v>91</v>
      </c>
      <c r="AD3230" t="s">
        <v>4236</v>
      </c>
      <c r="AE3230">
        <v>8.5</v>
      </c>
      <c r="AF3230" t="s">
        <v>110</v>
      </c>
    </row>
    <row r="3231" hidden="1" spans="1:33">
      <c r="A3231" s="34">
        <v>46098.3714236111</v>
      </c>
      <c r="B3231" t="s">
        <v>49</v>
      </c>
      <c r="C3231">
        <v>255</v>
      </c>
      <c r="D3231" t="s">
        <v>1826</v>
      </c>
      <c r="E3231" t="s">
        <v>1827</v>
      </c>
      <c r="F3231" t="s">
        <v>129</v>
      </c>
      <c r="H3231" t="s">
        <v>52</v>
      </c>
      <c r="I3231" t="s">
        <v>847</v>
      </c>
      <c r="J3231" t="s">
        <v>841</v>
      </c>
      <c r="L3231" t="s">
        <v>157</v>
      </c>
      <c r="M3231" t="s">
        <v>756</v>
      </c>
      <c r="N3231" t="s">
        <v>842</v>
      </c>
      <c r="S3231" t="s">
        <v>62</v>
      </c>
      <c r="T3231" t="s">
        <v>1828</v>
      </c>
      <c r="U3231" t="s">
        <v>1829</v>
      </c>
      <c r="V3231" t="s">
        <v>80</v>
      </c>
      <c r="AC3231" t="s">
        <v>70</v>
      </c>
      <c r="AE3231">
        <v>4.25</v>
      </c>
      <c r="AG3231" t="s">
        <v>846</v>
      </c>
    </row>
    <row r="3232" hidden="1" spans="1:34">
      <c r="A3232" s="34">
        <v>46098.3712615741</v>
      </c>
      <c r="B3232" t="s">
        <v>49</v>
      </c>
      <c r="C3232">
        <v>510</v>
      </c>
      <c r="D3232" t="s">
        <v>1818</v>
      </c>
      <c r="E3232" t="s">
        <v>1819</v>
      </c>
      <c r="F3232" t="s">
        <v>14</v>
      </c>
      <c r="G3232" t="str">
        <f>VLOOKUP(D3232,'人员清单-202603'!D:J,7,FALSE)</f>
        <v>风险模型组</v>
      </c>
      <c r="H3232" t="s">
        <v>75</v>
      </c>
      <c r="I3232" t="s">
        <v>1820</v>
      </c>
      <c r="M3232" t="s">
        <v>77</v>
      </c>
      <c r="N3232" t="s">
        <v>1346</v>
      </c>
      <c r="T3232" t="s">
        <v>1821</v>
      </c>
      <c r="U3232" t="s">
        <v>1819</v>
      </c>
      <c r="V3232" t="s">
        <v>80</v>
      </c>
      <c r="W3232" t="s">
        <v>139</v>
      </c>
      <c r="AC3232" t="s">
        <v>70</v>
      </c>
      <c r="AE3232">
        <v>8.5</v>
      </c>
      <c r="AG3232" t="s">
        <v>81</v>
      </c>
      <c r="AH3232" t="s">
        <v>955</v>
      </c>
    </row>
    <row r="3233" hidden="1" spans="1:33">
      <c r="A3233" s="34">
        <v>46098.3702199074</v>
      </c>
      <c r="B3233" t="s">
        <v>49</v>
      </c>
      <c r="C3233">
        <v>510</v>
      </c>
      <c r="D3233" t="s">
        <v>1822</v>
      </c>
      <c r="E3233" t="s">
        <v>1823</v>
      </c>
      <c r="F3233" t="s">
        <v>11</v>
      </c>
      <c r="G3233" t="str">
        <f>VLOOKUP(D3233,'人员清单-202603'!D:J,7,FALSE)</f>
        <v>测试管理组</v>
      </c>
      <c r="H3233" t="s">
        <v>75</v>
      </c>
      <c r="I3233" t="s">
        <v>2180</v>
      </c>
      <c r="M3233" t="s">
        <v>820</v>
      </c>
      <c r="N3233" t="s">
        <v>821</v>
      </c>
      <c r="T3233" t="s">
        <v>1824</v>
      </c>
      <c r="U3233" t="s">
        <v>1823</v>
      </c>
      <c r="V3233" t="s">
        <v>80</v>
      </c>
      <c r="W3233" t="s">
        <v>578</v>
      </c>
      <c r="AC3233" t="s">
        <v>70</v>
      </c>
      <c r="AE3233">
        <v>8.5</v>
      </c>
      <c r="AG3233" t="s">
        <v>866</v>
      </c>
    </row>
    <row r="3234" hidden="1" spans="1:33">
      <c r="A3234" s="34">
        <v>46098.3698958333</v>
      </c>
      <c r="B3234" t="s">
        <v>49</v>
      </c>
      <c r="C3234">
        <v>78</v>
      </c>
      <c r="D3234" t="s">
        <v>1001</v>
      </c>
      <c r="E3234" t="s">
        <v>1002</v>
      </c>
      <c r="F3234" t="s">
        <v>12</v>
      </c>
      <c r="G3234" t="str">
        <f>VLOOKUP(D3234,'人员清单-202603'!D:J,7,FALSE)</f>
        <v>数据服务组</v>
      </c>
      <c r="H3234" t="s">
        <v>75</v>
      </c>
      <c r="I3234" t="s">
        <v>1005</v>
      </c>
      <c r="M3234" t="s">
        <v>57</v>
      </c>
      <c r="N3234" t="s">
        <v>489</v>
      </c>
      <c r="O3234" t="s">
        <v>171</v>
      </c>
      <c r="Q3234" t="s">
        <v>607</v>
      </c>
      <c r="T3234" t="s">
        <v>1004</v>
      </c>
      <c r="U3234" t="s">
        <v>1002</v>
      </c>
      <c r="V3234" t="s">
        <v>80</v>
      </c>
      <c r="W3234" t="s">
        <v>403</v>
      </c>
      <c r="X3234" t="s">
        <v>67</v>
      </c>
      <c r="Y3234" t="s">
        <v>610</v>
      </c>
      <c r="Z3234" t="s">
        <v>174</v>
      </c>
      <c r="AB3234" t="s">
        <v>70</v>
      </c>
      <c r="AC3234" t="s">
        <v>70</v>
      </c>
      <c r="AE3234">
        <v>1.3</v>
      </c>
      <c r="AF3234" t="s">
        <v>129</v>
      </c>
      <c r="AG3234" t="s">
        <v>572</v>
      </c>
    </row>
    <row r="3235" hidden="1" spans="1:33">
      <c r="A3235" s="34">
        <v>46098.3696643518</v>
      </c>
      <c r="B3235" t="s">
        <v>49</v>
      </c>
      <c r="C3235">
        <v>255</v>
      </c>
      <c r="D3235" t="s">
        <v>1678</v>
      </c>
      <c r="E3235" t="s">
        <v>1679</v>
      </c>
      <c r="F3235" t="s">
        <v>12</v>
      </c>
      <c r="G3235" t="str">
        <f>VLOOKUP(D3235,'人员清单-202603'!D:J,7,FALSE)</f>
        <v>数据服务组</v>
      </c>
      <c r="H3235" t="s">
        <v>75</v>
      </c>
      <c r="I3235" t="s">
        <v>1680</v>
      </c>
      <c r="M3235" t="s">
        <v>412</v>
      </c>
      <c r="N3235" t="s">
        <v>1647</v>
      </c>
      <c r="O3235" t="s">
        <v>1240</v>
      </c>
      <c r="T3235" t="s">
        <v>1681</v>
      </c>
      <c r="U3235" t="s">
        <v>1679</v>
      </c>
      <c r="V3235" t="s">
        <v>80</v>
      </c>
      <c r="W3235" t="s">
        <v>578</v>
      </c>
      <c r="Z3235" t="s">
        <v>1242</v>
      </c>
      <c r="AC3235" t="s">
        <v>70</v>
      </c>
      <c r="AE3235">
        <v>4.25</v>
      </c>
      <c r="AG3235" t="s">
        <v>572</v>
      </c>
    </row>
    <row r="3236" hidden="1" spans="1:32">
      <c r="A3236" s="34">
        <v>46098.369537037</v>
      </c>
      <c r="B3236" t="s">
        <v>49</v>
      </c>
      <c r="C3236">
        <v>510</v>
      </c>
      <c r="D3236" t="s">
        <v>948</v>
      </c>
      <c r="E3236" t="s">
        <v>949</v>
      </c>
      <c r="F3236" t="s">
        <v>10</v>
      </c>
      <c r="H3236" t="s">
        <v>52</v>
      </c>
      <c r="I3236" t="s">
        <v>4237</v>
      </c>
      <c r="J3236" t="s">
        <v>145</v>
      </c>
      <c r="K3236" t="s">
        <v>55</v>
      </c>
      <c r="L3236" t="s">
        <v>56</v>
      </c>
      <c r="M3236" t="s">
        <v>57</v>
      </c>
      <c r="N3236" t="s">
        <v>85</v>
      </c>
      <c r="O3236" t="s">
        <v>59</v>
      </c>
      <c r="P3236" t="s">
        <v>4238</v>
      </c>
      <c r="Q3236" t="s">
        <v>4239</v>
      </c>
      <c r="S3236" t="s">
        <v>136</v>
      </c>
      <c r="T3236" t="s">
        <v>951</v>
      </c>
      <c r="U3236" t="s">
        <v>952</v>
      </c>
      <c r="V3236" t="s">
        <v>65</v>
      </c>
      <c r="W3236" t="s">
        <v>105</v>
      </c>
      <c r="X3236" t="s">
        <v>67</v>
      </c>
      <c r="Y3236" t="s">
        <v>4240</v>
      </c>
      <c r="Z3236" t="s">
        <v>69</v>
      </c>
      <c r="AA3236" t="s">
        <v>108</v>
      </c>
      <c r="AB3236" t="s">
        <v>70</v>
      </c>
      <c r="AC3236" t="s">
        <v>784</v>
      </c>
      <c r="AD3236" t="s">
        <v>2532</v>
      </c>
      <c r="AE3236">
        <v>8.5</v>
      </c>
      <c r="AF3236" t="s">
        <v>110</v>
      </c>
    </row>
    <row r="3237" hidden="1" spans="1:33">
      <c r="A3237" s="34">
        <v>46098.3694791667</v>
      </c>
      <c r="B3237" t="s">
        <v>49</v>
      </c>
      <c r="C3237">
        <v>255</v>
      </c>
      <c r="D3237" t="s">
        <v>1826</v>
      </c>
      <c r="E3237" t="s">
        <v>1827</v>
      </c>
      <c r="F3237" t="s">
        <v>129</v>
      </c>
      <c r="H3237" t="s">
        <v>52</v>
      </c>
      <c r="I3237" t="s">
        <v>2340</v>
      </c>
      <c r="J3237" t="s">
        <v>841</v>
      </c>
      <c r="L3237" t="s">
        <v>157</v>
      </c>
      <c r="M3237" t="s">
        <v>756</v>
      </c>
      <c r="N3237" t="s">
        <v>842</v>
      </c>
      <c r="S3237" t="s">
        <v>62</v>
      </c>
      <c r="T3237" t="s">
        <v>1828</v>
      </c>
      <c r="U3237" t="s">
        <v>1829</v>
      </c>
      <c r="V3237" t="s">
        <v>80</v>
      </c>
      <c r="AC3237" t="s">
        <v>70</v>
      </c>
      <c r="AE3237">
        <v>4.25</v>
      </c>
      <c r="AG3237" t="s">
        <v>846</v>
      </c>
    </row>
    <row r="3238" hidden="1" spans="1:32">
      <c r="A3238" s="34">
        <v>46098.3694444444</v>
      </c>
      <c r="B3238" t="s">
        <v>49</v>
      </c>
      <c r="C3238">
        <v>510</v>
      </c>
      <c r="D3238" t="s">
        <v>761</v>
      </c>
      <c r="E3238" t="s">
        <v>762</v>
      </c>
      <c r="F3238" t="s">
        <v>10</v>
      </c>
      <c r="H3238" t="s">
        <v>52</v>
      </c>
      <c r="I3238" t="s">
        <v>763</v>
      </c>
      <c r="J3238" t="s">
        <v>133</v>
      </c>
      <c r="K3238" t="s">
        <v>55</v>
      </c>
      <c r="L3238" t="s">
        <v>56</v>
      </c>
      <c r="M3238" t="s">
        <v>97</v>
      </c>
      <c r="N3238" t="s">
        <v>576</v>
      </c>
      <c r="O3238" t="s">
        <v>135</v>
      </c>
      <c r="P3238" t="s">
        <v>123</v>
      </c>
      <c r="Q3238" t="s">
        <v>124</v>
      </c>
      <c r="S3238" t="s">
        <v>62</v>
      </c>
      <c r="T3238" t="s">
        <v>764</v>
      </c>
      <c r="U3238" t="s">
        <v>765</v>
      </c>
      <c r="V3238" t="s">
        <v>65</v>
      </c>
      <c r="W3238" t="s">
        <v>66</v>
      </c>
      <c r="X3238" t="s">
        <v>67</v>
      </c>
      <c r="Y3238" t="s">
        <v>127</v>
      </c>
      <c r="Z3238" t="s">
        <v>140</v>
      </c>
      <c r="AB3238" t="s">
        <v>70</v>
      </c>
      <c r="AC3238" t="s">
        <v>91</v>
      </c>
      <c r="AD3238" t="s">
        <v>4241</v>
      </c>
      <c r="AE3238">
        <v>8.5</v>
      </c>
      <c r="AF3238" t="s">
        <v>129</v>
      </c>
    </row>
    <row r="3239" hidden="1" spans="1:32">
      <c r="A3239" s="34">
        <v>46098.3693981481</v>
      </c>
      <c r="B3239" t="s">
        <v>49</v>
      </c>
      <c r="C3239">
        <v>510</v>
      </c>
      <c r="D3239" t="s">
        <v>1936</v>
      </c>
      <c r="E3239" t="s">
        <v>1937</v>
      </c>
      <c r="F3239" t="s">
        <v>12</v>
      </c>
      <c r="H3239" t="s">
        <v>52</v>
      </c>
      <c r="I3239" t="s">
        <v>3705</v>
      </c>
      <c r="J3239" t="s">
        <v>54</v>
      </c>
      <c r="K3239" t="s">
        <v>55</v>
      </c>
      <c r="L3239" t="s">
        <v>56</v>
      </c>
      <c r="M3239" t="s">
        <v>57</v>
      </c>
      <c r="N3239" t="s">
        <v>1153</v>
      </c>
      <c r="O3239" t="s">
        <v>1443</v>
      </c>
      <c r="P3239" t="s">
        <v>2705</v>
      </c>
      <c r="Q3239" t="s">
        <v>2706</v>
      </c>
      <c r="S3239" t="s">
        <v>62</v>
      </c>
      <c r="T3239" t="s">
        <v>1938</v>
      </c>
      <c r="U3239" t="s">
        <v>1939</v>
      </c>
      <c r="V3239" t="s">
        <v>65</v>
      </c>
      <c r="W3239" t="s">
        <v>66</v>
      </c>
      <c r="X3239" t="s">
        <v>225</v>
      </c>
      <c r="Y3239" t="s">
        <v>2709</v>
      </c>
      <c r="Z3239" t="s">
        <v>1446</v>
      </c>
      <c r="AA3239" t="s">
        <v>2203</v>
      </c>
      <c r="AB3239" t="s">
        <v>70</v>
      </c>
      <c r="AC3239" t="s">
        <v>784</v>
      </c>
      <c r="AD3239" t="s">
        <v>4242</v>
      </c>
      <c r="AE3239">
        <v>8.5</v>
      </c>
      <c r="AF3239" t="s">
        <v>110</v>
      </c>
    </row>
    <row r="3240" hidden="1" spans="1:33">
      <c r="A3240" s="34">
        <v>46098.3691666667</v>
      </c>
      <c r="B3240" t="s">
        <v>49</v>
      </c>
      <c r="C3240">
        <v>255</v>
      </c>
      <c r="D3240" t="s">
        <v>2359</v>
      </c>
      <c r="E3240" t="s">
        <v>2360</v>
      </c>
      <c r="F3240" t="s">
        <v>10</v>
      </c>
      <c r="G3240" t="str">
        <f>VLOOKUP(D3240,'人员清单-202603'!D:J,7,FALSE)</f>
        <v>数据接入组</v>
      </c>
      <c r="H3240" t="s">
        <v>75</v>
      </c>
      <c r="I3240" t="s">
        <v>2361</v>
      </c>
      <c r="M3240" t="s">
        <v>412</v>
      </c>
      <c r="N3240" t="s">
        <v>2362</v>
      </c>
      <c r="T3240" t="s">
        <v>2363</v>
      </c>
      <c r="U3240" t="s">
        <v>2360</v>
      </c>
      <c r="V3240" t="s">
        <v>80</v>
      </c>
      <c r="W3240" t="s">
        <v>66</v>
      </c>
      <c r="AC3240" t="s">
        <v>70</v>
      </c>
      <c r="AE3240">
        <v>4.25</v>
      </c>
      <c r="AG3240" t="s">
        <v>580</v>
      </c>
    </row>
    <row r="3241" hidden="1" spans="1:32">
      <c r="A3241" s="34">
        <v>46098.3691435185</v>
      </c>
      <c r="B3241" t="s">
        <v>49</v>
      </c>
      <c r="C3241">
        <v>510</v>
      </c>
      <c r="D3241" t="s">
        <v>1378</v>
      </c>
      <c r="E3241" t="s">
        <v>1379</v>
      </c>
      <c r="F3241" t="s">
        <v>12</v>
      </c>
      <c r="H3241" t="s">
        <v>52</v>
      </c>
      <c r="I3241" t="s">
        <v>1380</v>
      </c>
      <c r="J3241" t="s">
        <v>54</v>
      </c>
      <c r="K3241" t="s">
        <v>55</v>
      </c>
      <c r="L3241" t="s">
        <v>56</v>
      </c>
      <c r="M3241" t="s">
        <v>57</v>
      </c>
      <c r="N3241" t="s">
        <v>1153</v>
      </c>
      <c r="O3241" t="s">
        <v>1240</v>
      </c>
      <c r="Q3241" t="s">
        <v>1381</v>
      </c>
      <c r="S3241" t="s">
        <v>62</v>
      </c>
      <c r="T3241" t="s">
        <v>1382</v>
      </c>
      <c r="U3241" t="s">
        <v>1383</v>
      </c>
      <c r="V3241" t="s">
        <v>65</v>
      </c>
      <c r="W3241" t="s">
        <v>66</v>
      </c>
      <c r="X3241" t="s">
        <v>89</v>
      </c>
      <c r="Y3241" t="s">
        <v>1384</v>
      </c>
      <c r="Z3241" t="s">
        <v>1242</v>
      </c>
      <c r="AB3241" t="s">
        <v>70</v>
      </c>
      <c r="AC3241" t="s">
        <v>91</v>
      </c>
      <c r="AD3241" t="s">
        <v>4243</v>
      </c>
      <c r="AE3241">
        <v>8.5</v>
      </c>
      <c r="AF3241" t="s">
        <v>12</v>
      </c>
    </row>
    <row r="3242" hidden="1" spans="1:34">
      <c r="A3242" s="34">
        <v>46098.3691087963</v>
      </c>
      <c r="B3242" t="s">
        <v>49</v>
      </c>
      <c r="C3242">
        <v>255</v>
      </c>
      <c r="D3242" t="s">
        <v>2359</v>
      </c>
      <c r="E3242" t="s">
        <v>2360</v>
      </c>
      <c r="F3242" t="s">
        <v>10</v>
      </c>
      <c r="G3242" t="str">
        <f>VLOOKUP(D3242,'人员清单-202603'!D:J,7,FALSE)</f>
        <v>数据接入组</v>
      </c>
      <c r="H3242" t="s">
        <v>75</v>
      </c>
      <c r="I3242" t="s">
        <v>4244</v>
      </c>
      <c r="M3242" t="s">
        <v>412</v>
      </c>
      <c r="N3242" t="s">
        <v>2362</v>
      </c>
      <c r="O3242" t="s">
        <v>59</v>
      </c>
      <c r="Q3242" t="s">
        <v>4245</v>
      </c>
      <c r="T3242" t="s">
        <v>2363</v>
      </c>
      <c r="U3242" t="s">
        <v>2360</v>
      </c>
      <c r="V3242" t="s">
        <v>80</v>
      </c>
      <c r="W3242" t="s">
        <v>66</v>
      </c>
      <c r="Z3242" t="s">
        <v>69</v>
      </c>
      <c r="AB3242" t="s">
        <v>70</v>
      </c>
      <c r="AC3242" t="s">
        <v>70</v>
      </c>
      <c r="AE3242">
        <v>4.25</v>
      </c>
      <c r="AG3242" t="s">
        <v>81</v>
      </c>
      <c r="AH3242" t="s">
        <v>537</v>
      </c>
    </row>
    <row r="3243" hidden="1" spans="1:31">
      <c r="A3243" s="34">
        <v>46098.3690046296</v>
      </c>
      <c r="B3243" t="s">
        <v>49</v>
      </c>
      <c r="C3243">
        <v>510</v>
      </c>
      <c r="D3243" t="s">
        <v>1657</v>
      </c>
      <c r="E3243" t="s">
        <v>1658</v>
      </c>
      <c r="F3243" t="s">
        <v>13</v>
      </c>
      <c r="H3243" t="s">
        <v>52</v>
      </c>
      <c r="I3243" t="s">
        <v>1659</v>
      </c>
      <c r="J3243" t="s">
        <v>156</v>
      </c>
      <c r="L3243" t="s">
        <v>157</v>
      </c>
      <c r="M3243" t="s">
        <v>97</v>
      </c>
      <c r="N3243" t="s">
        <v>1660</v>
      </c>
      <c r="O3243" t="s">
        <v>1661</v>
      </c>
      <c r="S3243" t="s">
        <v>62</v>
      </c>
      <c r="T3243" t="s">
        <v>1662</v>
      </c>
      <c r="U3243" t="s">
        <v>1663</v>
      </c>
      <c r="V3243" t="s">
        <v>65</v>
      </c>
      <c r="Z3243" t="s">
        <v>1664</v>
      </c>
      <c r="AC3243" t="s">
        <v>91</v>
      </c>
      <c r="AE3243">
        <v>8.5</v>
      </c>
    </row>
    <row r="3244" hidden="1" spans="1:33">
      <c r="A3244" s="34">
        <v>46098.3688657407</v>
      </c>
      <c r="B3244" t="s">
        <v>49</v>
      </c>
      <c r="C3244">
        <v>510</v>
      </c>
      <c r="D3244" t="s">
        <v>3573</v>
      </c>
      <c r="E3244" t="s">
        <v>3574</v>
      </c>
      <c r="F3244" t="s">
        <v>16</v>
      </c>
      <c r="G3244" t="str">
        <f>VLOOKUP(D3244,'人员清单-202603'!D:J,7,FALSE)</f>
        <v>零售应用组</v>
      </c>
      <c r="H3244" t="s">
        <v>75</v>
      </c>
      <c r="I3244" t="s">
        <v>4246</v>
      </c>
      <c r="M3244" t="s">
        <v>77</v>
      </c>
      <c r="N3244" t="s">
        <v>999</v>
      </c>
      <c r="T3244" t="s">
        <v>3575</v>
      </c>
      <c r="U3244" t="s">
        <v>3574</v>
      </c>
      <c r="V3244" t="s">
        <v>80</v>
      </c>
      <c r="W3244" t="s">
        <v>578</v>
      </c>
      <c r="AC3244" t="s">
        <v>70</v>
      </c>
      <c r="AE3244">
        <v>8.5</v>
      </c>
      <c r="AG3244" t="s">
        <v>404</v>
      </c>
    </row>
    <row r="3245" hidden="1" spans="1:33">
      <c r="A3245" s="34">
        <v>46098.3688310185</v>
      </c>
      <c r="B3245" t="s">
        <v>49</v>
      </c>
      <c r="C3245">
        <v>255</v>
      </c>
      <c r="D3245" t="s">
        <v>1665</v>
      </c>
      <c r="E3245" t="s">
        <v>1666</v>
      </c>
      <c r="F3245" t="s">
        <v>129</v>
      </c>
      <c r="H3245" t="s">
        <v>52</v>
      </c>
      <c r="I3245" t="s">
        <v>1667</v>
      </c>
      <c r="J3245" t="s">
        <v>690</v>
      </c>
      <c r="L3245" t="s">
        <v>157</v>
      </c>
      <c r="M3245" t="s">
        <v>756</v>
      </c>
      <c r="N3245" t="s">
        <v>842</v>
      </c>
      <c r="S3245" t="s">
        <v>62</v>
      </c>
      <c r="T3245" t="s">
        <v>1668</v>
      </c>
      <c r="U3245" t="s">
        <v>1669</v>
      </c>
      <c r="V3245" t="s">
        <v>80</v>
      </c>
      <c r="W3245" t="s">
        <v>1670</v>
      </c>
      <c r="AC3245" t="s">
        <v>70</v>
      </c>
      <c r="AE3245">
        <v>4.25</v>
      </c>
      <c r="AG3245" t="s">
        <v>846</v>
      </c>
    </row>
    <row r="3246" hidden="1" spans="1:33">
      <c r="A3246" s="34">
        <v>46098.3687847222</v>
      </c>
      <c r="B3246" t="s">
        <v>49</v>
      </c>
      <c r="C3246">
        <v>255</v>
      </c>
      <c r="D3246" t="s">
        <v>1665</v>
      </c>
      <c r="E3246" t="s">
        <v>1666</v>
      </c>
      <c r="F3246" t="s">
        <v>129</v>
      </c>
      <c r="H3246" t="s">
        <v>52</v>
      </c>
      <c r="I3246" t="s">
        <v>1671</v>
      </c>
      <c r="J3246" t="s">
        <v>690</v>
      </c>
      <c r="L3246" t="s">
        <v>157</v>
      </c>
      <c r="M3246" t="s">
        <v>756</v>
      </c>
      <c r="N3246" t="s">
        <v>842</v>
      </c>
      <c r="S3246" t="s">
        <v>62</v>
      </c>
      <c r="T3246" t="s">
        <v>1668</v>
      </c>
      <c r="U3246" t="s">
        <v>1669</v>
      </c>
      <c r="V3246" t="s">
        <v>80</v>
      </c>
      <c r="W3246" t="s">
        <v>1670</v>
      </c>
      <c r="AC3246" t="s">
        <v>70</v>
      </c>
      <c r="AE3246">
        <v>4.25</v>
      </c>
      <c r="AG3246" t="s">
        <v>846</v>
      </c>
    </row>
    <row r="3247" hidden="1" spans="1:34">
      <c r="A3247" s="34">
        <v>46098.3686689815</v>
      </c>
      <c r="B3247" t="s">
        <v>49</v>
      </c>
      <c r="C3247">
        <v>510</v>
      </c>
      <c r="D3247" t="s">
        <v>1546</v>
      </c>
      <c r="E3247" t="s">
        <v>1547</v>
      </c>
      <c r="F3247" t="s">
        <v>10</v>
      </c>
      <c r="H3247" t="s">
        <v>52</v>
      </c>
      <c r="I3247" t="s">
        <v>1548</v>
      </c>
      <c r="J3247" t="s">
        <v>1549</v>
      </c>
      <c r="L3247" t="s">
        <v>157</v>
      </c>
      <c r="M3247" t="s">
        <v>756</v>
      </c>
      <c r="N3247" t="s">
        <v>1550</v>
      </c>
      <c r="S3247" t="s">
        <v>136</v>
      </c>
      <c r="T3247" t="s">
        <v>1551</v>
      </c>
      <c r="U3247" t="s">
        <v>1552</v>
      </c>
      <c r="V3247" t="s">
        <v>80</v>
      </c>
      <c r="W3247" t="s">
        <v>66</v>
      </c>
      <c r="AC3247" t="s">
        <v>70</v>
      </c>
      <c r="AE3247">
        <v>8.5</v>
      </c>
      <c r="AG3247" t="s">
        <v>1553</v>
      </c>
      <c r="AH3247" t="s">
        <v>1554</v>
      </c>
    </row>
    <row r="3248" hidden="1" spans="1:32">
      <c r="A3248" s="34">
        <v>46098.3680902778</v>
      </c>
      <c r="B3248" t="s">
        <v>49</v>
      </c>
      <c r="C3248">
        <v>510</v>
      </c>
      <c r="D3248" t="s">
        <v>1884</v>
      </c>
      <c r="E3248" t="s">
        <v>1885</v>
      </c>
      <c r="F3248" t="s">
        <v>11</v>
      </c>
      <c r="H3248" t="s">
        <v>52</v>
      </c>
      <c r="I3248" t="s">
        <v>1886</v>
      </c>
      <c r="J3248" t="s">
        <v>54</v>
      </c>
      <c r="L3248" t="s">
        <v>157</v>
      </c>
      <c r="M3248" t="s">
        <v>57</v>
      </c>
      <c r="N3248" t="s">
        <v>179</v>
      </c>
      <c r="Q3248" t="s">
        <v>1887</v>
      </c>
      <c r="S3248" t="s">
        <v>62</v>
      </c>
      <c r="T3248" t="s">
        <v>1888</v>
      </c>
      <c r="U3248" t="s">
        <v>1889</v>
      </c>
      <c r="V3248" t="s">
        <v>164</v>
      </c>
      <c r="X3248" t="s">
        <v>225</v>
      </c>
      <c r="Y3248" t="s">
        <v>1890</v>
      </c>
      <c r="AB3248" t="s">
        <v>70</v>
      </c>
      <c r="AC3248" t="s">
        <v>1891</v>
      </c>
      <c r="AE3248">
        <v>8.5</v>
      </c>
      <c r="AF3248" t="s">
        <v>10</v>
      </c>
    </row>
    <row r="3249" hidden="1" spans="1:33">
      <c r="A3249" s="34">
        <v>46098.3679976852</v>
      </c>
      <c r="B3249" t="s">
        <v>49</v>
      </c>
      <c r="C3249">
        <v>510</v>
      </c>
      <c r="D3249" t="s">
        <v>1724</v>
      </c>
      <c r="E3249" t="s">
        <v>1725</v>
      </c>
      <c r="F3249" t="s">
        <v>13</v>
      </c>
      <c r="H3249" t="s">
        <v>52</v>
      </c>
      <c r="I3249" t="s">
        <v>3355</v>
      </c>
      <c r="J3249" t="s">
        <v>690</v>
      </c>
      <c r="K3249" t="s">
        <v>1727</v>
      </c>
      <c r="L3249" t="s">
        <v>157</v>
      </c>
      <c r="M3249" t="s">
        <v>97</v>
      </c>
      <c r="N3249" t="s">
        <v>691</v>
      </c>
      <c r="O3249" t="s">
        <v>1661</v>
      </c>
      <c r="Q3249" t="s">
        <v>3356</v>
      </c>
      <c r="S3249" t="s">
        <v>208</v>
      </c>
      <c r="T3249" t="s">
        <v>1729</v>
      </c>
      <c r="U3249" t="s">
        <v>1730</v>
      </c>
      <c r="V3249" t="s">
        <v>80</v>
      </c>
      <c r="W3249" t="s">
        <v>66</v>
      </c>
      <c r="X3249" t="s">
        <v>89</v>
      </c>
      <c r="Y3249" t="s">
        <v>3357</v>
      </c>
      <c r="Z3249" t="s">
        <v>1664</v>
      </c>
      <c r="AB3249" t="s">
        <v>70</v>
      </c>
      <c r="AC3249" t="s">
        <v>2312</v>
      </c>
      <c r="AE3249">
        <v>8.5</v>
      </c>
      <c r="AG3249" t="s">
        <v>568</v>
      </c>
    </row>
    <row r="3250" hidden="1" spans="1:33">
      <c r="A3250" s="34">
        <v>46098.3679050926</v>
      </c>
      <c r="B3250" t="s">
        <v>49</v>
      </c>
      <c r="C3250">
        <v>255</v>
      </c>
      <c r="D3250" t="s">
        <v>1678</v>
      </c>
      <c r="E3250" t="s">
        <v>1679</v>
      </c>
      <c r="F3250" t="s">
        <v>12</v>
      </c>
      <c r="G3250" t="str">
        <f>VLOOKUP(D3250,'人员清单-202603'!D:J,7,FALSE)</f>
        <v>数据服务组</v>
      </c>
      <c r="H3250" t="s">
        <v>75</v>
      </c>
      <c r="I3250" t="s">
        <v>2341</v>
      </c>
      <c r="M3250" t="s">
        <v>412</v>
      </c>
      <c r="N3250" t="s">
        <v>1647</v>
      </c>
      <c r="O3250" t="s">
        <v>1240</v>
      </c>
      <c r="T3250" t="s">
        <v>1681</v>
      </c>
      <c r="U3250" t="s">
        <v>1679</v>
      </c>
      <c r="V3250" t="s">
        <v>80</v>
      </c>
      <c r="W3250" t="s">
        <v>578</v>
      </c>
      <c r="Z3250" t="s">
        <v>1242</v>
      </c>
      <c r="AC3250" t="s">
        <v>70</v>
      </c>
      <c r="AE3250">
        <v>4.25</v>
      </c>
      <c r="AG3250" t="s">
        <v>81</v>
      </c>
    </row>
    <row r="3251" hidden="1" spans="1:34">
      <c r="A3251" s="34">
        <v>46098.3678587963</v>
      </c>
      <c r="B3251" t="s">
        <v>49</v>
      </c>
      <c r="C3251">
        <v>510</v>
      </c>
      <c r="D3251" t="s">
        <v>1033</v>
      </c>
      <c r="E3251" t="s">
        <v>1034</v>
      </c>
      <c r="F3251" t="s">
        <v>10</v>
      </c>
      <c r="G3251" t="str">
        <f>VLOOKUP(D3251,'人员清单-202603'!D:J,7,FALSE)</f>
        <v>数据接入组</v>
      </c>
      <c r="H3251" t="s">
        <v>75</v>
      </c>
      <c r="I3251" t="s">
        <v>1035</v>
      </c>
      <c r="M3251" t="s">
        <v>412</v>
      </c>
      <c r="N3251" t="s">
        <v>1036</v>
      </c>
      <c r="T3251" t="s">
        <v>1037</v>
      </c>
      <c r="U3251" t="s">
        <v>1034</v>
      </c>
      <c r="V3251" t="s">
        <v>80</v>
      </c>
      <c r="W3251" t="s">
        <v>403</v>
      </c>
      <c r="AC3251" t="s">
        <v>70</v>
      </c>
      <c r="AE3251">
        <v>8.5</v>
      </c>
      <c r="AG3251" t="s">
        <v>572</v>
      </c>
      <c r="AH3251" t="s">
        <v>537</v>
      </c>
    </row>
    <row r="3252" hidden="1" spans="1:32">
      <c r="A3252" s="34">
        <v>46098.3677430555</v>
      </c>
      <c r="B3252" t="s">
        <v>49</v>
      </c>
      <c r="C3252">
        <v>510</v>
      </c>
      <c r="D3252" t="s">
        <v>1537</v>
      </c>
      <c r="E3252" t="s">
        <v>1538</v>
      </c>
      <c r="F3252" t="s">
        <v>11</v>
      </c>
      <c r="H3252" t="s">
        <v>52</v>
      </c>
      <c r="I3252" t="s">
        <v>605</v>
      </c>
      <c r="J3252" t="s">
        <v>54</v>
      </c>
      <c r="L3252" t="s">
        <v>157</v>
      </c>
      <c r="M3252" t="s">
        <v>57</v>
      </c>
      <c r="N3252" t="s">
        <v>179</v>
      </c>
      <c r="O3252" t="s">
        <v>171</v>
      </c>
      <c r="P3252" t="s">
        <v>606</v>
      </c>
      <c r="Q3252" t="s">
        <v>607</v>
      </c>
      <c r="S3252" t="s">
        <v>136</v>
      </c>
      <c r="T3252" t="s">
        <v>1539</v>
      </c>
      <c r="U3252" t="s">
        <v>1540</v>
      </c>
      <c r="V3252" t="s">
        <v>65</v>
      </c>
      <c r="X3252" t="s">
        <v>67</v>
      </c>
      <c r="Y3252" t="s">
        <v>610</v>
      </c>
      <c r="Z3252" t="s">
        <v>174</v>
      </c>
      <c r="AB3252" t="s">
        <v>70</v>
      </c>
      <c r="AC3252" t="s">
        <v>91</v>
      </c>
      <c r="AE3252">
        <v>8.5</v>
      </c>
      <c r="AF3252" t="s">
        <v>129</v>
      </c>
    </row>
    <row r="3253" hidden="1" spans="1:32">
      <c r="A3253" s="34">
        <v>46098.3673611111</v>
      </c>
      <c r="B3253" t="s">
        <v>49</v>
      </c>
      <c r="C3253">
        <v>510</v>
      </c>
      <c r="D3253" t="s">
        <v>1905</v>
      </c>
      <c r="E3253" t="s">
        <v>1906</v>
      </c>
      <c r="F3253" t="s">
        <v>11</v>
      </c>
      <c r="H3253" t="s">
        <v>52</v>
      </c>
      <c r="I3253" t="s">
        <v>155</v>
      </c>
      <c r="J3253" t="s">
        <v>54</v>
      </c>
      <c r="L3253" t="s">
        <v>157</v>
      </c>
      <c r="M3253" t="s">
        <v>57</v>
      </c>
      <c r="N3253" t="s">
        <v>179</v>
      </c>
      <c r="P3253" t="s">
        <v>160</v>
      </c>
      <c r="Q3253" t="s">
        <v>161</v>
      </c>
      <c r="S3253" t="s">
        <v>62</v>
      </c>
      <c r="T3253" t="s">
        <v>1907</v>
      </c>
      <c r="U3253" t="s">
        <v>1908</v>
      </c>
      <c r="V3253" t="s">
        <v>164</v>
      </c>
      <c r="W3253" t="s">
        <v>165</v>
      </c>
      <c r="X3253" t="s">
        <v>67</v>
      </c>
      <c r="Y3253" t="s">
        <v>166</v>
      </c>
      <c r="AB3253" t="s">
        <v>70</v>
      </c>
      <c r="AC3253" t="s">
        <v>167</v>
      </c>
      <c r="AE3253">
        <v>8.5</v>
      </c>
      <c r="AF3253" t="s">
        <v>10</v>
      </c>
    </row>
    <row r="3254" hidden="1" spans="1:31">
      <c r="A3254" s="34">
        <v>46098.3671643518</v>
      </c>
      <c r="B3254" t="s">
        <v>49</v>
      </c>
      <c r="C3254">
        <v>520</v>
      </c>
      <c r="D3254" t="s">
        <v>585</v>
      </c>
      <c r="E3254" t="s">
        <v>586</v>
      </c>
      <c r="F3254" t="s">
        <v>13</v>
      </c>
      <c r="H3254" t="s">
        <v>52</v>
      </c>
      <c r="I3254" t="s">
        <v>587</v>
      </c>
      <c r="J3254" t="s">
        <v>145</v>
      </c>
      <c r="K3254" t="s">
        <v>55</v>
      </c>
      <c r="L3254" t="s">
        <v>56</v>
      </c>
      <c r="O3254" t="s">
        <v>588</v>
      </c>
      <c r="S3254" t="s">
        <v>62</v>
      </c>
      <c r="T3254" t="s">
        <v>589</v>
      </c>
      <c r="U3254" t="s">
        <v>590</v>
      </c>
      <c r="V3254" t="s">
        <v>65</v>
      </c>
      <c r="W3254" t="s">
        <v>66</v>
      </c>
      <c r="Z3254" t="s">
        <v>591</v>
      </c>
      <c r="AC3254" t="s">
        <v>91</v>
      </c>
      <c r="AD3254" t="s">
        <v>4247</v>
      </c>
      <c r="AE3254">
        <v>8.6667</v>
      </c>
    </row>
    <row r="3255" hidden="1" spans="1:32">
      <c r="A3255" s="34">
        <v>46098.3670949074</v>
      </c>
      <c r="B3255" t="s">
        <v>49</v>
      </c>
      <c r="C3255">
        <v>510</v>
      </c>
      <c r="D3255" t="s">
        <v>1068</v>
      </c>
      <c r="E3255" t="s">
        <v>1069</v>
      </c>
      <c r="F3255" t="s">
        <v>10</v>
      </c>
      <c r="H3255" t="s">
        <v>52</v>
      </c>
      <c r="I3255" t="s">
        <v>1070</v>
      </c>
      <c r="J3255" t="s">
        <v>145</v>
      </c>
      <c r="K3255" t="s">
        <v>55</v>
      </c>
      <c r="L3255" t="s">
        <v>56</v>
      </c>
      <c r="M3255" t="s">
        <v>57</v>
      </c>
      <c r="N3255" t="s">
        <v>85</v>
      </c>
      <c r="O3255" t="s">
        <v>240</v>
      </c>
      <c r="P3255" t="s">
        <v>100</v>
      </c>
      <c r="Q3255" t="s">
        <v>101</v>
      </c>
      <c r="S3255" t="s">
        <v>136</v>
      </c>
      <c r="T3255" t="s">
        <v>1071</v>
      </c>
      <c r="U3255" t="s">
        <v>1072</v>
      </c>
      <c r="V3255" t="s">
        <v>65</v>
      </c>
      <c r="W3255" t="s">
        <v>66</v>
      </c>
      <c r="X3255" t="s">
        <v>67</v>
      </c>
      <c r="Y3255" t="s">
        <v>106</v>
      </c>
      <c r="Z3255" t="s">
        <v>246</v>
      </c>
      <c r="AA3255" t="s">
        <v>108</v>
      </c>
      <c r="AB3255" t="s">
        <v>70</v>
      </c>
      <c r="AC3255" t="s">
        <v>91</v>
      </c>
      <c r="AD3255" t="s">
        <v>4248</v>
      </c>
      <c r="AE3255">
        <v>8.5</v>
      </c>
      <c r="AF3255" t="s">
        <v>110</v>
      </c>
    </row>
    <row r="3256" hidden="1" spans="1:33">
      <c r="A3256" s="34">
        <v>46098.3666898148</v>
      </c>
      <c r="B3256" t="s">
        <v>49</v>
      </c>
      <c r="C3256">
        <v>255</v>
      </c>
      <c r="D3256" t="s">
        <v>1103</v>
      </c>
      <c r="E3256" t="s">
        <v>1104</v>
      </c>
      <c r="F3256" t="s">
        <v>12</v>
      </c>
      <c r="G3256" t="str">
        <f>VLOOKUP(D3256,'人员清单-202603'!D:J,7,FALSE)</f>
        <v>运维支持组</v>
      </c>
      <c r="H3256" t="s">
        <v>75</v>
      </c>
      <c r="I3256" t="s">
        <v>2279</v>
      </c>
      <c r="M3256" t="s">
        <v>412</v>
      </c>
      <c r="N3256" t="s">
        <v>1106</v>
      </c>
      <c r="T3256" t="s">
        <v>1107</v>
      </c>
      <c r="U3256" t="s">
        <v>1104</v>
      </c>
      <c r="V3256" t="s">
        <v>80</v>
      </c>
      <c r="W3256" t="s">
        <v>578</v>
      </c>
      <c r="AC3256" t="s">
        <v>70</v>
      </c>
      <c r="AE3256">
        <v>4.25</v>
      </c>
      <c r="AG3256" t="s">
        <v>572</v>
      </c>
    </row>
    <row r="3257" hidden="1" spans="1:34">
      <c r="A3257" s="34">
        <v>46098.3664930556</v>
      </c>
      <c r="B3257" t="s">
        <v>49</v>
      </c>
      <c r="C3257">
        <v>39</v>
      </c>
      <c r="D3257" t="s">
        <v>1396</v>
      </c>
      <c r="E3257" t="s">
        <v>1397</v>
      </c>
      <c r="F3257" t="s">
        <v>10</v>
      </c>
      <c r="G3257" t="str">
        <f>VLOOKUP(D3257,'人员清单-202603'!D:J,7,FALSE)</f>
        <v>应用开发组</v>
      </c>
      <c r="H3257" t="s">
        <v>75</v>
      </c>
      <c r="I3257" t="s">
        <v>2298</v>
      </c>
      <c r="M3257" t="s">
        <v>187</v>
      </c>
      <c r="N3257" t="s">
        <v>220</v>
      </c>
      <c r="O3257" t="s">
        <v>59</v>
      </c>
      <c r="T3257" t="s">
        <v>1399</v>
      </c>
      <c r="U3257" t="s">
        <v>1397</v>
      </c>
      <c r="V3257" t="s">
        <v>80</v>
      </c>
      <c r="W3257" t="s">
        <v>66</v>
      </c>
      <c r="Z3257" t="s">
        <v>69</v>
      </c>
      <c r="AC3257" t="s">
        <v>70</v>
      </c>
      <c r="AE3257">
        <v>0.65</v>
      </c>
      <c r="AG3257" t="s">
        <v>572</v>
      </c>
      <c r="AH3257" t="s">
        <v>537</v>
      </c>
    </row>
    <row r="3258" hidden="1" spans="1:34">
      <c r="A3258" s="34">
        <v>46098.3664699074</v>
      </c>
      <c r="B3258" t="s">
        <v>49</v>
      </c>
      <c r="C3258">
        <v>39</v>
      </c>
      <c r="D3258" t="s">
        <v>1396</v>
      </c>
      <c r="E3258" t="s">
        <v>1397</v>
      </c>
      <c r="F3258" t="s">
        <v>10</v>
      </c>
      <c r="G3258" t="str">
        <f>VLOOKUP(D3258,'人员清单-202603'!D:J,7,FALSE)</f>
        <v>应用开发组</v>
      </c>
      <c r="H3258" t="s">
        <v>75</v>
      </c>
      <c r="I3258" t="s">
        <v>1400</v>
      </c>
      <c r="M3258" t="s">
        <v>187</v>
      </c>
      <c r="N3258" t="s">
        <v>220</v>
      </c>
      <c r="O3258" t="s">
        <v>1401</v>
      </c>
      <c r="Q3258" t="s">
        <v>161</v>
      </c>
      <c r="T3258" t="s">
        <v>1399</v>
      </c>
      <c r="U3258" t="s">
        <v>1397</v>
      </c>
      <c r="V3258" t="s">
        <v>80</v>
      </c>
      <c r="W3258" t="s">
        <v>66</v>
      </c>
      <c r="X3258" t="s">
        <v>67</v>
      </c>
      <c r="Y3258" t="s">
        <v>166</v>
      </c>
      <c r="Z3258" t="s">
        <v>1402</v>
      </c>
      <c r="AB3258" t="s">
        <v>70</v>
      </c>
      <c r="AC3258" t="s">
        <v>70</v>
      </c>
      <c r="AE3258">
        <v>0.65</v>
      </c>
      <c r="AF3258" t="s">
        <v>10</v>
      </c>
      <c r="AG3258" t="s">
        <v>81</v>
      </c>
      <c r="AH3258" t="s">
        <v>955</v>
      </c>
    </row>
    <row r="3259" hidden="1" spans="1:34">
      <c r="A3259" s="34">
        <v>46098.3664467593</v>
      </c>
      <c r="B3259" t="s">
        <v>49</v>
      </c>
      <c r="C3259">
        <v>510</v>
      </c>
      <c r="D3259" t="s">
        <v>2139</v>
      </c>
      <c r="E3259" t="s">
        <v>2140</v>
      </c>
      <c r="F3259" t="s">
        <v>15</v>
      </c>
      <c r="G3259" t="str">
        <f>VLOOKUP(D3259,'人员清单-202603'!D:J,7,FALSE)</f>
        <v>平台研发组</v>
      </c>
      <c r="H3259" t="s">
        <v>75</v>
      </c>
      <c r="I3259" t="s">
        <v>2535</v>
      </c>
      <c r="M3259" t="s">
        <v>77</v>
      </c>
      <c r="N3259" t="s">
        <v>1208</v>
      </c>
      <c r="O3259" t="s">
        <v>2142</v>
      </c>
      <c r="T3259" t="s">
        <v>2143</v>
      </c>
      <c r="U3259" t="s">
        <v>2140</v>
      </c>
      <c r="V3259" t="s">
        <v>80</v>
      </c>
      <c r="W3259" t="s">
        <v>578</v>
      </c>
      <c r="Z3259" t="s">
        <v>2144</v>
      </c>
      <c r="AC3259" t="s">
        <v>70</v>
      </c>
      <c r="AE3259">
        <v>8.5</v>
      </c>
      <c r="AG3259" t="s">
        <v>406</v>
      </c>
      <c r="AH3259" t="s">
        <v>904</v>
      </c>
    </row>
    <row r="3260" hidden="1" spans="1:34">
      <c r="A3260" s="34">
        <v>46098.366400463</v>
      </c>
      <c r="B3260" t="s">
        <v>49</v>
      </c>
      <c r="C3260">
        <v>255</v>
      </c>
      <c r="D3260" t="s">
        <v>1126</v>
      </c>
      <c r="E3260" t="s">
        <v>1127</v>
      </c>
      <c r="F3260" t="s">
        <v>10</v>
      </c>
      <c r="G3260" t="str">
        <f>VLOOKUP(D3260,'人员清单-202603'!D:J,7,FALSE)</f>
        <v>应用开发组</v>
      </c>
      <c r="H3260" t="s">
        <v>75</v>
      </c>
      <c r="I3260" t="s">
        <v>2579</v>
      </c>
      <c r="M3260" t="s">
        <v>57</v>
      </c>
      <c r="N3260" t="s">
        <v>282</v>
      </c>
      <c r="O3260" t="s">
        <v>1129</v>
      </c>
      <c r="Q3260" t="s">
        <v>607</v>
      </c>
      <c r="T3260" t="s">
        <v>1130</v>
      </c>
      <c r="U3260" t="s">
        <v>1127</v>
      </c>
      <c r="V3260" t="s">
        <v>80</v>
      </c>
      <c r="W3260" t="s">
        <v>66</v>
      </c>
      <c r="X3260" t="s">
        <v>67</v>
      </c>
      <c r="Y3260" t="s">
        <v>610</v>
      </c>
      <c r="Z3260" t="s">
        <v>1131</v>
      </c>
      <c r="AB3260" t="s">
        <v>70</v>
      </c>
      <c r="AC3260" t="s">
        <v>70</v>
      </c>
      <c r="AE3260">
        <v>4.25</v>
      </c>
      <c r="AF3260" t="s">
        <v>129</v>
      </c>
      <c r="AG3260" t="s">
        <v>572</v>
      </c>
      <c r="AH3260" t="s">
        <v>537</v>
      </c>
    </row>
    <row r="3261" hidden="1" spans="1:34">
      <c r="A3261" s="34">
        <v>46098.3663425926</v>
      </c>
      <c r="B3261" t="s">
        <v>49</v>
      </c>
      <c r="C3261">
        <v>255</v>
      </c>
      <c r="D3261" t="s">
        <v>1126</v>
      </c>
      <c r="E3261" t="s">
        <v>1127</v>
      </c>
      <c r="F3261" t="s">
        <v>10</v>
      </c>
      <c r="G3261" t="str">
        <f>VLOOKUP(D3261,'人员清单-202603'!D:J,7,FALSE)</f>
        <v>应用开发组</v>
      </c>
      <c r="H3261" t="s">
        <v>75</v>
      </c>
      <c r="I3261" t="s">
        <v>1247</v>
      </c>
      <c r="M3261" t="s">
        <v>57</v>
      </c>
      <c r="N3261" t="s">
        <v>282</v>
      </c>
      <c r="T3261" t="s">
        <v>1130</v>
      </c>
      <c r="U3261" t="s">
        <v>1127</v>
      </c>
      <c r="V3261" t="s">
        <v>80</v>
      </c>
      <c r="W3261" t="s">
        <v>66</v>
      </c>
      <c r="AC3261" t="s">
        <v>70</v>
      </c>
      <c r="AE3261">
        <v>4.25</v>
      </c>
      <c r="AG3261" t="s">
        <v>81</v>
      </c>
      <c r="AH3261" t="s">
        <v>955</v>
      </c>
    </row>
    <row r="3262" hidden="1" spans="1:31">
      <c r="A3262" s="34">
        <v>46098.3663310185</v>
      </c>
      <c r="B3262" t="s">
        <v>49</v>
      </c>
      <c r="C3262">
        <v>510</v>
      </c>
      <c r="D3262" t="s">
        <v>1228</v>
      </c>
      <c r="E3262" t="s">
        <v>1229</v>
      </c>
      <c r="F3262" t="s">
        <v>14</v>
      </c>
      <c r="H3262" t="s">
        <v>52</v>
      </c>
      <c r="I3262" t="s">
        <v>3699</v>
      </c>
      <c r="J3262" t="s">
        <v>841</v>
      </c>
      <c r="L3262" t="s">
        <v>157</v>
      </c>
      <c r="M3262" t="s">
        <v>77</v>
      </c>
      <c r="N3262" t="s">
        <v>879</v>
      </c>
      <c r="O3262" t="s">
        <v>1231</v>
      </c>
      <c r="S3262" t="s">
        <v>136</v>
      </c>
      <c r="T3262" t="s">
        <v>1232</v>
      </c>
      <c r="U3262" t="s">
        <v>1233</v>
      </c>
      <c r="V3262" t="s">
        <v>65</v>
      </c>
      <c r="W3262" t="s">
        <v>1234</v>
      </c>
      <c r="Z3262" t="s">
        <v>1235</v>
      </c>
      <c r="AC3262" t="s">
        <v>91</v>
      </c>
      <c r="AE3262">
        <v>8.5</v>
      </c>
    </row>
    <row r="3263" hidden="1" spans="1:34">
      <c r="A3263" s="34">
        <v>46098.3663194445</v>
      </c>
      <c r="B3263" t="s">
        <v>49</v>
      </c>
      <c r="C3263">
        <v>39</v>
      </c>
      <c r="D3263" t="s">
        <v>1396</v>
      </c>
      <c r="E3263" t="s">
        <v>1397</v>
      </c>
      <c r="F3263" t="s">
        <v>10</v>
      </c>
      <c r="G3263" t="str">
        <f>VLOOKUP(D3263,'人员清单-202603'!D:J,7,FALSE)</f>
        <v>应用开发组</v>
      </c>
      <c r="H3263" t="s">
        <v>75</v>
      </c>
      <c r="I3263" t="s">
        <v>1398</v>
      </c>
      <c r="M3263" t="s">
        <v>187</v>
      </c>
      <c r="N3263" t="s">
        <v>220</v>
      </c>
      <c r="O3263" t="s">
        <v>59</v>
      </c>
      <c r="Q3263" t="s">
        <v>254</v>
      </c>
      <c r="T3263" t="s">
        <v>1399</v>
      </c>
      <c r="U3263" t="s">
        <v>1397</v>
      </c>
      <c r="V3263" t="s">
        <v>80</v>
      </c>
      <c r="W3263" t="s">
        <v>66</v>
      </c>
      <c r="X3263" t="s">
        <v>67</v>
      </c>
      <c r="Y3263" t="s">
        <v>257</v>
      </c>
      <c r="Z3263" t="s">
        <v>69</v>
      </c>
      <c r="AB3263" t="s">
        <v>70</v>
      </c>
      <c r="AC3263" t="s">
        <v>70</v>
      </c>
      <c r="AE3263">
        <v>0.65</v>
      </c>
      <c r="AF3263" t="s">
        <v>10</v>
      </c>
      <c r="AG3263" t="s">
        <v>404</v>
      </c>
      <c r="AH3263" t="s">
        <v>772</v>
      </c>
    </row>
    <row r="3264" hidden="1" spans="1:34">
      <c r="A3264" s="34">
        <v>46098.3662268519</v>
      </c>
      <c r="B3264" t="s">
        <v>49</v>
      </c>
      <c r="C3264">
        <v>39</v>
      </c>
      <c r="D3264" t="s">
        <v>1396</v>
      </c>
      <c r="E3264" t="s">
        <v>1397</v>
      </c>
      <c r="F3264" t="s">
        <v>10</v>
      </c>
      <c r="G3264" t="str">
        <f>VLOOKUP(D3264,'人员清单-202603'!D:J,7,FALSE)</f>
        <v>应用开发组</v>
      </c>
      <c r="H3264" t="s">
        <v>75</v>
      </c>
      <c r="I3264" t="s">
        <v>2299</v>
      </c>
      <c r="M3264" t="s">
        <v>187</v>
      </c>
      <c r="N3264" t="s">
        <v>220</v>
      </c>
      <c r="O3264" t="s">
        <v>2300</v>
      </c>
      <c r="T3264" t="s">
        <v>1399</v>
      </c>
      <c r="U3264" t="s">
        <v>1397</v>
      </c>
      <c r="V3264" t="s">
        <v>80</v>
      </c>
      <c r="W3264" t="s">
        <v>66</v>
      </c>
      <c r="Z3264" t="s">
        <v>2301</v>
      </c>
      <c r="AC3264" t="s">
        <v>70</v>
      </c>
      <c r="AE3264">
        <v>0.65</v>
      </c>
      <c r="AG3264" t="s">
        <v>572</v>
      </c>
      <c r="AH3264" t="s">
        <v>537</v>
      </c>
    </row>
    <row r="3265" hidden="1" spans="1:34">
      <c r="A3265" s="34">
        <v>46098.3662037037</v>
      </c>
      <c r="B3265" t="s">
        <v>49</v>
      </c>
      <c r="C3265">
        <v>39</v>
      </c>
      <c r="D3265" t="s">
        <v>1396</v>
      </c>
      <c r="E3265" t="s">
        <v>1397</v>
      </c>
      <c r="F3265" t="s">
        <v>10</v>
      </c>
      <c r="G3265" t="str">
        <f>VLOOKUP(D3265,'人员清单-202603'!D:J,7,FALSE)</f>
        <v>应用开发组</v>
      </c>
      <c r="H3265" t="s">
        <v>75</v>
      </c>
      <c r="I3265" t="s">
        <v>2302</v>
      </c>
      <c r="M3265" t="s">
        <v>187</v>
      </c>
      <c r="N3265" t="s">
        <v>220</v>
      </c>
      <c r="O3265" t="s">
        <v>1414</v>
      </c>
      <c r="T3265" t="s">
        <v>1399</v>
      </c>
      <c r="U3265" t="s">
        <v>1397</v>
      </c>
      <c r="V3265" t="s">
        <v>80</v>
      </c>
      <c r="W3265" t="s">
        <v>66</v>
      </c>
      <c r="Z3265" t="s">
        <v>1415</v>
      </c>
      <c r="AC3265" t="s">
        <v>70</v>
      </c>
      <c r="AE3265">
        <v>0.65</v>
      </c>
      <c r="AG3265" t="s">
        <v>572</v>
      </c>
      <c r="AH3265" t="s">
        <v>537</v>
      </c>
    </row>
    <row r="3266" hidden="1" spans="1:34">
      <c r="A3266" s="34">
        <v>46098.3661805556</v>
      </c>
      <c r="B3266" t="s">
        <v>49</v>
      </c>
      <c r="C3266">
        <v>39</v>
      </c>
      <c r="D3266" t="s">
        <v>1396</v>
      </c>
      <c r="E3266" t="s">
        <v>1397</v>
      </c>
      <c r="F3266" t="s">
        <v>10</v>
      </c>
      <c r="G3266" t="str">
        <f>VLOOKUP(D3266,'人员清单-202603'!D:J,7,FALSE)</f>
        <v>应用开发组</v>
      </c>
      <c r="H3266" t="s">
        <v>75</v>
      </c>
      <c r="I3266" t="s">
        <v>2303</v>
      </c>
      <c r="M3266" t="s">
        <v>187</v>
      </c>
      <c r="N3266" t="s">
        <v>220</v>
      </c>
      <c r="O3266" t="s">
        <v>1414</v>
      </c>
      <c r="T3266" t="s">
        <v>1399</v>
      </c>
      <c r="U3266" t="s">
        <v>1397</v>
      </c>
      <c r="V3266" t="s">
        <v>80</v>
      </c>
      <c r="W3266" t="s">
        <v>66</v>
      </c>
      <c r="Z3266" t="s">
        <v>1415</v>
      </c>
      <c r="AC3266" t="s">
        <v>70</v>
      </c>
      <c r="AE3266">
        <v>0.65</v>
      </c>
      <c r="AG3266" t="s">
        <v>572</v>
      </c>
      <c r="AH3266" t="s">
        <v>537</v>
      </c>
    </row>
    <row r="3267" hidden="1" spans="1:32">
      <c r="A3267" s="34">
        <v>46098.3661689815</v>
      </c>
      <c r="B3267" t="s">
        <v>49</v>
      </c>
      <c r="C3267">
        <v>530</v>
      </c>
      <c r="D3267" t="s">
        <v>1793</v>
      </c>
      <c r="E3267" t="s">
        <v>1794</v>
      </c>
      <c r="F3267" t="s">
        <v>13</v>
      </c>
      <c r="H3267" t="s">
        <v>52</v>
      </c>
      <c r="I3267" t="s">
        <v>1795</v>
      </c>
      <c r="J3267" t="s">
        <v>145</v>
      </c>
      <c r="K3267" t="s">
        <v>55</v>
      </c>
      <c r="L3267" t="s">
        <v>56</v>
      </c>
      <c r="M3267" t="s">
        <v>57</v>
      </c>
      <c r="N3267" t="s">
        <v>197</v>
      </c>
      <c r="O3267" t="s">
        <v>59</v>
      </c>
      <c r="Q3267" t="s">
        <v>1796</v>
      </c>
      <c r="S3267" t="s">
        <v>62</v>
      </c>
      <c r="T3267" t="s">
        <v>1797</v>
      </c>
      <c r="U3267" t="s">
        <v>1798</v>
      </c>
      <c r="V3267" t="s">
        <v>65</v>
      </c>
      <c r="X3267" t="s">
        <v>89</v>
      </c>
      <c r="Y3267" t="s">
        <v>1799</v>
      </c>
      <c r="Z3267" t="s">
        <v>69</v>
      </c>
      <c r="AB3267" t="s">
        <v>70</v>
      </c>
      <c r="AC3267" t="s">
        <v>91</v>
      </c>
      <c r="AD3267" t="s">
        <v>4249</v>
      </c>
      <c r="AE3267">
        <v>8.8333</v>
      </c>
      <c r="AF3267" t="s">
        <v>13</v>
      </c>
    </row>
    <row r="3268" hidden="1" spans="1:34">
      <c r="A3268" s="34">
        <v>46098.3661574074</v>
      </c>
      <c r="B3268" t="s">
        <v>49</v>
      </c>
      <c r="C3268">
        <v>39</v>
      </c>
      <c r="D3268" t="s">
        <v>1396</v>
      </c>
      <c r="E3268" t="s">
        <v>1397</v>
      </c>
      <c r="F3268" t="s">
        <v>10</v>
      </c>
      <c r="G3268" t="str">
        <f>VLOOKUP(D3268,'人员清单-202603'!D:J,7,FALSE)</f>
        <v>应用开发组</v>
      </c>
      <c r="H3268" t="s">
        <v>75</v>
      </c>
      <c r="I3268" t="s">
        <v>2304</v>
      </c>
      <c r="M3268" t="s">
        <v>187</v>
      </c>
      <c r="N3268" t="s">
        <v>220</v>
      </c>
      <c r="O3268" t="s">
        <v>59</v>
      </c>
      <c r="T3268" t="s">
        <v>1399</v>
      </c>
      <c r="U3268" t="s">
        <v>1397</v>
      </c>
      <c r="V3268" t="s">
        <v>80</v>
      </c>
      <c r="W3268" t="s">
        <v>66</v>
      </c>
      <c r="Z3268" t="s">
        <v>69</v>
      </c>
      <c r="AC3268" t="s">
        <v>70</v>
      </c>
      <c r="AE3268">
        <v>0.65</v>
      </c>
      <c r="AG3268" t="s">
        <v>572</v>
      </c>
      <c r="AH3268" t="s">
        <v>537</v>
      </c>
    </row>
    <row r="3269" hidden="1" spans="1:34">
      <c r="A3269" s="34">
        <v>46098.3661458333</v>
      </c>
      <c r="B3269" t="s">
        <v>49</v>
      </c>
      <c r="C3269">
        <v>39</v>
      </c>
      <c r="D3269" t="s">
        <v>1396</v>
      </c>
      <c r="E3269" t="s">
        <v>1397</v>
      </c>
      <c r="F3269" t="s">
        <v>10</v>
      </c>
      <c r="G3269" t="str">
        <f>VLOOKUP(D3269,'人员清单-202603'!D:J,7,FALSE)</f>
        <v>应用开发组</v>
      </c>
      <c r="H3269" t="s">
        <v>75</v>
      </c>
      <c r="I3269" t="s">
        <v>2305</v>
      </c>
      <c r="M3269" t="s">
        <v>187</v>
      </c>
      <c r="N3269" t="s">
        <v>220</v>
      </c>
      <c r="O3269" t="s">
        <v>1487</v>
      </c>
      <c r="Q3269" t="s">
        <v>2305</v>
      </c>
      <c r="T3269" t="s">
        <v>1399</v>
      </c>
      <c r="U3269" t="s">
        <v>1397</v>
      </c>
      <c r="V3269" t="s">
        <v>80</v>
      </c>
      <c r="W3269" t="s">
        <v>66</v>
      </c>
      <c r="X3269" t="s">
        <v>89</v>
      </c>
      <c r="Y3269" t="s">
        <v>2306</v>
      </c>
      <c r="Z3269" t="s">
        <v>1488</v>
      </c>
      <c r="AB3269" t="s">
        <v>70</v>
      </c>
      <c r="AC3269" t="s">
        <v>70</v>
      </c>
      <c r="AE3269">
        <v>0.65</v>
      </c>
      <c r="AF3269" t="s">
        <v>10</v>
      </c>
      <c r="AG3269" t="s">
        <v>404</v>
      </c>
      <c r="AH3269" t="s">
        <v>772</v>
      </c>
    </row>
    <row r="3270" hidden="1" spans="1:34">
      <c r="A3270" s="34">
        <v>46098.3660763889</v>
      </c>
      <c r="B3270" t="s">
        <v>49</v>
      </c>
      <c r="C3270">
        <v>39</v>
      </c>
      <c r="D3270" t="s">
        <v>1396</v>
      </c>
      <c r="E3270" t="s">
        <v>1397</v>
      </c>
      <c r="F3270" t="s">
        <v>10</v>
      </c>
      <c r="G3270" t="str">
        <f>VLOOKUP(D3270,'人员清单-202603'!D:J,7,FALSE)</f>
        <v>应用开发组</v>
      </c>
      <c r="H3270" t="s">
        <v>75</v>
      </c>
      <c r="I3270" t="s">
        <v>1403</v>
      </c>
      <c r="M3270" t="s">
        <v>187</v>
      </c>
      <c r="N3270" t="s">
        <v>220</v>
      </c>
      <c r="O3270" t="s">
        <v>59</v>
      </c>
      <c r="T3270" t="s">
        <v>1399</v>
      </c>
      <c r="U3270" t="s">
        <v>1397</v>
      </c>
      <c r="V3270" t="s">
        <v>80</v>
      </c>
      <c r="W3270" t="s">
        <v>66</v>
      </c>
      <c r="Z3270" t="s">
        <v>69</v>
      </c>
      <c r="AC3270" t="s">
        <v>70</v>
      </c>
      <c r="AE3270">
        <v>0.65</v>
      </c>
      <c r="AG3270" t="s">
        <v>406</v>
      </c>
      <c r="AH3270" t="s">
        <v>904</v>
      </c>
    </row>
    <row r="3271" hidden="1" spans="1:34">
      <c r="A3271" s="34">
        <v>46098.3660416667</v>
      </c>
      <c r="B3271" t="s">
        <v>49</v>
      </c>
      <c r="C3271">
        <v>39</v>
      </c>
      <c r="D3271" t="s">
        <v>1396</v>
      </c>
      <c r="E3271" t="s">
        <v>1397</v>
      </c>
      <c r="F3271" t="s">
        <v>10</v>
      </c>
      <c r="G3271" t="str">
        <f>VLOOKUP(D3271,'人员清单-202603'!D:J,7,FALSE)</f>
        <v>应用开发组</v>
      </c>
      <c r="H3271" t="s">
        <v>75</v>
      </c>
      <c r="I3271" t="s">
        <v>2307</v>
      </c>
      <c r="M3271" t="s">
        <v>187</v>
      </c>
      <c r="N3271" t="s">
        <v>220</v>
      </c>
      <c r="O3271" t="s">
        <v>2300</v>
      </c>
      <c r="T3271" t="s">
        <v>1399</v>
      </c>
      <c r="U3271" t="s">
        <v>1397</v>
      </c>
      <c r="V3271" t="s">
        <v>80</v>
      </c>
      <c r="W3271" t="s">
        <v>66</v>
      </c>
      <c r="Z3271" t="s">
        <v>2301</v>
      </c>
      <c r="AC3271" t="s">
        <v>70</v>
      </c>
      <c r="AE3271">
        <v>0.65</v>
      </c>
      <c r="AG3271" t="s">
        <v>572</v>
      </c>
      <c r="AH3271" t="s">
        <v>537</v>
      </c>
    </row>
    <row r="3272" hidden="1" spans="1:34">
      <c r="A3272" s="34">
        <v>46098.3660185185</v>
      </c>
      <c r="B3272" t="s">
        <v>49</v>
      </c>
      <c r="C3272">
        <v>39</v>
      </c>
      <c r="D3272" t="s">
        <v>1396</v>
      </c>
      <c r="E3272" t="s">
        <v>1397</v>
      </c>
      <c r="F3272" t="s">
        <v>10</v>
      </c>
      <c r="G3272" t="str">
        <f>VLOOKUP(D3272,'人员清单-202603'!D:J,7,FALSE)</f>
        <v>应用开发组</v>
      </c>
      <c r="H3272" t="s">
        <v>75</v>
      </c>
      <c r="I3272" t="s">
        <v>1407</v>
      </c>
      <c r="M3272" t="s">
        <v>187</v>
      </c>
      <c r="N3272" t="s">
        <v>220</v>
      </c>
      <c r="O3272" t="s">
        <v>59</v>
      </c>
      <c r="Q3272" t="s">
        <v>1408</v>
      </c>
      <c r="T3272" t="s">
        <v>1399</v>
      </c>
      <c r="U3272" t="s">
        <v>1397</v>
      </c>
      <c r="V3272" t="s">
        <v>80</v>
      </c>
      <c r="W3272" t="s">
        <v>66</v>
      </c>
      <c r="X3272" t="s">
        <v>225</v>
      </c>
      <c r="Y3272" t="s">
        <v>1409</v>
      </c>
      <c r="Z3272" t="s">
        <v>69</v>
      </c>
      <c r="AA3272" t="s">
        <v>601</v>
      </c>
      <c r="AB3272" t="s">
        <v>70</v>
      </c>
      <c r="AC3272" t="s">
        <v>70</v>
      </c>
      <c r="AE3272">
        <v>0.65</v>
      </c>
      <c r="AF3272" t="s">
        <v>110</v>
      </c>
      <c r="AG3272" t="s">
        <v>81</v>
      </c>
      <c r="AH3272" t="s">
        <v>955</v>
      </c>
    </row>
    <row r="3273" hidden="1" spans="1:34">
      <c r="A3273" s="34">
        <v>46098.3659953704</v>
      </c>
      <c r="B3273" t="s">
        <v>49</v>
      </c>
      <c r="C3273">
        <v>39</v>
      </c>
      <c r="D3273" t="s">
        <v>1396</v>
      </c>
      <c r="E3273" t="s">
        <v>1397</v>
      </c>
      <c r="F3273" t="s">
        <v>10</v>
      </c>
      <c r="G3273" t="str">
        <f>VLOOKUP(D3273,'人员清单-202603'!D:J,7,FALSE)</f>
        <v>应用开发组</v>
      </c>
      <c r="H3273" t="s">
        <v>75</v>
      </c>
      <c r="I3273" t="s">
        <v>1404</v>
      </c>
      <c r="M3273" t="s">
        <v>187</v>
      </c>
      <c r="N3273" t="s">
        <v>220</v>
      </c>
      <c r="O3273" t="s">
        <v>59</v>
      </c>
      <c r="Q3273" t="s">
        <v>1405</v>
      </c>
      <c r="T3273" t="s">
        <v>1399</v>
      </c>
      <c r="U3273" t="s">
        <v>1397</v>
      </c>
      <c r="V3273" t="s">
        <v>80</v>
      </c>
      <c r="W3273" t="s">
        <v>66</v>
      </c>
      <c r="X3273" t="s">
        <v>225</v>
      </c>
      <c r="Y3273" t="s">
        <v>1406</v>
      </c>
      <c r="Z3273" t="s">
        <v>69</v>
      </c>
      <c r="AA3273" t="s">
        <v>108</v>
      </c>
      <c r="AB3273" t="s">
        <v>70</v>
      </c>
      <c r="AC3273" t="s">
        <v>70</v>
      </c>
      <c r="AE3273">
        <v>0.65</v>
      </c>
      <c r="AF3273" t="s">
        <v>110</v>
      </c>
      <c r="AG3273" t="s">
        <v>81</v>
      </c>
      <c r="AH3273" t="s">
        <v>955</v>
      </c>
    </row>
    <row r="3274" hidden="1" spans="1:34">
      <c r="A3274" s="34">
        <v>46098.3659837963</v>
      </c>
      <c r="B3274" t="s">
        <v>49</v>
      </c>
      <c r="C3274">
        <v>42</v>
      </c>
      <c r="D3274" t="s">
        <v>1396</v>
      </c>
      <c r="E3274" t="s">
        <v>1397</v>
      </c>
      <c r="F3274" t="s">
        <v>10</v>
      </c>
      <c r="G3274" t="str">
        <f>VLOOKUP(D3274,'人员清单-202603'!D:J,7,FALSE)</f>
        <v>应用开发组</v>
      </c>
      <c r="H3274" t="s">
        <v>75</v>
      </c>
      <c r="I3274" t="s">
        <v>1413</v>
      </c>
      <c r="M3274" t="s">
        <v>187</v>
      </c>
      <c r="N3274" t="s">
        <v>220</v>
      </c>
      <c r="O3274" t="s">
        <v>1414</v>
      </c>
      <c r="T3274" t="s">
        <v>1399</v>
      </c>
      <c r="U3274" t="s">
        <v>1397</v>
      </c>
      <c r="V3274" t="s">
        <v>80</v>
      </c>
      <c r="W3274" t="s">
        <v>66</v>
      </c>
      <c r="Z3274" t="s">
        <v>1415</v>
      </c>
      <c r="AC3274" t="s">
        <v>70</v>
      </c>
      <c r="AE3274">
        <v>0.7</v>
      </c>
      <c r="AG3274" t="s">
        <v>404</v>
      </c>
      <c r="AH3274" t="s">
        <v>772</v>
      </c>
    </row>
    <row r="3275" hidden="1" spans="1:32">
      <c r="A3275" s="34">
        <v>46098.3659722222</v>
      </c>
      <c r="B3275" t="s">
        <v>49</v>
      </c>
      <c r="C3275">
        <v>510</v>
      </c>
      <c r="D3275" t="s">
        <v>1290</v>
      </c>
      <c r="E3275" t="s">
        <v>1291</v>
      </c>
      <c r="F3275" t="s">
        <v>10</v>
      </c>
      <c r="H3275" t="s">
        <v>52</v>
      </c>
      <c r="I3275" t="s">
        <v>1292</v>
      </c>
      <c r="J3275" t="s">
        <v>145</v>
      </c>
      <c r="K3275" t="s">
        <v>55</v>
      </c>
      <c r="L3275" t="s">
        <v>56</v>
      </c>
      <c r="M3275" t="s">
        <v>412</v>
      </c>
      <c r="N3275" t="s">
        <v>1293</v>
      </c>
      <c r="O3275" t="s">
        <v>354</v>
      </c>
      <c r="P3275" t="s">
        <v>100</v>
      </c>
      <c r="Q3275" t="s">
        <v>101</v>
      </c>
      <c r="S3275" t="s">
        <v>62</v>
      </c>
      <c r="T3275" t="s">
        <v>1294</v>
      </c>
      <c r="U3275" t="s">
        <v>1295</v>
      </c>
      <c r="V3275" t="s">
        <v>65</v>
      </c>
      <c r="W3275" t="s">
        <v>66</v>
      </c>
      <c r="X3275" t="s">
        <v>67</v>
      </c>
      <c r="Y3275" t="s">
        <v>106</v>
      </c>
      <c r="Z3275" t="s">
        <v>360</v>
      </c>
      <c r="AA3275" t="s">
        <v>108</v>
      </c>
      <c r="AB3275" t="s">
        <v>70</v>
      </c>
      <c r="AC3275" t="s">
        <v>71</v>
      </c>
      <c r="AD3275" t="s">
        <v>4250</v>
      </c>
      <c r="AE3275">
        <v>8.5</v>
      </c>
      <c r="AF3275" t="s">
        <v>110</v>
      </c>
    </row>
    <row r="3276" hidden="1" spans="1:34">
      <c r="A3276" s="34">
        <v>46098.365775463</v>
      </c>
      <c r="B3276" t="s">
        <v>49</v>
      </c>
      <c r="C3276">
        <v>510</v>
      </c>
      <c r="D3276" t="s">
        <v>710</v>
      </c>
      <c r="E3276" t="s">
        <v>711</v>
      </c>
      <c r="F3276" t="s">
        <v>10</v>
      </c>
      <c r="G3276" t="str">
        <f>VLOOKUP(D3276,'人员清单-202603'!D:J,7,FALSE)</f>
        <v>应用开发组</v>
      </c>
      <c r="H3276" t="s">
        <v>75</v>
      </c>
      <c r="I3276" t="s">
        <v>712</v>
      </c>
      <c r="M3276" t="s">
        <v>57</v>
      </c>
      <c r="N3276" t="s">
        <v>197</v>
      </c>
      <c r="T3276" t="s">
        <v>713</v>
      </c>
      <c r="U3276" t="s">
        <v>711</v>
      </c>
      <c r="V3276" t="s">
        <v>80</v>
      </c>
      <c r="W3276" t="s">
        <v>403</v>
      </c>
      <c r="AC3276" t="s">
        <v>70</v>
      </c>
      <c r="AE3276">
        <v>8.5</v>
      </c>
      <c r="AG3276" t="s">
        <v>572</v>
      </c>
      <c r="AH3276" t="s">
        <v>537</v>
      </c>
    </row>
    <row r="3277" hidden="1" spans="1:33">
      <c r="A3277" s="34">
        <v>46098.3656365741</v>
      </c>
      <c r="B3277" t="s">
        <v>49</v>
      </c>
      <c r="C3277">
        <v>170</v>
      </c>
      <c r="D3277" t="s">
        <v>1075</v>
      </c>
      <c r="E3277" t="s">
        <v>1076</v>
      </c>
      <c r="F3277" t="s">
        <v>12</v>
      </c>
      <c r="G3277" t="str">
        <f>VLOOKUP(D3277,'人员清单-202603'!D:J,7,FALSE)</f>
        <v>应用开发组</v>
      </c>
      <c r="H3277" t="s">
        <v>75</v>
      </c>
      <c r="I3277" t="s">
        <v>3903</v>
      </c>
      <c r="M3277" t="s">
        <v>97</v>
      </c>
      <c r="N3277" t="s">
        <v>370</v>
      </c>
      <c r="T3277" t="s">
        <v>1078</v>
      </c>
      <c r="U3277" t="s">
        <v>1076</v>
      </c>
      <c r="V3277" t="s">
        <v>80</v>
      </c>
      <c r="W3277" t="s">
        <v>578</v>
      </c>
      <c r="AC3277" t="s">
        <v>70</v>
      </c>
      <c r="AE3277">
        <v>2.8333</v>
      </c>
      <c r="AG3277" t="s">
        <v>572</v>
      </c>
    </row>
    <row r="3278" hidden="1" spans="1:32">
      <c r="A3278" s="34">
        <v>46098.3656365741</v>
      </c>
      <c r="B3278" t="s">
        <v>49</v>
      </c>
      <c r="C3278">
        <v>510</v>
      </c>
      <c r="D3278" t="s">
        <v>1338</v>
      </c>
      <c r="E3278" t="s">
        <v>1339</v>
      </c>
      <c r="F3278" t="s">
        <v>11</v>
      </c>
      <c r="H3278" t="s">
        <v>52</v>
      </c>
      <c r="I3278" t="s">
        <v>1943</v>
      </c>
      <c r="J3278" t="s">
        <v>54</v>
      </c>
      <c r="L3278" t="s">
        <v>157</v>
      </c>
      <c r="M3278" t="s">
        <v>57</v>
      </c>
      <c r="N3278" t="s">
        <v>179</v>
      </c>
      <c r="P3278" t="s">
        <v>297</v>
      </c>
      <c r="Q3278" t="s">
        <v>298</v>
      </c>
      <c r="S3278" t="s">
        <v>62</v>
      </c>
      <c r="T3278" t="s">
        <v>1341</v>
      </c>
      <c r="U3278" t="s">
        <v>1342</v>
      </c>
      <c r="V3278" t="s">
        <v>164</v>
      </c>
      <c r="W3278" t="s">
        <v>165</v>
      </c>
      <c r="X3278" t="s">
        <v>67</v>
      </c>
      <c r="Y3278" t="s">
        <v>301</v>
      </c>
      <c r="AB3278" t="s">
        <v>70</v>
      </c>
      <c r="AC3278" t="s">
        <v>1946</v>
      </c>
      <c r="AE3278">
        <v>8.5</v>
      </c>
      <c r="AF3278" t="s">
        <v>10</v>
      </c>
    </row>
    <row r="3279" hidden="1" spans="1:33">
      <c r="A3279" s="34">
        <v>46098.3656134259</v>
      </c>
      <c r="B3279" t="s">
        <v>49</v>
      </c>
      <c r="C3279">
        <v>170</v>
      </c>
      <c r="D3279" t="s">
        <v>1075</v>
      </c>
      <c r="E3279" t="s">
        <v>1076</v>
      </c>
      <c r="F3279" t="s">
        <v>12</v>
      </c>
      <c r="G3279" t="str">
        <f>VLOOKUP(D3279,'人员清单-202603'!D:J,7,FALSE)</f>
        <v>应用开发组</v>
      </c>
      <c r="H3279" t="s">
        <v>75</v>
      </c>
      <c r="I3279" t="s">
        <v>3247</v>
      </c>
      <c r="M3279" t="s">
        <v>97</v>
      </c>
      <c r="N3279" t="s">
        <v>370</v>
      </c>
      <c r="T3279" t="s">
        <v>1078</v>
      </c>
      <c r="U3279" t="s">
        <v>1076</v>
      </c>
      <c r="V3279" t="s">
        <v>80</v>
      </c>
      <c r="W3279" t="s">
        <v>578</v>
      </c>
      <c r="AC3279" t="s">
        <v>70</v>
      </c>
      <c r="AE3279">
        <v>2.8333</v>
      </c>
      <c r="AG3279" t="s">
        <v>404</v>
      </c>
    </row>
    <row r="3280" hidden="1" spans="1:33">
      <c r="A3280" s="34">
        <v>46098.3655555556</v>
      </c>
      <c r="B3280" t="s">
        <v>49</v>
      </c>
      <c r="C3280">
        <v>600</v>
      </c>
      <c r="D3280" t="s">
        <v>1631</v>
      </c>
      <c r="E3280" t="s">
        <v>1632</v>
      </c>
      <c r="F3280" t="s">
        <v>12</v>
      </c>
      <c r="G3280" t="str">
        <f>VLOOKUP(D3280,'人员清单-202603'!D:J,7,FALSE)</f>
        <v>运维支持组</v>
      </c>
      <c r="H3280" t="s">
        <v>75</v>
      </c>
      <c r="I3280" t="s">
        <v>1633</v>
      </c>
      <c r="M3280" t="s">
        <v>412</v>
      </c>
      <c r="N3280" t="s">
        <v>4251</v>
      </c>
      <c r="T3280" t="s">
        <v>1634</v>
      </c>
      <c r="U3280" t="s">
        <v>1632</v>
      </c>
      <c r="V3280" t="s">
        <v>80</v>
      </c>
      <c r="W3280" t="s">
        <v>403</v>
      </c>
      <c r="AC3280" t="s">
        <v>70</v>
      </c>
      <c r="AE3280">
        <v>10</v>
      </c>
      <c r="AG3280" t="s">
        <v>572</v>
      </c>
    </row>
    <row r="3281" hidden="1" spans="1:32">
      <c r="A3281" s="34">
        <v>46098.3654861111</v>
      </c>
      <c r="B3281" t="s">
        <v>49</v>
      </c>
      <c r="C3281">
        <v>510</v>
      </c>
      <c r="D3281" t="s">
        <v>1108</v>
      </c>
      <c r="E3281" t="s">
        <v>1109</v>
      </c>
      <c r="F3281" t="s">
        <v>10</v>
      </c>
      <c r="H3281" t="s">
        <v>52</v>
      </c>
      <c r="I3281" t="s">
        <v>1110</v>
      </c>
      <c r="J3281" t="s">
        <v>239</v>
      </c>
      <c r="K3281" t="s">
        <v>55</v>
      </c>
      <c r="L3281" t="s">
        <v>56</v>
      </c>
      <c r="M3281" t="s">
        <v>57</v>
      </c>
      <c r="N3281" t="s">
        <v>197</v>
      </c>
      <c r="O3281" t="s">
        <v>519</v>
      </c>
      <c r="Q3281" t="s">
        <v>1111</v>
      </c>
      <c r="S3281" t="s">
        <v>62</v>
      </c>
      <c r="T3281" t="s">
        <v>1112</v>
      </c>
      <c r="U3281" t="s">
        <v>1113</v>
      </c>
      <c r="V3281" t="s">
        <v>65</v>
      </c>
      <c r="X3281" t="s">
        <v>89</v>
      </c>
      <c r="Y3281" t="s">
        <v>1114</v>
      </c>
      <c r="Z3281" t="s">
        <v>525</v>
      </c>
      <c r="AB3281" t="s">
        <v>70</v>
      </c>
      <c r="AC3281" t="s">
        <v>91</v>
      </c>
      <c r="AD3281" t="s">
        <v>4252</v>
      </c>
      <c r="AE3281">
        <v>8.5</v>
      </c>
      <c r="AF3281" t="s">
        <v>10</v>
      </c>
    </row>
    <row r="3282" hidden="1" spans="1:33">
      <c r="A3282" s="34">
        <v>46098.365462963</v>
      </c>
      <c r="B3282" t="s">
        <v>49</v>
      </c>
      <c r="C3282">
        <v>170</v>
      </c>
      <c r="D3282" t="s">
        <v>1075</v>
      </c>
      <c r="E3282" t="s">
        <v>1076</v>
      </c>
      <c r="F3282" t="s">
        <v>12</v>
      </c>
      <c r="G3282" t="str">
        <f>VLOOKUP(D3282,'人员清单-202603'!D:J,7,FALSE)</f>
        <v>应用开发组</v>
      </c>
      <c r="H3282" t="s">
        <v>75</v>
      </c>
      <c r="I3282" t="s">
        <v>4253</v>
      </c>
      <c r="M3282" t="s">
        <v>97</v>
      </c>
      <c r="N3282" t="s">
        <v>370</v>
      </c>
      <c r="T3282" t="s">
        <v>1078</v>
      </c>
      <c r="U3282" t="s">
        <v>1076</v>
      </c>
      <c r="V3282" t="s">
        <v>80</v>
      </c>
      <c r="W3282" t="s">
        <v>578</v>
      </c>
      <c r="AC3282" t="s">
        <v>70</v>
      </c>
      <c r="AE3282">
        <v>2.8333</v>
      </c>
      <c r="AG3282" t="s">
        <v>580</v>
      </c>
    </row>
    <row r="3283" hidden="1" spans="1:33">
      <c r="A3283" s="34">
        <v>46098.3653356481</v>
      </c>
      <c r="B3283" t="s">
        <v>49</v>
      </c>
      <c r="C3283">
        <v>255</v>
      </c>
      <c r="D3283" t="s">
        <v>2174</v>
      </c>
      <c r="E3283" t="s">
        <v>2175</v>
      </c>
      <c r="F3283" t="s">
        <v>12</v>
      </c>
      <c r="G3283" t="str">
        <f>VLOOKUP(D3283,'人员清单-202603'!D:J,7,FALSE)</f>
        <v>数据服务组</v>
      </c>
      <c r="H3283" t="s">
        <v>75</v>
      </c>
      <c r="I3283" t="s">
        <v>3279</v>
      </c>
      <c r="M3283" t="s">
        <v>57</v>
      </c>
      <c r="N3283" t="s">
        <v>2177</v>
      </c>
      <c r="T3283" t="s">
        <v>2178</v>
      </c>
      <c r="U3283" t="s">
        <v>2175</v>
      </c>
      <c r="V3283" t="s">
        <v>80</v>
      </c>
      <c r="W3283" t="s">
        <v>403</v>
      </c>
      <c r="AC3283" t="s">
        <v>70</v>
      </c>
      <c r="AE3283">
        <v>4.25</v>
      </c>
      <c r="AG3283" t="s">
        <v>572</v>
      </c>
    </row>
    <row r="3284" hidden="1" spans="1:34">
      <c r="A3284" s="34">
        <v>46098.3649884259</v>
      </c>
      <c r="B3284" t="s">
        <v>49</v>
      </c>
      <c r="C3284">
        <v>170</v>
      </c>
      <c r="D3284" t="s">
        <v>1179</v>
      </c>
      <c r="E3284" t="s">
        <v>1180</v>
      </c>
      <c r="F3284" t="s">
        <v>10</v>
      </c>
      <c r="G3284" t="str">
        <f>VLOOKUP(D3284,'人员清单-202603'!D:J,7,FALSE)</f>
        <v>应用开发组</v>
      </c>
      <c r="H3284" t="s">
        <v>75</v>
      </c>
      <c r="I3284" t="s">
        <v>2350</v>
      </c>
      <c r="M3284" t="s">
        <v>187</v>
      </c>
      <c r="N3284" t="s">
        <v>912</v>
      </c>
      <c r="O3284" t="s">
        <v>189</v>
      </c>
      <c r="Q3284" t="s">
        <v>254</v>
      </c>
      <c r="T3284" t="s">
        <v>1182</v>
      </c>
      <c r="U3284" t="s">
        <v>1180</v>
      </c>
      <c r="V3284" t="s">
        <v>80</v>
      </c>
      <c r="W3284" t="s">
        <v>403</v>
      </c>
      <c r="X3284" t="s">
        <v>67</v>
      </c>
      <c r="Y3284" t="s">
        <v>257</v>
      </c>
      <c r="Z3284" t="s">
        <v>192</v>
      </c>
      <c r="AB3284" t="s">
        <v>70</v>
      </c>
      <c r="AC3284" t="s">
        <v>70</v>
      </c>
      <c r="AE3284">
        <v>2.8333</v>
      </c>
      <c r="AF3284" t="s">
        <v>10</v>
      </c>
      <c r="AG3284" t="s">
        <v>81</v>
      </c>
      <c r="AH3284" t="s">
        <v>537</v>
      </c>
    </row>
    <row r="3285" hidden="1" spans="1:33">
      <c r="A3285" s="34">
        <v>46098.3649768519</v>
      </c>
      <c r="B3285" t="s">
        <v>49</v>
      </c>
      <c r="C3285">
        <v>255</v>
      </c>
      <c r="D3285" t="s">
        <v>1644</v>
      </c>
      <c r="E3285" t="s">
        <v>1645</v>
      </c>
      <c r="F3285" t="s">
        <v>12</v>
      </c>
      <c r="G3285" t="str">
        <f>VLOOKUP(D3285,'人员清单-202603'!D:J,7,FALSE)</f>
        <v>工具开发组</v>
      </c>
      <c r="H3285" t="s">
        <v>75</v>
      </c>
      <c r="I3285" t="s">
        <v>1651</v>
      </c>
      <c r="M3285" t="s">
        <v>412</v>
      </c>
      <c r="N3285" t="s">
        <v>1647</v>
      </c>
      <c r="O3285" t="s">
        <v>659</v>
      </c>
      <c r="Q3285" t="s">
        <v>1652</v>
      </c>
      <c r="T3285" t="s">
        <v>1649</v>
      </c>
      <c r="U3285" t="s">
        <v>1645</v>
      </c>
      <c r="V3285" t="s">
        <v>80</v>
      </c>
      <c r="W3285" t="s">
        <v>66</v>
      </c>
      <c r="X3285" t="s">
        <v>89</v>
      </c>
      <c r="Y3285" t="s">
        <v>1653</v>
      </c>
      <c r="Z3285" t="s">
        <v>665</v>
      </c>
      <c r="AB3285" t="s">
        <v>70</v>
      </c>
      <c r="AC3285" t="s">
        <v>70</v>
      </c>
      <c r="AE3285">
        <v>4.25</v>
      </c>
      <c r="AF3285" t="s">
        <v>12</v>
      </c>
      <c r="AG3285" t="s">
        <v>81</v>
      </c>
    </row>
    <row r="3286" hidden="1" spans="1:33">
      <c r="A3286" s="34">
        <v>46098.3649421296</v>
      </c>
      <c r="B3286" t="s">
        <v>49</v>
      </c>
      <c r="C3286">
        <v>255</v>
      </c>
      <c r="D3286" t="s">
        <v>1644</v>
      </c>
      <c r="E3286" t="s">
        <v>1645</v>
      </c>
      <c r="F3286" t="s">
        <v>12</v>
      </c>
      <c r="G3286" t="str">
        <f>VLOOKUP(D3286,'人员清单-202603'!D:J,7,FALSE)</f>
        <v>工具开发组</v>
      </c>
      <c r="H3286" t="s">
        <v>75</v>
      </c>
      <c r="I3286" t="s">
        <v>1646</v>
      </c>
      <c r="M3286" t="s">
        <v>412</v>
      </c>
      <c r="N3286" t="s">
        <v>1647</v>
      </c>
      <c r="O3286" t="s">
        <v>659</v>
      </c>
      <c r="Q3286" t="s">
        <v>1648</v>
      </c>
      <c r="T3286" t="s">
        <v>1649</v>
      </c>
      <c r="U3286" t="s">
        <v>1645</v>
      </c>
      <c r="V3286" t="s">
        <v>80</v>
      </c>
      <c r="W3286" t="s">
        <v>66</v>
      </c>
      <c r="X3286" t="s">
        <v>67</v>
      </c>
      <c r="Y3286" t="s">
        <v>1650</v>
      </c>
      <c r="Z3286" t="s">
        <v>665</v>
      </c>
      <c r="AA3286" t="s">
        <v>628</v>
      </c>
      <c r="AB3286" t="s">
        <v>70</v>
      </c>
      <c r="AC3286" t="s">
        <v>70</v>
      </c>
      <c r="AE3286">
        <v>4.25</v>
      </c>
      <c r="AF3286" t="s">
        <v>110</v>
      </c>
      <c r="AG3286" t="s">
        <v>81</v>
      </c>
    </row>
    <row r="3287" hidden="1" spans="1:34">
      <c r="A3287" s="34">
        <v>46098.3649189815</v>
      </c>
      <c r="B3287" t="s">
        <v>49</v>
      </c>
      <c r="C3287">
        <v>170</v>
      </c>
      <c r="D3287" t="s">
        <v>1179</v>
      </c>
      <c r="E3287" t="s">
        <v>1180</v>
      </c>
      <c r="F3287" t="s">
        <v>10</v>
      </c>
      <c r="G3287" t="str">
        <f>VLOOKUP(D3287,'人员清单-202603'!D:J,7,FALSE)</f>
        <v>应用开发组</v>
      </c>
      <c r="H3287" t="s">
        <v>75</v>
      </c>
      <c r="I3287" t="s">
        <v>1183</v>
      </c>
      <c r="M3287" t="s">
        <v>187</v>
      </c>
      <c r="N3287" t="s">
        <v>912</v>
      </c>
      <c r="O3287" t="s">
        <v>913</v>
      </c>
      <c r="T3287" t="s">
        <v>1182</v>
      </c>
      <c r="U3287" t="s">
        <v>1180</v>
      </c>
      <c r="V3287" t="s">
        <v>80</v>
      </c>
      <c r="W3287" t="s">
        <v>403</v>
      </c>
      <c r="Z3287" t="s">
        <v>918</v>
      </c>
      <c r="AC3287" t="s">
        <v>70</v>
      </c>
      <c r="AE3287">
        <v>2.8333</v>
      </c>
      <c r="AG3287" t="s">
        <v>404</v>
      </c>
      <c r="AH3287" t="s">
        <v>772</v>
      </c>
    </row>
    <row r="3288" hidden="1" spans="1:34">
      <c r="A3288" s="34">
        <v>46098.3648148148</v>
      </c>
      <c r="B3288" t="s">
        <v>49</v>
      </c>
      <c r="C3288">
        <v>255</v>
      </c>
      <c r="D3288" t="s">
        <v>1602</v>
      </c>
      <c r="E3288" t="s">
        <v>1603</v>
      </c>
      <c r="F3288" t="s">
        <v>12</v>
      </c>
      <c r="G3288" t="str">
        <f>VLOOKUP(D3288,'人员清单-202603'!D:J,7,FALSE)</f>
        <v>数据服务组</v>
      </c>
      <c r="H3288" t="s">
        <v>75</v>
      </c>
      <c r="I3288" t="s">
        <v>216</v>
      </c>
      <c r="M3288" t="s">
        <v>57</v>
      </c>
      <c r="N3288" t="s">
        <v>1153</v>
      </c>
      <c r="Q3288" t="s">
        <v>1604</v>
      </c>
      <c r="T3288" t="s">
        <v>1605</v>
      </c>
      <c r="U3288" t="s">
        <v>1603</v>
      </c>
      <c r="V3288" t="s">
        <v>80</v>
      </c>
      <c r="W3288" t="s">
        <v>403</v>
      </c>
      <c r="X3288" t="s">
        <v>89</v>
      </c>
      <c r="Y3288" t="s">
        <v>1606</v>
      </c>
      <c r="AA3288" t="s">
        <v>1607</v>
      </c>
      <c r="AB3288" t="s">
        <v>70</v>
      </c>
      <c r="AC3288" t="s">
        <v>70</v>
      </c>
      <c r="AE3288">
        <v>4.25</v>
      </c>
      <c r="AF3288" t="s">
        <v>110</v>
      </c>
      <c r="AG3288" t="s">
        <v>81</v>
      </c>
      <c r="AH3288" t="s">
        <v>955</v>
      </c>
    </row>
    <row r="3289" hidden="1" spans="1:34">
      <c r="A3289" s="34">
        <v>46098.3647453704</v>
      </c>
      <c r="B3289" t="s">
        <v>49</v>
      </c>
      <c r="C3289">
        <v>255</v>
      </c>
      <c r="D3289" t="s">
        <v>1602</v>
      </c>
      <c r="E3289" t="s">
        <v>1603</v>
      </c>
      <c r="F3289" t="s">
        <v>12</v>
      </c>
      <c r="G3289" t="str">
        <f>VLOOKUP(D3289,'人员清单-202603'!D:J,7,FALSE)</f>
        <v>数据服务组</v>
      </c>
      <c r="H3289" t="s">
        <v>75</v>
      </c>
      <c r="I3289" t="s">
        <v>1608</v>
      </c>
      <c r="M3289" t="s">
        <v>57</v>
      </c>
      <c r="N3289" t="s">
        <v>1153</v>
      </c>
      <c r="Q3289" t="s">
        <v>1609</v>
      </c>
      <c r="T3289" t="s">
        <v>1605</v>
      </c>
      <c r="U3289" t="s">
        <v>1603</v>
      </c>
      <c r="V3289" t="s">
        <v>80</v>
      </c>
      <c r="W3289" t="s">
        <v>403</v>
      </c>
      <c r="X3289" t="s">
        <v>225</v>
      </c>
      <c r="Y3289" t="s">
        <v>1610</v>
      </c>
      <c r="AB3289" t="s">
        <v>70</v>
      </c>
      <c r="AC3289" t="s">
        <v>70</v>
      </c>
      <c r="AE3289">
        <v>4.25</v>
      </c>
      <c r="AF3289" t="s">
        <v>12</v>
      </c>
      <c r="AG3289" t="s">
        <v>404</v>
      </c>
      <c r="AH3289" t="s">
        <v>772</v>
      </c>
    </row>
    <row r="3290" hidden="1" spans="1:33">
      <c r="A3290" s="34">
        <v>46098.3647222222</v>
      </c>
      <c r="B3290" t="s">
        <v>49</v>
      </c>
      <c r="C3290">
        <v>510</v>
      </c>
      <c r="D3290" t="s">
        <v>2353</v>
      </c>
      <c r="E3290" t="s">
        <v>2354</v>
      </c>
      <c r="F3290" t="s">
        <v>10</v>
      </c>
      <c r="G3290" t="str">
        <f>VLOOKUP(D3290,'人员清单-202603'!D:J,7,FALSE)</f>
        <v>应用开发组</v>
      </c>
      <c r="H3290" t="s">
        <v>75</v>
      </c>
      <c r="I3290" t="s">
        <v>3591</v>
      </c>
      <c r="M3290" t="s">
        <v>187</v>
      </c>
      <c r="N3290" t="s">
        <v>799</v>
      </c>
      <c r="Q3290" t="s">
        <v>3191</v>
      </c>
      <c r="T3290" t="s">
        <v>2356</v>
      </c>
      <c r="U3290" t="s">
        <v>2354</v>
      </c>
      <c r="V3290" t="s">
        <v>80</v>
      </c>
      <c r="W3290" t="s">
        <v>66</v>
      </c>
      <c r="X3290" t="s">
        <v>89</v>
      </c>
      <c r="Y3290" t="s">
        <v>3192</v>
      </c>
      <c r="AA3290" t="s">
        <v>601</v>
      </c>
      <c r="AB3290" t="s">
        <v>70</v>
      </c>
      <c r="AC3290" t="s">
        <v>70</v>
      </c>
      <c r="AE3290">
        <v>8.5</v>
      </c>
      <c r="AF3290" t="s">
        <v>110</v>
      </c>
      <c r="AG3290" t="s">
        <v>866</v>
      </c>
    </row>
    <row r="3291" hidden="1" spans="1:33">
      <c r="A3291" s="34">
        <v>46098.3646990741</v>
      </c>
      <c r="B3291" t="s">
        <v>49</v>
      </c>
      <c r="C3291">
        <v>510</v>
      </c>
      <c r="D3291" t="s">
        <v>1956</v>
      </c>
      <c r="E3291" t="s">
        <v>1957</v>
      </c>
      <c r="F3291" t="s">
        <v>13</v>
      </c>
      <c r="H3291" t="s">
        <v>52</v>
      </c>
      <c r="I3291" t="s">
        <v>3407</v>
      </c>
      <c r="J3291" t="s">
        <v>690</v>
      </c>
      <c r="K3291" t="s">
        <v>1727</v>
      </c>
      <c r="L3291" t="s">
        <v>157</v>
      </c>
      <c r="M3291" t="s">
        <v>97</v>
      </c>
      <c r="N3291" t="s">
        <v>691</v>
      </c>
      <c r="O3291" t="s">
        <v>1661</v>
      </c>
      <c r="Q3291" t="s">
        <v>624</v>
      </c>
      <c r="S3291" t="s">
        <v>136</v>
      </c>
      <c r="T3291" t="s">
        <v>1959</v>
      </c>
      <c r="U3291" t="s">
        <v>1960</v>
      </c>
      <c r="V3291" t="s">
        <v>80</v>
      </c>
      <c r="W3291" t="s">
        <v>139</v>
      </c>
      <c r="X3291" t="s">
        <v>225</v>
      </c>
      <c r="Y3291" t="s">
        <v>627</v>
      </c>
      <c r="Z3291" t="s">
        <v>1664</v>
      </c>
      <c r="AA3291" t="s">
        <v>628</v>
      </c>
      <c r="AB3291" t="s">
        <v>70</v>
      </c>
      <c r="AC3291" t="s">
        <v>70</v>
      </c>
      <c r="AE3291">
        <v>8.5</v>
      </c>
      <c r="AF3291" t="s">
        <v>110</v>
      </c>
      <c r="AG3291" t="s">
        <v>866</v>
      </c>
    </row>
    <row r="3292" hidden="1" spans="1:32">
      <c r="A3292" s="34">
        <v>46098.3645717593</v>
      </c>
      <c r="B3292" t="s">
        <v>49</v>
      </c>
      <c r="C3292">
        <v>510</v>
      </c>
      <c r="D3292" t="s">
        <v>1431</v>
      </c>
      <c r="E3292" t="s">
        <v>1432</v>
      </c>
      <c r="F3292" t="s">
        <v>12</v>
      </c>
      <c r="H3292" t="s">
        <v>52</v>
      </c>
      <c r="I3292" t="s">
        <v>1380</v>
      </c>
      <c r="J3292" t="s">
        <v>54</v>
      </c>
      <c r="K3292" t="s">
        <v>55</v>
      </c>
      <c r="L3292" t="s">
        <v>56</v>
      </c>
      <c r="M3292" t="s">
        <v>57</v>
      </c>
      <c r="N3292" t="s">
        <v>1153</v>
      </c>
      <c r="O3292" t="s">
        <v>1240</v>
      </c>
      <c r="Q3292" t="s">
        <v>1381</v>
      </c>
      <c r="S3292" t="s">
        <v>136</v>
      </c>
      <c r="T3292" t="s">
        <v>1433</v>
      </c>
      <c r="U3292" t="s">
        <v>1434</v>
      </c>
      <c r="V3292" t="s">
        <v>65</v>
      </c>
      <c r="W3292" t="s">
        <v>66</v>
      </c>
      <c r="X3292" t="s">
        <v>89</v>
      </c>
      <c r="Y3292" t="s">
        <v>1384</v>
      </c>
      <c r="Z3292" t="s">
        <v>1242</v>
      </c>
      <c r="AB3292" t="s">
        <v>70</v>
      </c>
      <c r="AC3292" t="s">
        <v>91</v>
      </c>
      <c r="AD3292" t="s">
        <v>4254</v>
      </c>
      <c r="AE3292">
        <v>8.5</v>
      </c>
      <c r="AF3292" t="s">
        <v>12</v>
      </c>
    </row>
    <row r="3293" hidden="1" spans="1:33">
      <c r="A3293" s="34">
        <v>46098.364537037</v>
      </c>
      <c r="B3293" t="s">
        <v>49</v>
      </c>
      <c r="C3293">
        <v>540</v>
      </c>
      <c r="D3293" t="s">
        <v>2468</v>
      </c>
      <c r="E3293" t="s">
        <v>2469</v>
      </c>
      <c r="F3293" t="s">
        <v>12</v>
      </c>
      <c r="G3293" t="str">
        <f>VLOOKUP(D3293,'人员清单-202603'!D:J,7,FALSE)</f>
        <v>工具开发组</v>
      </c>
      <c r="H3293" t="s">
        <v>75</v>
      </c>
      <c r="I3293" t="s">
        <v>3021</v>
      </c>
      <c r="M3293" t="s">
        <v>412</v>
      </c>
      <c r="N3293" t="s">
        <v>2333</v>
      </c>
      <c r="O3293" t="s">
        <v>2035</v>
      </c>
      <c r="Q3293" t="s">
        <v>3404</v>
      </c>
      <c r="T3293" t="s">
        <v>2471</v>
      </c>
      <c r="U3293" t="s">
        <v>2469</v>
      </c>
      <c r="V3293" t="s">
        <v>80</v>
      </c>
      <c r="W3293" t="s">
        <v>66</v>
      </c>
      <c r="X3293" t="s">
        <v>225</v>
      </c>
      <c r="Y3293" t="s">
        <v>3405</v>
      </c>
      <c r="Z3293" t="s">
        <v>2037</v>
      </c>
      <c r="AA3293" t="s">
        <v>108</v>
      </c>
      <c r="AB3293" t="s">
        <v>70</v>
      </c>
      <c r="AC3293" t="s">
        <v>70</v>
      </c>
      <c r="AE3293">
        <v>9</v>
      </c>
      <c r="AF3293" t="s">
        <v>110</v>
      </c>
      <c r="AG3293" t="s">
        <v>81</v>
      </c>
    </row>
    <row r="3294" hidden="1" spans="1:33">
      <c r="A3294" s="34">
        <v>46098.3644791667</v>
      </c>
      <c r="B3294" t="s">
        <v>49</v>
      </c>
      <c r="C3294">
        <v>127</v>
      </c>
      <c r="D3294" t="s">
        <v>1583</v>
      </c>
      <c r="E3294" t="s">
        <v>1584</v>
      </c>
      <c r="F3294" t="s">
        <v>129</v>
      </c>
      <c r="H3294" t="s">
        <v>52</v>
      </c>
      <c r="I3294" t="s">
        <v>1585</v>
      </c>
      <c r="J3294" t="s">
        <v>841</v>
      </c>
      <c r="L3294" t="s">
        <v>157</v>
      </c>
      <c r="M3294" t="s">
        <v>756</v>
      </c>
      <c r="N3294" t="s">
        <v>842</v>
      </c>
      <c r="S3294" t="s">
        <v>62</v>
      </c>
      <c r="T3294" t="s">
        <v>1586</v>
      </c>
      <c r="U3294" t="s">
        <v>1587</v>
      </c>
      <c r="V3294" t="s">
        <v>80</v>
      </c>
      <c r="W3294" t="s">
        <v>1336</v>
      </c>
      <c r="AC3294" t="s">
        <v>70</v>
      </c>
      <c r="AE3294">
        <v>2.1167</v>
      </c>
      <c r="AG3294" t="s">
        <v>846</v>
      </c>
    </row>
    <row r="3295" hidden="1" spans="1:33">
      <c r="A3295" s="34">
        <v>46098.3644560185</v>
      </c>
      <c r="B3295" t="s">
        <v>49</v>
      </c>
      <c r="C3295">
        <v>127</v>
      </c>
      <c r="D3295" t="s">
        <v>1583</v>
      </c>
      <c r="E3295" t="s">
        <v>1584</v>
      </c>
      <c r="F3295" t="s">
        <v>129</v>
      </c>
      <c r="H3295" t="s">
        <v>52</v>
      </c>
      <c r="I3295" t="s">
        <v>1588</v>
      </c>
      <c r="J3295" t="s">
        <v>841</v>
      </c>
      <c r="L3295" t="s">
        <v>157</v>
      </c>
      <c r="M3295" t="s">
        <v>756</v>
      </c>
      <c r="N3295" t="s">
        <v>842</v>
      </c>
      <c r="S3295" t="s">
        <v>62</v>
      </c>
      <c r="T3295" t="s">
        <v>1586</v>
      </c>
      <c r="U3295" t="s">
        <v>1587</v>
      </c>
      <c r="V3295" t="s">
        <v>80</v>
      </c>
      <c r="W3295" t="s">
        <v>1336</v>
      </c>
      <c r="AC3295" t="s">
        <v>70</v>
      </c>
      <c r="AE3295">
        <v>2.1167</v>
      </c>
      <c r="AG3295" t="s">
        <v>846</v>
      </c>
    </row>
    <row r="3296" hidden="1" spans="1:33">
      <c r="A3296" s="34">
        <v>46098.3644328704</v>
      </c>
      <c r="B3296" t="s">
        <v>49</v>
      </c>
      <c r="C3296">
        <v>127</v>
      </c>
      <c r="D3296" t="s">
        <v>1583</v>
      </c>
      <c r="E3296" t="s">
        <v>1584</v>
      </c>
      <c r="F3296" t="s">
        <v>129</v>
      </c>
      <c r="H3296" t="s">
        <v>52</v>
      </c>
      <c r="I3296" t="s">
        <v>1589</v>
      </c>
      <c r="J3296" t="s">
        <v>841</v>
      </c>
      <c r="L3296" t="s">
        <v>157</v>
      </c>
      <c r="M3296" t="s">
        <v>756</v>
      </c>
      <c r="N3296" t="s">
        <v>842</v>
      </c>
      <c r="S3296" t="s">
        <v>62</v>
      </c>
      <c r="T3296" t="s">
        <v>1586</v>
      </c>
      <c r="U3296" t="s">
        <v>1587</v>
      </c>
      <c r="V3296" t="s">
        <v>80</v>
      </c>
      <c r="W3296" t="s">
        <v>1336</v>
      </c>
      <c r="AC3296" t="s">
        <v>70</v>
      </c>
      <c r="AE3296">
        <v>2.1167</v>
      </c>
      <c r="AG3296" t="s">
        <v>846</v>
      </c>
    </row>
    <row r="3297" hidden="1" spans="1:33">
      <c r="A3297" s="34">
        <v>46098.3644097222</v>
      </c>
      <c r="B3297" t="s">
        <v>49</v>
      </c>
      <c r="C3297">
        <v>129</v>
      </c>
      <c r="D3297" t="s">
        <v>1583</v>
      </c>
      <c r="E3297" t="s">
        <v>1584</v>
      </c>
      <c r="F3297" t="s">
        <v>129</v>
      </c>
      <c r="H3297" t="s">
        <v>52</v>
      </c>
      <c r="I3297" t="s">
        <v>1590</v>
      </c>
      <c r="J3297" t="s">
        <v>841</v>
      </c>
      <c r="L3297" t="s">
        <v>157</v>
      </c>
      <c r="M3297" t="s">
        <v>756</v>
      </c>
      <c r="N3297" t="s">
        <v>842</v>
      </c>
      <c r="S3297" t="s">
        <v>62</v>
      </c>
      <c r="T3297" t="s">
        <v>1586</v>
      </c>
      <c r="U3297" t="s">
        <v>1587</v>
      </c>
      <c r="V3297" t="s">
        <v>80</v>
      </c>
      <c r="W3297" t="s">
        <v>1336</v>
      </c>
      <c r="AC3297" t="s">
        <v>70</v>
      </c>
      <c r="AE3297">
        <v>2.15</v>
      </c>
      <c r="AG3297" t="s">
        <v>846</v>
      </c>
    </row>
    <row r="3298" hidden="1" spans="1:32">
      <c r="A3298" s="34">
        <v>46098.3642592593</v>
      </c>
      <c r="B3298" t="s">
        <v>49</v>
      </c>
      <c r="C3298">
        <v>510</v>
      </c>
      <c r="D3298" t="s">
        <v>514</v>
      </c>
      <c r="E3298" t="s">
        <v>515</v>
      </c>
      <c r="F3298" t="s">
        <v>10</v>
      </c>
      <c r="H3298" t="s">
        <v>52</v>
      </c>
      <c r="I3298" t="s">
        <v>4255</v>
      </c>
      <c r="J3298" t="s">
        <v>239</v>
      </c>
      <c r="K3298" t="s">
        <v>55</v>
      </c>
      <c r="L3298" t="s">
        <v>56</v>
      </c>
      <c r="M3298" t="s">
        <v>517</v>
      </c>
      <c r="N3298" t="s">
        <v>518</v>
      </c>
      <c r="O3298" t="s">
        <v>519</v>
      </c>
      <c r="P3298" t="s">
        <v>3820</v>
      </c>
      <c r="Q3298" t="s">
        <v>3821</v>
      </c>
      <c r="S3298" t="s">
        <v>62</v>
      </c>
      <c r="T3298" t="s">
        <v>522</v>
      </c>
      <c r="U3298" t="s">
        <v>523</v>
      </c>
      <c r="V3298" t="s">
        <v>65</v>
      </c>
      <c r="X3298" t="s">
        <v>225</v>
      </c>
      <c r="Y3298" t="s">
        <v>3822</v>
      </c>
      <c r="Z3298" t="s">
        <v>525</v>
      </c>
      <c r="AA3298" t="s">
        <v>108</v>
      </c>
      <c r="AB3298" t="s">
        <v>70</v>
      </c>
      <c r="AC3298" t="s">
        <v>91</v>
      </c>
      <c r="AD3298" t="s">
        <v>4256</v>
      </c>
      <c r="AE3298">
        <v>8.5</v>
      </c>
      <c r="AF3298" t="s">
        <v>110</v>
      </c>
    </row>
    <row r="3299" hidden="1" spans="1:32">
      <c r="A3299" s="34">
        <v>46098.3642361111</v>
      </c>
      <c r="B3299" t="s">
        <v>49</v>
      </c>
      <c r="C3299">
        <v>510</v>
      </c>
      <c r="D3299" t="s">
        <v>228</v>
      </c>
      <c r="E3299" t="s">
        <v>229</v>
      </c>
      <c r="F3299" t="s">
        <v>13</v>
      </c>
      <c r="H3299" t="s">
        <v>52</v>
      </c>
      <c r="I3299" t="s">
        <v>230</v>
      </c>
      <c r="J3299" t="s">
        <v>133</v>
      </c>
      <c r="K3299" t="s">
        <v>55</v>
      </c>
      <c r="L3299" t="s">
        <v>56</v>
      </c>
      <c r="M3299" t="s">
        <v>97</v>
      </c>
      <c r="N3299" t="s">
        <v>146</v>
      </c>
      <c r="O3299" t="s">
        <v>231</v>
      </c>
      <c r="P3299" t="s">
        <v>123</v>
      </c>
      <c r="Q3299" t="s">
        <v>124</v>
      </c>
      <c r="S3299" t="s">
        <v>136</v>
      </c>
      <c r="T3299" t="s">
        <v>232</v>
      </c>
      <c r="U3299" t="s">
        <v>233</v>
      </c>
      <c r="V3299" t="s">
        <v>65</v>
      </c>
      <c r="W3299" t="s">
        <v>66</v>
      </c>
      <c r="X3299" t="s">
        <v>67</v>
      </c>
      <c r="Y3299" t="s">
        <v>127</v>
      </c>
      <c r="Z3299" t="s">
        <v>234</v>
      </c>
      <c r="AB3299" t="s">
        <v>70</v>
      </c>
      <c r="AC3299" t="s">
        <v>71</v>
      </c>
      <c r="AD3299" t="s">
        <v>4257</v>
      </c>
      <c r="AE3299">
        <v>8.5</v>
      </c>
      <c r="AF3299" t="s">
        <v>129</v>
      </c>
    </row>
    <row r="3300" hidden="1" spans="1:32">
      <c r="A3300" s="34">
        <v>46098.3642013889</v>
      </c>
      <c r="B3300" t="s">
        <v>49</v>
      </c>
      <c r="C3300">
        <v>510</v>
      </c>
      <c r="D3300" t="s">
        <v>1941</v>
      </c>
      <c r="E3300" t="s">
        <v>1942</v>
      </c>
      <c r="F3300" t="s">
        <v>11</v>
      </c>
      <c r="H3300" t="s">
        <v>52</v>
      </c>
      <c r="I3300" t="s">
        <v>1943</v>
      </c>
      <c r="J3300" t="s">
        <v>54</v>
      </c>
      <c r="L3300" t="s">
        <v>157</v>
      </c>
      <c r="M3300" t="s">
        <v>57</v>
      </c>
      <c r="N3300" t="s">
        <v>179</v>
      </c>
      <c r="P3300" t="s">
        <v>297</v>
      </c>
      <c r="Q3300" t="s">
        <v>298</v>
      </c>
      <c r="S3300" t="s">
        <v>62</v>
      </c>
      <c r="T3300" t="s">
        <v>1944</v>
      </c>
      <c r="U3300" t="s">
        <v>1945</v>
      </c>
      <c r="V3300" t="s">
        <v>164</v>
      </c>
      <c r="W3300" t="s">
        <v>165</v>
      </c>
      <c r="X3300" t="s">
        <v>67</v>
      </c>
      <c r="Y3300" t="s">
        <v>301</v>
      </c>
      <c r="AB3300" t="s">
        <v>70</v>
      </c>
      <c r="AC3300" t="s">
        <v>1946</v>
      </c>
      <c r="AE3300">
        <v>8.5</v>
      </c>
      <c r="AF3300" t="s">
        <v>10</v>
      </c>
    </row>
    <row r="3301" hidden="1" spans="1:34">
      <c r="A3301" s="34">
        <v>46098.3640277778</v>
      </c>
      <c r="B3301" t="s">
        <v>49</v>
      </c>
      <c r="C3301">
        <v>510</v>
      </c>
      <c r="D3301" t="s">
        <v>1362</v>
      </c>
      <c r="E3301" t="s">
        <v>1363</v>
      </c>
      <c r="F3301" t="s">
        <v>13</v>
      </c>
      <c r="H3301" t="s">
        <v>52</v>
      </c>
      <c r="I3301" t="s">
        <v>529</v>
      </c>
      <c r="J3301" t="s">
        <v>145</v>
      </c>
      <c r="K3301" t="s">
        <v>55</v>
      </c>
      <c r="L3301" t="s">
        <v>56</v>
      </c>
      <c r="O3301" t="s">
        <v>530</v>
      </c>
      <c r="Q3301" t="s">
        <v>529</v>
      </c>
      <c r="S3301" t="s">
        <v>136</v>
      </c>
      <c r="T3301" t="s">
        <v>1364</v>
      </c>
      <c r="U3301" t="s">
        <v>1365</v>
      </c>
      <c r="V3301" t="s">
        <v>80</v>
      </c>
      <c r="X3301" t="s">
        <v>89</v>
      </c>
      <c r="Y3301" t="s">
        <v>533</v>
      </c>
      <c r="Z3301" t="s">
        <v>534</v>
      </c>
      <c r="AB3301" t="s">
        <v>70</v>
      </c>
      <c r="AC3301" t="s">
        <v>70</v>
      </c>
      <c r="AD3301" t="s">
        <v>3965</v>
      </c>
      <c r="AE3301">
        <v>8.5</v>
      </c>
      <c r="AF3301" t="s">
        <v>13</v>
      </c>
      <c r="AG3301" t="s">
        <v>536</v>
      </c>
      <c r="AH3301" t="s">
        <v>537</v>
      </c>
    </row>
    <row r="3302" hidden="1" spans="1:34">
      <c r="A3302" s="34">
        <v>46098.3638425926</v>
      </c>
      <c r="B3302" t="s">
        <v>49</v>
      </c>
      <c r="C3302">
        <v>255</v>
      </c>
      <c r="D3302" t="s">
        <v>1565</v>
      </c>
      <c r="E3302" t="s">
        <v>1566</v>
      </c>
      <c r="F3302" t="s">
        <v>16</v>
      </c>
      <c r="G3302" t="str">
        <f>VLOOKUP(D3302,'人员清单-202603'!D:J,7,FALSE)</f>
        <v>对公应用组</v>
      </c>
      <c r="H3302" t="s">
        <v>75</v>
      </c>
      <c r="I3302" t="s">
        <v>794</v>
      </c>
      <c r="M3302" t="s">
        <v>77</v>
      </c>
      <c r="N3302" t="s">
        <v>746</v>
      </c>
      <c r="T3302" t="s">
        <v>1567</v>
      </c>
      <c r="U3302" t="s">
        <v>1566</v>
      </c>
      <c r="V3302" t="s">
        <v>80</v>
      </c>
      <c r="AC3302" t="s">
        <v>70</v>
      </c>
      <c r="AE3302">
        <v>4.25</v>
      </c>
      <c r="AG3302" t="s">
        <v>404</v>
      </c>
      <c r="AH3302" t="s">
        <v>772</v>
      </c>
    </row>
    <row r="3303" hidden="1" spans="1:33">
      <c r="A3303" s="34">
        <v>46098.3637615741</v>
      </c>
      <c r="B3303" t="s">
        <v>49</v>
      </c>
      <c r="C3303">
        <v>255</v>
      </c>
      <c r="D3303" t="s">
        <v>1801</v>
      </c>
      <c r="E3303" t="s">
        <v>1802</v>
      </c>
      <c r="F3303" t="s">
        <v>14</v>
      </c>
      <c r="G3303" t="str">
        <f>VLOOKUP(D3303,'人员清单-202603'!D:J,7,FALSE)</f>
        <v>风险模型组</v>
      </c>
      <c r="H3303" t="s">
        <v>75</v>
      </c>
      <c r="I3303" t="s">
        <v>1805</v>
      </c>
      <c r="M3303" t="s">
        <v>77</v>
      </c>
      <c r="N3303" t="s">
        <v>1346</v>
      </c>
      <c r="T3303" t="s">
        <v>1804</v>
      </c>
      <c r="U3303" t="s">
        <v>1802</v>
      </c>
      <c r="V3303" t="s">
        <v>80</v>
      </c>
      <c r="W3303" t="s">
        <v>66</v>
      </c>
      <c r="AC3303" t="s">
        <v>70</v>
      </c>
      <c r="AE3303">
        <v>4.25</v>
      </c>
      <c r="AG3303" t="s">
        <v>81</v>
      </c>
    </row>
    <row r="3304" hidden="1" spans="1:33">
      <c r="A3304" s="34">
        <v>46098.3637615741</v>
      </c>
      <c r="B3304" t="s">
        <v>49</v>
      </c>
      <c r="C3304">
        <v>255</v>
      </c>
      <c r="D3304" t="s">
        <v>1565</v>
      </c>
      <c r="E3304" t="s">
        <v>1566</v>
      </c>
      <c r="F3304" t="s">
        <v>16</v>
      </c>
      <c r="G3304" t="str">
        <f>VLOOKUP(D3304,'人员清单-202603'!D:J,7,FALSE)</f>
        <v>对公应用组</v>
      </c>
      <c r="H3304" t="s">
        <v>75</v>
      </c>
      <c r="I3304" t="s">
        <v>3653</v>
      </c>
      <c r="M3304" t="s">
        <v>77</v>
      </c>
      <c r="N3304" t="s">
        <v>746</v>
      </c>
      <c r="T3304" t="s">
        <v>1567</v>
      </c>
      <c r="U3304" t="s">
        <v>1566</v>
      </c>
      <c r="V3304" t="s">
        <v>80</v>
      </c>
      <c r="AC3304" t="s">
        <v>70</v>
      </c>
      <c r="AE3304">
        <v>4.25</v>
      </c>
      <c r="AG3304" t="s">
        <v>568</v>
      </c>
    </row>
    <row r="3305" hidden="1" spans="1:33">
      <c r="A3305" s="34">
        <v>46098.3637268519</v>
      </c>
      <c r="B3305" t="s">
        <v>49</v>
      </c>
      <c r="C3305">
        <v>255</v>
      </c>
      <c r="D3305" t="s">
        <v>1801</v>
      </c>
      <c r="E3305" t="s">
        <v>1802</v>
      </c>
      <c r="F3305" t="s">
        <v>14</v>
      </c>
      <c r="G3305" t="str">
        <f>VLOOKUP(D3305,'人员清单-202603'!D:J,7,FALSE)</f>
        <v>风险模型组</v>
      </c>
      <c r="H3305" t="s">
        <v>75</v>
      </c>
      <c r="I3305" t="s">
        <v>1803</v>
      </c>
      <c r="M3305" t="s">
        <v>77</v>
      </c>
      <c r="N3305" t="s">
        <v>1346</v>
      </c>
      <c r="T3305" t="s">
        <v>1804</v>
      </c>
      <c r="U3305" t="s">
        <v>1802</v>
      </c>
      <c r="V3305" t="s">
        <v>80</v>
      </c>
      <c r="W3305" t="s">
        <v>66</v>
      </c>
      <c r="AC3305" t="s">
        <v>70</v>
      </c>
      <c r="AE3305">
        <v>4.25</v>
      </c>
      <c r="AG3305" t="s">
        <v>81</v>
      </c>
    </row>
    <row r="3306" hidden="1" spans="1:34">
      <c r="A3306" s="34">
        <v>46098.3635763889</v>
      </c>
      <c r="B3306" t="s">
        <v>49</v>
      </c>
      <c r="C3306">
        <v>510</v>
      </c>
      <c r="D3306" t="s">
        <v>1691</v>
      </c>
      <c r="E3306" t="s">
        <v>1692</v>
      </c>
      <c r="F3306" t="s">
        <v>13</v>
      </c>
      <c r="H3306" t="s">
        <v>52</v>
      </c>
      <c r="I3306" t="s">
        <v>1693</v>
      </c>
      <c r="J3306" t="s">
        <v>133</v>
      </c>
      <c r="K3306" t="s">
        <v>55</v>
      </c>
      <c r="L3306" t="s">
        <v>56</v>
      </c>
      <c r="M3306" t="s">
        <v>97</v>
      </c>
      <c r="N3306" t="s">
        <v>1086</v>
      </c>
      <c r="O3306" t="s">
        <v>530</v>
      </c>
      <c r="S3306" t="s">
        <v>62</v>
      </c>
      <c r="T3306" t="s">
        <v>1694</v>
      </c>
      <c r="U3306" t="s">
        <v>1695</v>
      </c>
      <c r="V3306" t="s">
        <v>80</v>
      </c>
      <c r="W3306" t="s">
        <v>66</v>
      </c>
      <c r="Z3306" t="s">
        <v>534</v>
      </c>
      <c r="AC3306" t="s">
        <v>70</v>
      </c>
      <c r="AD3306" t="s">
        <v>4258</v>
      </c>
      <c r="AE3306">
        <v>8.5</v>
      </c>
      <c r="AG3306" t="s">
        <v>572</v>
      </c>
      <c r="AH3306" t="s">
        <v>537</v>
      </c>
    </row>
    <row r="3307" hidden="1" spans="1:32">
      <c r="A3307" s="34">
        <v>46098.3630787037</v>
      </c>
      <c r="B3307" t="s">
        <v>49</v>
      </c>
      <c r="C3307">
        <v>518</v>
      </c>
      <c r="D3307" t="s">
        <v>1900</v>
      </c>
      <c r="E3307" t="s">
        <v>1901</v>
      </c>
      <c r="F3307" t="s">
        <v>12</v>
      </c>
      <c r="H3307" t="s">
        <v>52</v>
      </c>
      <c r="I3307" t="s">
        <v>3790</v>
      </c>
      <c r="J3307" t="s">
        <v>95</v>
      </c>
      <c r="K3307" t="s">
        <v>96</v>
      </c>
      <c r="L3307" t="s">
        <v>56</v>
      </c>
      <c r="M3307" t="s">
        <v>97</v>
      </c>
      <c r="N3307" t="s">
        <v>462</v>
      </c>
      <c r="O3307" t="s">
        <v>99</v>
      </c>
      <c r="P3307" t="s">
        <v>422</v>
      </c>
      <c r="Q3307" t="s">
        <v>423</v>
      </c>
      <c r="S3307" t="s">
        <v>136</v>
      </c>
      <c r="T3307" t="s">
        <v>1902</v>
      </c>
      <c r="U3307" t="s">
        <v>1903</v>
      </c>
      <c r="V3307" t="s">
        <v>65</v>
      </c>
      <c r="W3307" t="s">
        <v>139</v>
      </c>
      <c r="X3307" t="s">
        <v>89</v>
      </c>
      <c r="Y3307" t="s">
        <v>424</v>
      </c>
      <c r="Z3307" t="s">
        <v>107</v>
      </c>
      <c r="AA3307" t="s">
        <v>419</v>
      </c>
      <c r="AB3307" t="s">
        <v>70</v>
      </c>
      <c r="AC3307" t="s">
        <v>66</v>
      </c>
      <c r="AD3307" t="s">
        <v>4259</v>
      </c>
      <c r="AE3307">
        <v>8.6333</v>
      </c>
      <c r="AF3307" t="s">
        <v>248</v>
      </c>
    </row>
    <row r="3308" hidden="1" spans="1:34">
      <c r="A3308" s="34">
        <v>46098.3630439815</v>
      </c>
      <c r="B3308" t="s">
        <v>49</v>
      </c>
      <c r="C3308">
        <v>255</v>
      </c>
      <c r="D3308" t="s">
        <v>1103</v>
      </c>
      <c r="E3308" t="s">
        <v>1104</v>
      </c>
      <c r="F3308" t="s">
        <v>12</v>
      </c>
      <c r="G3308" t="str">
        <f>VLOOKUP(D3308,'人员清单-202603'!D:J,7,FALSE)</f>
        <v>运维支持组</v>
      </c>
      <c r="H3308" t="s">
        <v>75</v>
      </c>
      <c r="I3308" t="s">
        <v>4260</v>
      </c>
      <c r="M3308" t="s">
        <v>412</v>
      </c>
      <c r="N3308" t="s">
        <v>1106</v>
      </c>
      <c r="O3308" t="s">
        <v>354</v>
      </c>
      <c r="T3308" t="s">
        <v>1107</v>
      </c>
      <c r="U3308" t="s">
        <v>1104</v>
      </c>
      <c r="V3308" t="s">
        <v>80</v>
      </c>
      <c r="W3308" t="s">
        <v>578</v>
      </c>
      <c r="Z3308" t="s">
        <v>360</v>
      </c>
      <c r="AC3308" t="s">
        <v>71</v>
      </c>
      <c r="AE3308">
        <v>4.25</v>
      </c>
      <c r="AG3308" t="s">
        <v>572</v>
      </c>
      <c r="AH3308" t="s">
        <v>537</v>
      </c>
    </row>
    <row r="3309" hidden="1" spans="1:32">
      <c r="A3309" s="34">
        <v>46098.362974537</v>
      </c>
      <c r="B3309" t="s">
        <v>49</v>
      </c>
      <c r="C3309">
        <v>510</v>
      </c>
      <c r="D3309" t="s">
        <v>1253</v>
      </c>
      <c r="E3309" t="s">
        <v>1254</v>
      </c>
      <c r="F3309" t="s">
        <v>11</v>
      </c>
      <c r="H3309" t="s">
        <v>52</v>
      </c>
      <c r="I3309" t="s">
        <v>605</v>
      </c>
      <c r="J3309" t="s">
        <v>54</v>
      </c>
      <c r="L3309" t="s">
        <v>157</v>
      </c>
      <c r="M3309" t="s">
        <v>57</v>
      </c>
      <c r="N3309" t="s">
        <v>179</v>
      </c>
      <c r="O3309" t="s">
        <v>171</v>
      </c>
      <c r="P3309" t="s">
        <v>606</v>
      </c>
      <c r="Q3309" t="s">
        <v>607</v>
      </c>
      <c r="S3309" t="s">
        <v>62</v>
      </c>
      <c r="T3309" t="s">
        <v>1255</v>
      </c>
      <c r="U3309" t="s">
        <v>1256</v>
      </c>
      <c r="V3309" t="s">
        <v>65</v>
      </c>
      <c r="W3309" t="s">
        <v>165</v>
      </c>
      <c r="X3309" t="s">
        <v>67</v>
      </c>
      <c r="Y3309" t="s">
        <v>610</v>
      </c>
      <c r="Z3309" t="s">
        <v>174</v>
      </c>
      <c r="AB3309" t="s">
        <v>70</v>
      </c>
      <c r="AC3309" t="s">
        <v>91</v>
      </c>
      <c r="AE3309">
        <v>8.5</v>
      </c>
      <c r="AF3309" t="s">
        <v>129</v>
      </c>
    </row>
    <row r="3310" hidden="1" spans="1:33">
      <c r="A3310" s="34">
        <v>46098.3627430556</v>
      </c>
      <c r="B3310" t="s">
        <v>49</v>
      </c>
      <c r="C3310">
        <v>255</v>
      </c>
      <c r="D3310" t="s">
        <v>1719</v>
      </c>
      <c r="E3310" t="s">
        <v>1720</v>
      </c>
      <c r="F3310" t="s">
        <v>10</v>
      </c>
      <c r="G3310" t="str">
        <f>VLOOKUP(D3310,'人员清单-202603'!D:J,7,FALSE)</f>
        <v>应用开发组</v>
      </c>
      <c r="H3310" t="s">
        <v>75</v>
      </c>
      <c r="I3310" t="s">
        <v>2147</v>
      </c>
      <c r="M3310" t="s">
        <v>97</v>
      </c>
      <c r="N3310" t="s">
        <v>134</v>
      </c>
      <c r="T3310" t="s">
        <v>1722</v>
      </c>
      <c r="U3310" t="s">
        <v>1720</v>
      </c>
      <c r="V3310" t="s">
        <v>80</v>
      </c>
      <c r="W3310" t="s">
        <v>139</v>
      </c>
      <c r="AC3310" t="s">
        <v>70</v>
      </c>
      <c r="AD3310" t="s">
        <v>4261</v>
      </c>
      <c r="AE3310">
        <v>4.25</v>
      </c>
      <c r="AG3310" t="s">
        <v>580</v>
      </c>
    </row>
    <row r="3311" hidden="1" spans="1:32">
      <c r="A3311" s="34">
        <v>46098.3623263889</v>
      </c>
      <c r="B3311" t="s">
        <v>49</v>
      </c>
      <c r="C3311">
        <v>510</v>
      </c>
      <c r="D3311" t="s">
        <v>1736</v>
      </c>
      <c r="E3311" t="s">
        <v>1737</v>
      </c>
      <c r="F3311" t="s">
        <v>10</v>
      </c>
      <c r="H3311" t="s">
        <v>52</v>
      </c>
      <c r="I3311" t="s">
        <v>84</v>
      </c>
      <c r="J3311" t="s">
        <v>145</v>
      </c>
      <c r="K3311" t="s">
        <v>55</v>
      </c>
      <c r="L3311" t="s">
        <v>56</v>
      </c>
      <c r="M3311" t="s">
        <v>187</v>
      </c>
      <c r="N3311" t="s">
        <v>220</v>
      </c>
      <c r="O3311" t="s">
        <v>59</v>
      </c>
      <c r="Q3311" t="s">
        <v>86</v>
      </c>
      <c r="S3311" t="s">
        <v>62</v>
      </c>
      <c r="T3311" t="s">
        <v>1738</v>
      </c>
      <c r="U3311" t="s">
        <v>1739</v>
      </c>
      <c r="V3311" t="s">
        <v>65</v>
      </c>
      <c r="W3311" t="s">
        <v>66</v>
      </c>
      <c r="X3311" t="s">
        <v>89</v>
      </c>
      <c r="Y3311" t="s">
        <v>90</v>
      </c>
      <c r="Z3311" t="s">
        <v>69</v>
      </c>
      <c r="AB3311" t="s">
        <v>70</v>
      </c>
      <c r="AC3311" t="s">
        <v>91</v>
      </c>
      <c r="AD3311" t="s">
        <v>4262</v>
      </c>
      <c r="AE3311">
        <v>8.5</v>
      </c>
      <c r="AF3311" t="s">
        <v>10</v>
      </c>
    </row>
    <row r="3312" hidden="1" spans="1:32">
      <c r="A3312" s="34">
        <v>46098.3615509259</v>
      </c>
      <c r="B3312" t="s">
        <v>49</v>
      </c>
      <c r="C3312">
        <v>510</v>
      </c>
      <c r="D3312" t="s">
        <v>1745</v>
      </c>
      <c r="E3312" t="s">
        <v>1746</v>
      </c>
      <c r="F3312" t="s">
        <v>10</v>
      </c>
      <c r="H3312" t="s">
        <v>52</v>
      </c>
      <c r="I3312" t="s">
        <v>4263</v>
      </c>
      <c r="J3312" t="s">
        <v>133</v>
      </c>
      <c r="K3312" t="s">
        <v>55</v>
      </c>
      <c r="L3312" t="s">
        <v>56</v>
      </c>
      <c r="M3312" t="s">
        <v>97</v>
      </c>
      <c r="N3312" t="s">
        <v>1086</v>
      </c>
      <c r="O3312" t="s">
        <v>135</v>
      </c>
      <c r="P3312" t="s">
        <v>60</v>
      </c>
      <c r="Q3312" t="s">
        <v>61</v>
      </c>
      <c r="S3312" t="s">
        <v>62</v>
      </c>
      <c r="T3312" t="s">
        <v>1748</v>
      </c>
      <c r="U3312" t="s">
        <v>1749</v>
      </c>
      <c r="V3312" t="s">
        <v>65</v>
      </c>
      <c r="W3312" t="s">
        <v>66</v>
      </c>
      <c r="X3312" t="s">
        <v>67</v>
      </c>
      <c r="Y3312" t="s">
        <v>68</v>
      </c>
      <c r="Z3312" t="s">
        <v>140</v>
      </c>
      <c r="AB3312" t="s">
        <v>70</v>
      </c>
      <c r="AC3312" t="s">
        <v>71</v>
      </c>
      <c r="AD3312" t="s">
        <v>4264</v>
      </c>
      <c r="AE3312">
        <v>8.5</v>
      </c>
      <c r="AF3312" t="s">
        <v>12</v>
      </c>
    </row>
    <row r="3313" hidden="1" spans="1:33">
      <c r="A3313" s="34">
        <v>46098.3612037037</v>
      </c>
      <c r="B3313" t="s">
        <v>49</v>
      </c>
      <c r="C3313">
        <v>510</v>
      </c>
      <c r="D3313" t="s">
        <v>1683</v>
      </c>
      <c r="E3313" t="s">
        <v>1684</v>
      </c>
      <c r="F3313" t="s">
        <v>14</v>
      </c>
      <c r="G3313" t="str">
        <f>VLOOKUP(D3313,'人员清单-202603'!D:J,7,FALSE)</f>
        <v>基础模型组</v>
      </c>
      <c r="H3313" t="s">
        <v>75</v>
      </c>
      <c r="I3313" t="s">
        <v>1479</v>
      </c>
      <c r="M3313" t="s">
        <v>77</v>
      </c>
      <c r="N3313" t="s">
        <v>78</v>
      </c>
      <c r="T3313" t="s">
        <v>1685</v>
      </c>
      <c r="U3313" t="s">
        <v>1684</v>
      </c>
      <c r="V3313" t="s">
        <v>80</v>
      </c>
      <c r="W3313" t="s">
        <v>66</v>
      </c>
      <c r="AC3313" t="s">
        <v>70</v>
      </c>
      <c r="AE3313">
        <v>8.5</v>
      </c>
      <c r="AG3313" t="s">
        <v>81</v>
      </c>
    </row>
    <row r="3314" hidden="1" spans="1:34">
      <c r="A3314" s="34">
        <v>46098.3611342593</v>
      </c>
      <c r="B3314" t="s">
        <v>49</v>
      </c>
      <c r="C3314">
        <v>510</v>
      </c>
      <c r="D3314" t="s">
        <v>1702</v>
      </c>
      <c r="E3314" t="s">
        <v>1703</v>
      </c>
      <c r="F3314" t="s">
        <v>12</v>
      </c>
      <c r="H3314" t="s">
        <v>52</v>
      </c>
      <c r="I3314" t="s">
        <v>1704</v>
      </c>
      <c r="J3314" t="s">
        <v>1549</v>
      </c>
      <c r="L3314" t="s">
        <v>157</v>
      </c>
      <c r="M3314" t="s">
        <v>756</v>
      </c>
      <c r="N3314" t="s">
        <v>1550</v>
      </c>
      <c r="O3314" t="s">
        <v>171</v>
      </c>
      <c r="S3314" t="s">
        <v>136</v>
      </c>
      <c r="T3314" t="s">
        <v>1705</v>
      </c>
      <c r="U3314" t="s">
        <v>1706</v>
      </c>
      <c r="V3314" t="s">
        <v>80</v>
      </c>
      <c r="Z3314" t="s">
        <v>174</v>
      </c>
      <c r="AC3314" t="s">
        <v>70</v>
      </c>
      <c r="AE3314">
        <v>8.5</v>
      </c>
      <c r="AG3314" t="s">
        <v>1707</v>
      </c>
      <c r="AH3314" t="s">
        <v>1554</v>
      </c>
    </row>
    <row r="3315" hidden="1" spans="1:32">
      <c r="A3315" s="34">
        <v>46098.3608912037</v>
      </c>
      <c r="B3315" t="s">
        <v>49</v>
      </c>
      <c r="C3315">
        <v>510</v>
      </c>
      <c r="D3315" t="s">
        <v>961</v>
      </c>
      <c r="E3315" t="s">
        <v>962</v>
      </c>
      <c r="F3315" t="s">
        <v>10</v>
      </c>
      <c r="H3315" t="s">
        <v>52</v>
      </c>
      <c r="I3315" t="s">
        <v>721</v>
      </c>
      <c r="J3315" t="s">
        <v>145</v>
      </c>
      <c r="K3315" t="s">
        <v>55</v>
      </c>
      <c r="L3315" t="s">
        <v>56</v>
      </c>
      <c r="M3315" t="s">
        <v>97</v>
      </c>
      <c r="N3315" t="s">
        <v>146</v>
      </c>
      <c r="O3315" t="s">
        <v>59</v>
      </c>
      <c r="P3315" t="s">
        <v>722</v>
      </c>
      <c r="Q3315" t="s">
        <v>723</v>
      </c>
      <c r="S3315" t="s">
        <v>62</v>
      </c>
      <c r="T3315" t="s">
        <v>963</v>
      </c>
      <c r="U3315" t="s">
        <v>964</v>
      </c>
      <c r="V3315" t="s">
        <v>65</v>
      </c>
      <c r="W3315" t="s">
        <v>66</v>
      </c>
      <c r="X3315" t="s">
        <v>225</v>
      </c>
      <c r="Y3315" t="s">
        <v>726</v>
      </c>
      <c r="Z3315" t="s">
        <v>69</v>
      </c>
      <c r="AB3315" t="s">
        <v>70</v>
      </c>
      <c r="AC3315" t="s">
        <v>784</v>
      </c>
      <c r="AD3315" t="s">
        <v>4265</v>
      </c>
      <c r="AE3315">
        <v>8.5</v>
      </c>
      <c r="AF3315" t="s">
        <v>12</v>
      </c>
    </row>
    <row r="3316" hidden="1" spans="1:32">
      <c r="A3316" s="34">
        <v>46098.360625</v>
      </c>
      <c r="B3316" t="s">
        <v>49</v>
      </c>
      <c r="C3316">
        <v>510</v>
      </c>
      <c r="D3316" t="s">
        <v>1555</v>
      </c>
      <c r="E3316" t="s">
        <v>1556</v>
      </c>
      <c r="F3316" t="s">
        <v>10</v>
      </c>
      <c r="H3316" t="s">
        <v>52</v>
      </c>
      <c r="I3316" t="s">
        <v>3978</v>
      </c>
      <c r="J3316" t="s">
        <v>145</v>
      </c>
      <c r="K3316" t="s">
        <v>55</v>
      </c>
      <c r="L3316" t="s">
        <v>56</v>
      </c>
      <c r="M3316" t="s">
        <v>187</v>
      </c>
      <c r="N3316" t="s">
        <v>220</v>
      </c>
      <c r="O3316" t="s">
        <v>59</v>
      </c>
      <c r="P3316" t="s">
        <v>2626</v>
      </c>
      <c r="Q3316" t="s">
        <v>2627</v>
      </c>
      <c r="S3316" t="s">
        <v>136</v>
      </c>
      <c r="T3316" t="s">
        <v>1557</v>
      </c>
      <c r="U3316" t="s">
        <v>1558</v>
      </c>
      <c r="V3316" t="s">
        <v>65</v>
      </c>
      <c r="W3316" t="s">
        <v>578</v>
      </c>
      <c r="X3316" t="s">
        <v>225</v>
      </c>
      <c r="Y3316" t="s">
        <v>2628</v>
      </c>
      <c r="Z3316" t="s">
        <v>69</v>
      </c>
      <c r="AA3316" t="s">
        <v>108</v>
      </c>
      <c r="AB3316" t="s">
        <v>70</v>
      </c>
      <c r="AC3316" t="s">
        <v>71</v>
      </c>
      <c r="AD3316" t="s">
        <v>3979</v>
      </c>
      <c r="AE3316">
        <v>8.5</v>
      </c>
      <c r="AF3316" t="s">
        <v>110</v>
      </c>
    </row>
    <row r="3317" hidden="1" spans="1:33">
      <c r="A3317" s="34">
        <v>46098.3604050926</v>
      </c>
      <c r="B3317" t="s">
        <v>49</v>
      </c>
      <c r="C3317">
        <v>510</v>
      </c>
      <c r="D3317" t="s">
        <v>1762</v>
      </c>
      <c r="E3317" t="s">
        <v>1763</v>
      </c>
      <c r="F3317" t="s">
        <v>129</v>
      </c>
      <c r="H3317" t="s">
        <v>52</v>
      </c>
      <c r="I3317" t="s">
        <v>1698</v>
      </c>
      <c r="J3317" t="s">
        <v>156</v>
      </c>
      <c r="L3317" t="s">
        <v>157</v>
      </c>
      <c r="M3317" t="s">
        <v>756</v>
      </c>
      <c r="N3317" t="s">
        <v>1699</v>
      </c>
      <c r="Q3317" t="s">
        <v>1764</v>
      </c>
      <c r="S3317" t="s">
        <v>208</v>
      </c>
      <c r="T3317" t="s">
        <v>1765</v>
      </c>
      <c r="U3317" t="s">
        <v>1766</v>
      </c>
      <c r="V3317" t="s">
        <v>80</v>
      </c>
      <c r="W3317" t="s">
        <v>1234</v>
      </c>
      <c r="X3317" t="s">
        <v>67</v>
      </c>
      <c r="Y3317" t="s">
        <v>1767</v>
      </c>
      <c r="AB3317" t="s">
        <v>70</v>
      </c>
      <c r="AC3317" t="s">
        <v>70</v>
      </c>
      <c r="AE3317">
        <v>8.5</v>
      </c>
      <c r="AF3317" t="s">
        <v>129</v>
      </c>
      <c r="AG3317" t="s">
        <v>1698</v>
      </c>
    </row>
    <row r="3318" hidden="1" spans="1:33">
      <c r="A3318" s="34">
        <v>46098.3601736111</v>
      </c>
      <c r="B3318" t="s">
        <v>49</v>
      </c>
      <c r="C3318">
        <v>510</v>
      </c>
      <c r="D3318" t="s">
        <v>1732</v>
      </c>
      <c r="E3318" t="s">
        <v>1733</v>
      </c>
      <c r="F3318" t="s">
        <v>10</v>
      </c>
      <c r="G3318" t="str">
        <f>VLOOKUP(D3318,'人员清单-202603'!D:J,7,FALSE)</f>
        <v>应用开发组</v>
      </c>
      <c r="H3318" t="s">
        <v>75</v>
      </c>
      <c r="I3318" t="s">
        <v>2278</v>
      </c>
      <c r="M3318" t="s">
        <v>57</v>
      </c>
      <c r="N3318" t="s">
        <v>1029</v>
      </c>
      <c r="O3318" t="s">
        <v>519</v>
      </c>
      <c r="T3318" t="s">
        <v>1735</v>
      </c>
      <c r="U3318" t="s">
        <v>1733</v>
      </c>
      <c r="V3318" t="s">
        <v>80</v>
      </c>
      <c r="W3318" t="s">
        <v>139</v>
      </c>
      <c r="Z3318" t="s">
        <v>525</v>
      </c>
      <c r="AC3318" t="s">
        <v>70</v>
      </c>
      <c r="AD3318" t="s">
        <v>4266</v>
      </c>
      <c r="AE3318">
        <v>8.5</v>
      </c>
      <c r="AG3318" t="s">
        <v>570</v>
      </c>
    </row>
    <row r="3319" hidden="1" spans="1:33">
      <c r="A3319" s="34">
        <v>46098.360162037</v>
      </c>
      <c r="B3319" t="s">
        <v>49</v>
      </c>
      <c r="C3319">
        <v>510</v>
      </c>
      <c r="D3319" t="s">
        <v>1696</v>
      </c>
      <c r="E3319" t="s">
        <v>1697</v>
      </c>
      <c r="F3319" t="s">
        <v>129</v>
      </c>
      <c r="H3319" t="s">
        <v>52</v>
      </c>
      <c r="I3319" t="s">
        <v>1698</v>
      </c>
      <c r="J3319" t="s">
        <v>156</v>
      </c>
      <c r="L3319" t="s">
        <v>157</v>
      </c>
      <c r="M3319" t="s">
        <v>756</v>
      </c>
      <c r="N3319" t="s">
        <v>1699</v>
      </c>
      <c r="Q3319" t="s">
        <v>124</v>
      </c>
      <c r="S3319" t="s">
        <v>208</v>
      </c>
      <c r="T3319" t="s">
        <v>1700</v>
      </c>
      <c r="U3319" t="s">
        <v>1701</v>
      </c>
      <c r="V3319" t="s">
        <v>80</v>
      </c>
      <c r="W3319" t="s">
        <v>1234</v>
      </c>
      <c r="X3319" t="s">
        <v>67</v>
      </c>
      <c r="Y3319" t="s">
        <v>127</v>
      </c>
      <c r="AB3319" t="s">
        <v>70</v>
      </c>
      <c r="AC3319" t="s">
        <v>70</v>
      </c>
      <c r="AE3319">
        <v>8.5</v>
      </c>
      <c r="AF3319" t="s">
        <v>129</v>
      </c>
      <c r="AG3319" t="s">
        <v>1698</v>
      </c>
    </row>
    <row r="3320" hidden="1" spans="1:32">
      <c r="A3320" s="34">
        <v>46098.3598842593</v>
      </c>
      <c r="B3320" t="s">
        <v>49</v>
      </c>
      <c r="C3320">
        <v>510</v>
      </c>
      <c r="D3320" t="s">
        <v>553</v>
      </c>
      <c r="E3320" t="s">
        <v>554</v>
      </c>
      <c r="F3320" t="s">
        <v>10</v>
      </c>
      <c r="H3320" t="s">
        <v>52</v>
      </c>
      <c r="I3320" t="s">
        <v>556</v>
      </c>
      <c r="J3320" t="s">
        <v>145</v>
      </c>
      <c r="K3320" t="s">
        <v>55</v>
      </c>
      <c r="L3320" t="s">
        <v>56</v>
      </c>
      <c r="M3320" t="s">
        <v>77</v>
      </c>
      <c r="N3320" t="s">
        <v>556</v>
      </c>
      <c r="O3320" t="s">
        <v>59</v>
      </c>
      <c r="P3320" t="s">
        <v>2059</v>
      </c>
      <c r="Q3320" t="s">
        <v>2060</v>
      </c>
      <c r="S3320" t="s">
        <v>62</v>
      </c>
      <c r="T3320" t="s">
        <v>559</v>
      </c>
      <c r="U3320" t="s">
        <v>560</v>
      </c>
      <c r="V3320" t="s">
        <v>65</v>
      </c>
      <c r="W3320" t="s">
        <v>66</v>
      </c>
      <c r="X3320" t="s">
        <v>89</v>
      </c>
      <c r="Y3320" t="s">
        <v>2061</v>
      </c>
      <c r="Z3320" t="s">
        <v>69</v>
      </c>
      <c r="AA3320" t="s">
        <v>419</v>
      </c>
      <c r="AB3320" t="s">
        <v>70</v>
      </c>
      <c r="AC3320" t="s">
        <v>71</v>
      </c>
      <c r="AD3320" t="s">
        <v>562</v>
      </c>
      <c r="AE3320">
        <v>8.5</v>
      </c>
      <c r="AF3320" t="s">
        <v>248</v>
      </c>
    </row>
    <row r="3321" hidden="1" spans="1:34">
      <c r="A3321" s="34">
        <v>46098.3596527778</v>
      </c>
      <c r="B3321" t="s">
        <v>49</v>
      </c>
      <c r="C3321">
        <v>510</v>
      </c>
      <c r="D3321" t="s">
        <v>1751</v>
      </c>
      <c r="E3321" t="s">
        <v>1752</v>
      </c>
      <c r="F3321" t="s">
        <v>16</v>
      </c>
      <c r="G3321" t="str">
        <f>VLOOKUP(D3321,'人员清单-202603'!D:J,7,FALSE)</f>
        <v>零售应用组</v>
      </c>
      <c r="H3321" t="s">
        <v>75</v>
      </c>
      <c r="I3321" t="s">
        <v>3361</v>
      </c>
      <c r="M3321" t="s">
        <v>77</v>
      </c>
      <c r="N3321" t="s">
        <v>999</v>
      </c>
      <c r="T3321" t="s">
        <v>1754</v>
      </c>
      <c r="U3321" t="s">
        <v>1752</v>
      </c>
      <c r="V3321" t="s">
        <v>80</v>
      </c>
      <c r="AC3321" t="s">
        <v>70</v>
      </c>
      <c r="AE3321">
        <v>8.5</v>
      </c>
      <c r="AG3321" t="s">
        <v>404</v>
      </c>
      <c r="AH3321" t="s">
        <v>772</v>
      </c>
    </row>
    <row r="3322" hidden="1" spans="1:33">
      <c r="A3322" s="34">
        <v>46098.3594444445</v>
      </c>
      <c r="B3322" t="s">
        <v>49</v>
      </c>
      <c r="C3322">
        <v>255</v>
      </c>
      <c r="D3322" t="s">
        <v>838</v>
      </c>
      <c r="E3322" t="s">
        <v>839</v>
      </c>
      <c r="F3322" t="s">
        <v>129</v>
      </c>
      <c r="H3322" t="s">
        <v>52</v>
      </c>
      <c r="I3322" t="s">
        <v>840</v>
      </c>
      <c r="J3322" t="s">
        <v>841</v>
      </c>
      <c r="L3322" t="s">
        <v>157</v>
      </c>
      <c r="M3322" t="s">
        <v>756</v>
      </c>
      <c r="N3322" t="s">
        <v>842</v>
      </c>
      <c r="S3322" t="s">
        <v>62</v>
      </c>
      <c r="T3322" t="s">
        <v>843</v>
      </c>
      <c r="U3322" t="s">
        <v>844</v>
      </c>
      <c r="V3322" t="s">
        <v>80</v>
      </c>
      <c r="W3322" t="s">
        <v>845</v>
      </c>
      <c r="AC3322" t="s">
        <v>70</v>
      </c>
      <c r="AE3322">
        <v>4.25</v>
      </c>
      <c r="AG3322" t="s">
        <v>846</v>
      </c>
    </row>
    <row r="3323" hidden="1" spans="1:33">
      <c r="A3323" s="34">
        <v>46098.3594097222</v>
      </c>
      <c r="B3323" t="s">
        <v>49</v>
      </c>
      <c r="C3323">
        <v>255</v>
      </c>
      <c r="D3323" t="s">
        <v>838</v>
      </c>
      <c r="E3323" t="s">
        <v>839</v>
      </c>
      <c r="F3323" t="s">
        <v>129</v>
      </c>
      <c r="H3323" t="s">
        <v>52</v>
      </c>
      <c r="I3323" t="s">
        <v>847</v>
      </c>
      <c r="J3323" t="s">
        <v>841</v>
      </c>
      <c r="L3323" t="s">
        <v>157</v>
      </c>
      <c r="M3323" t="s">
        <v>756</v>
      </c>
      <c r="N3323" t="s">
        <v>842</v>
      </c>
      <c r="S3323" t="s">
        <v>62</v>
      </c>
      <c r="T3323" t="s">
        <v>843</v>
      </c>
      <c r="U3323" t="s">
        <v>844</v>
      </c>
      <c r="V3323" t="s">
        <v>80</v>
      </c>
      <c r="W3323" t="s">
        <v>845</v>
      </c>
      <c r="AC3323" t="s">
        <v>70</v>
      </c>
      <c r="AE3323">
        <v>4.25</v>
      </c>
      <c r="AG3323" t="s">
        <v>846</v>
      </c>
    </row>
    <row r="3324" hidden="1" spans="1:32">
      <c r="A3324" s="34">
        <v>46098.3590972222</v>
      </c>
      <c r="B3324" t="s">
        <v>49</v>
      </c>
      <c r="C3324">
        <v>615</v>
      </c>
      <c r="D3324" t="s">
        <v>2366</v>
      </c>
      <c r="E3324" t="s">
        <v>2367</v>
      </c>
      <c r="F3324" t="s">
        <v>753</v>
      </c>
      <c r="H3324" t="s">
        <v>52</v>
      </c>
      <c r="I3324" t="s">
        <v>2368</v>
      </c>
      <c r="J3324" t="s">
        <v>274</v>
      </c>
      <c r="K3324" t="s">
        <v>55</v>
      </c>
      <c r="L3324" t="s">
        <v>56</v>
      </c>
      <c r="M3324" t="s">
        <v>158</v>
      </c>
      <c r="N3324" t="s">
        <v>159</v>
      </c>
      <c r="O3324" t="s">
        <v>261</v>
      </c>
      <c r="P3324" t="s">
        <v>262</v>
      </c>
      <c r="Q3324" t="s">
        <v>263</v>
      </c>
      <c r="S3324" t="s">
        <v>62</v>
      </c>
      <c r="T3324" t="s">
        <v>2369</v>
      </c>
      <c r="U3324" t="s">
        <v>2370</v>
      </c>
      <c r="V3324" t="s">
        <v>65</v>
      </c>
      <c r="W3324" t="s">
        <v>66</v>
      </c>
      <c r="X3324" t="s">
        <v>67</v>
      </c>
      <c r="Y3324" t="s">
        <v>267</v>
      </c>
      <c r="Z3324" t="s">
        <v>268</v>
      </c>
      <c r="AA3324" t="s">
        <v>269</v>
      </c>
      <c r="AB3324" t="s">
        <v>70</v>
      </c>
      <c r="AC3324" t="s">
        <v>71</v>
      </c>
      <c r="AD3324" t="s">
        <v>3694</v>
      </c>
      <c r="AE3324">
        <v>10.25</v>
      </c>
      <c r="AF3324" t="s">
        <v>110</v>
      </c>
    </row>
    <row r="3325" hidden="1" spans="1:32">
      <c r="A3325" s="34">
        <v>46098.3575925926</v>
      </c>
      <c r="B3325" t="s">
        <v>49</v>
      </c>
      <c r="C3325">
        <v>510</v>
      </c>
      <c r="D3325" t="s">
        <v>1708</v>
      </c>
      <c r="E3325" t="s">
        <v>1709</v>
      </c>
      <c r="F3325" t="s">
        <v>14</v>
      </c>
      <c r="H3325" t="s">
        <v>52</v>
      </c>
      <c r="I3325" t="s">
        <v>3973</v>
      </c>
      <c r="J3325" t="s">
        <v>841</v>
      </c>
      <c r="L3325" t="s">
        <v>157</v>
      </c>
      <c r="M3325" t="s">
        <v>77</v>
      </c>
      <c r="N3325" t="s">
        <v>1711</v>
      </c>
      <c r="O3325" t="s">
        <v>2616</v>
      </c>
      <c r="P3325" t="s">
        <v>3974</v>
      </c>
      <c r="Q3325" t="s">
        <v>3975</v>
      </c>
      <c r="S3325" t="s">
        <v>62</v>
      </c>
      <c r="T3325" t="s">
        <v>1715</v>
      </c>
      <c r="U3325" t="s">
        <v>1716</v>
      </c>
      <c r="V3325" t="s">
        <v>65</v>
      </c>
      <c r="W3325" t="s">
        <v>578</v>
      </c>
      <c r="X3325" t="s">
        <v>225</v>
      </c>
      <c r="Y3325" t="s">
        <v>3976</v>
      </c>
      <c r="Z3325" t="s">
        <v>2617</v>
      </c>
      <c r="AA3325" t="s">
        <v>628</v>
      </c>
      <c r="AB3325" t="s">
        <v>70</v>
      </c>
      <c r="AC3325" t="s">
        <v>91</v>
      </c>
      <c r="AE3325">
        <v>8.5</v>
      </c>
      <c r="AF3325" t="s">
        <v>110</v>
      </c>
    </row>
    <row r="3326" hidden="1" spans="1:32">
      <c r="A3326" s="34">
        <v>46098.3568402778</v>
      </c>
      <c r="B3326" t="s">
        <v>49</v>
      </c>
      <c r="C3326">
        <v>510</v>
      </c>
      <c r="D3326" t="s">
        <v>2374</v>
      </c>
      <c r="E3326" t="s">
        <v>2375</v>
      </c>
      <c r="F3326" t="s">
        <v>10</v>
      </c>
      <c r="G3326" t="str">
        <f>VLOOKUP(D3326,'人员清单-202603'!D:J,7,FALSE)</f>
        <v>模型设计组</v>
      </c>
      <c r="H3326" t="s">
        <v>75</v>
      </c>
      <c r="I3326" t="s">
        <v>3702</v>
      </c>
      <c r="M3326" t="s">
        <v>57</v>
      </c>
      <c r="N3326" t="s">
        <v>902</v>
      </c>
      <c r="O3326" t="s">
        <v>59</v>
      </c>
      <c r="P3326" t="s">
        <v>3703</v>
      </c>
      <c r="Q3326" t="s">
        <v>3404</v>
      </c>
      <c r="T3326" t="s">
        <v>2377</v>
      </c>
      <c r="U3326" t="s">
        <v>2375</v>
      </c>
      <c r="V3326" t="s">
        <v>65</v>
      </c>
      <c r="W3326" t="s">
        <v>139</v>
      </c>
      <c r="X3326" t="s">
        <v>225</v>
      </c>
      <c r="Y3326" t="s">
        <v>3405</v>
      </c>
      <c r="Z3326" t="s">
        <v>69</v>
      </c>
      <c r="AA3326" t="s">
        <v>108</v>
      </c>
      <c r="AB3326" t="s">
        <v>70</v>
      </c>
      <c r="AC3326" t="s">
        <v>66</v>
      </c>
      <c r="AE3326">
        <v>8.5</v>
      </c>
      <c r="AF3326" t="s">
        <v>110</v>
      </c>
    </row>
    <row r="3327" hidden="1" spans="1:32">
      <c r="A3327" s="34">
        <v>46098.3567939815</v>
      </c>
      <c r="B3327" t="s">
        <v>49</v>
      </c>
      <c r="C3327">
        <v>255</v>
      </c>
      <c r="D3327" t="s">
        <v>2374</v>
      </c>
      <c r="E3327" t="s">
        <v>2375</v>
      </c>
      <c r="F3327" t="s">
        <v>10</v>
      </c>
      <c r="G3327" t="str">
        <f>VLOOKUP(D3327,'人员清单-202603'!D:J,7,FALSE)</f>
        <v>模型设计组</v>
      </c>
      <c r="H3327" t="s">
        <v>75</v>
      </c>
      <c r="I3327" t="s">
        <v>2376</v>
      </c>
      <c r="M3327" t="s">
        <v>57</v>
      </c>
      <c r="N3327" t="s">
        <v>902</v>
      </c>
      <c r="O3327" t="s">
        <v>59</v>
      </c>
      <c r="P3327" t="s">
        <v>283</v>
      </c>
      <c r="Q3327" t="s">
        <v>284</v>
      </c>
      <c r="T3327" t="s">
        <v>2377</v>
      </c>
      <c r="U3327" t="s">
        <v>2375</v>
      </c>
      <c r="V3327" t="s">
        <v>65</v>
      </c>
      <c r="W3327" t="s">
        <v>139</v>
      </c>
      <c r="X3327" t="s">
        <v>225</v>
      </c>
      <c r="Y3327" t="s">
        <v>287</v>
      </c>
      <c r="Z3327" t="s">
        <v>69</v>
      </c>
      <c r="AB3327" t="s">
        <v>70</v>
      </c>
      <c r="AC3327" t="s">
        <v>91</v>
      </c>
      <c r="AE3327">
        <v>4.25</v>
      </c>
      <c r="AF3327" t="s">
        <v>110</v>
      </c>
    </row>
    <row r="3328" hidden="1" spans="1:34">
      <c r="A3328" s="34">
        <v>46098.355775463</v>
      </c>
      <c r="B3328" t="s">
        <v>49</v>
      </c>
      <c r="C3328">
        <v>510</v>
      </c>
      <c r="D3328" t="s">
        <v>2393</v>
      </c>
      <c r="E3328" t="s">
        <v>2394</v>
      </c>
      <c r="F3328" t="s">
        <v>14</v>
      </c>
      <c r="H3328" t="s">
        <v>52</v>
      </c>
      <c r="I3328" t="s">
        <v>2395</v>
      </c>
      <c r="J3328" t="s">
        <v>336</v>
      </c>
      <c r="L3328" t="s">
        <v>157</v>
      </c>
      <c r="M3328" t="s">
        <v>77</v>
      </c>
      <c r="N3328" t="s">
        <v>1711</v>
      </c>
      <c r="S3328" t="s">
        <v>62</v>
      </c>
      <c r="T3328" t="s">
        <v>2396</v>
      </c>
      <c r="U3328" t="s">
        <v>2397</v>
      </c>
      <c r="V3328" t="s">
        <v>80</v>
      </c>
      <c r="W3328" t="s">
        <v>66</v>
      </c>
      <c r="AC3328" t="s">
        <v>70</v>
      </c>
      <c r="AE3328">
        <v>8.5</v>
      </c>
      <c r="AG3328" t="s">
        <v>955</v>
      </c>
      <c r="AH3328" t="s">
        <v>955</v>
      </c>
    </row>
    <row r="3329" hidden="1" spans="1:32">
      <c r="A3329" s="34">
        <v>46098.3553356481</v>
      </c>
      <c r="B3329" t="s">
        <v>49</v>
      </c>
      <c r="C3329">
        <v>510</v>
      </c>
      <c r="D3329" t="s">
        <v>1913</v>
      </c>
      <c r="E3329" t="s">
        <v>1914</v>
      </c>
      <c r="F3329" t="s">
        <v>11</v>
      </c>
      <c r="H3329" t="s">
        <v>52</v>
      </c>
      <c r="I3329" t="s">
        <v>155</v>
      </c>
      <c r="J3329" t="s">
        <v>156</v>
      </c>
      <c r="L3329" t="s">
        <v>157</v>
      </c>
      <c r="M3329" t="s">
        <v>57</v>
      </c>
      <c r="N3329" t="s">
        <v>179</v>
      </c>
      <c r="P3329" t="s">
        <v>160</v>
      </c>
      <c r="Q3329" t="s">
        <v>161</v>
      </c>
      <c r="S3329" t="s">
        <v>62</v>
      </c>
      <c r="T3329" t="s">
        <v>1915</v>
      </c>
      <c r="U3329" t="s">
        <v>1916</v>
      </c>
      <c r="V3329" t="s">
        <v>164</v>
      </c>
      <c r="W3329" t="s">
        <v>165</v>
      </c>
      <c r="X3329" t="s">
        <v>67</v>
      </c>
      <c r="Y3329" t="s">
        <v>166</v>
      </c>
      <c r="AB3329" t="s">
        <v>70</v>
      </c>
      <c r="AC3329" t="s">
        <v>167</v>
      </c>
      <c r="AE3329">
        <v>8.5</v>
      </c>
      <c r="AF3329" t="s">
        <v>10</v>
      </c>
    </row>
    <row r="3330" hidden="1" spans="1:32">
      <c r="A3330" s="34">
        <v>46098.3551967593</v>
      </c>
      <c r="B3330" t="s">
        <v>49</v>
      </c>
      <c r="C3330">
        <v>510</v>
      </c>
      <c r="D3330" t="s">
        <v>2684</v>
      </c>
      <c r="E3330" t="s">
        <v>2685</v>
      </c>
      <c r="F3330" t="s">
        <v>11</v>
      </c>
      <c r="H3330" t="s">
        <v>52</v>
      </c>
      <c r="I3330" t="s">
        <v>155</v>
      </c>
      <c r="J3330" t="s">
        <v>156</v>
      </c>
      <c r="L3330" t="s">
        <v>157</v>
      </c>
      <c r="M3330" t="s">
        <v>57</v>
      </c>
      <c r="N3330" t="s">
        <v>481</v>
      </c>
      <c r="P3330" t="s">
        <v>160</v>
      </c>
      <c r="Q3330" t="s">
        <v>161</v>
      </c>
      <c r="S3330" t="s">
        <v>62</v>
      </c>
      <c r="T3330" t="s">
        <v>2686</v>
      </c>
      <c r="U3330" t="s">
        <v>2687</v>
      </c>
      <c r="V3330" t="s">
        <v>164</v>
      </c>
      <c r="W3330" t="s">
        <v>165</v>
      </c>
      <c r="X3330" t="s">
        <v>67</v>
      </c>
      <c r="Y3330" t="s">
        <v>166</v>
      </c>
      <c r="AB3330" t="s">
        <v>70</v>
      </c>
      <c r="AC3330" t="s">
        <v>167</v>
      </c>
      <c r="AE3330">
        <v>8.5</v>
      </c>
      <c r="AF3330" t="s">
        <v>10</v>
      </c>
    </row>
    <row r="3331" hidden="1" spans="1:33">
      <c r="A3331" s="34">
        <v>46098.3550462963</v>
      </c>
      <c r="B3331" t="s">
        <v>49</v>
      </c>
      <c r="C3331">
        <v>127</v>
      </c>
      <c r="D3331" t="s">
        <v>1639</v>
      </c>
      <c r="E3331" t="s">
        <v>1640</v>
      </c>
      <c r="F3331" t="s">
        <v>12</v>
      </c>
      <c r="G3331" t="str">
        <f>VLOOKUP(D3331,'人员清单-202603'!D:J,7,FALSE)</f>
        <v>工具开发组</v>
      </c>
      <c r="H3331" t="s">
        <v>75</v>
      </c>
      <c r="I3331" t="s">
        <v>4267</v>
      </c>
      <c r="M3331" t="s">
        <v>412</v>
      </c>
      <c r="N3331" t="s">
        <v>1642</v>
      </c>
      <c r="T3331" t="s">
        <v>1643</v>
      </c>
      <c r="U3331" t="s">
        <v>1640</v>
      </c>
      <c r="V3331" t="s">
        <v>80</v>
      </c>
      <c r="W3331" t="s">
        <v>403</v>
      </c>
      <c r="AC3331" t="s">
        <v>70</v>
      </c>
      <c r="AE3331">
        <v>2.1167</v>
      </c>
      <c r="AG3331" t="s">
        <v>81</v>
      </c>
    </row>
    <row r="3332" hidden="1" spans="1:33">
      <c r="A3332" s="34">
        <v>46098.3550231481</v>
      </c>
      <c r="B3332" t="s">
        <v>49</v>
      </c>
      <c r="C3332">
        <v>510</v>
      </c>
      <c r="D3332" t="s">
        <v>1755</v>
      </c>
      <c r="E3332" t="s">
        <v>1756</v>
      </c>
      <c r="F3332" t="s">
        <v>13</v>
      </c>
      <c r="H3332" t="s">
        <v>52</v>
      </c>
      <c r="I3332" t="s">
        <v>3698</v>
      </c>
      <c r="J3332" t="s">
        <v>690</v>
      </c>
      <c r="L3332" t="s">
        <v>157</v>
      </c>
      <c r="M3332" t="s">
        <v>97</v>
      </c>
      <c r="N3332" t="s">
        <v>691</v>
      </c>
      <c r="O3332" t="s">
        <v>1661</v>
      </c>
      <c r="Q3332" t="s">
        <v>1758</v>
      </c>
      <c r="S3332" t="s">
        <v>62</v>
      </c>
      <c r="T3332" t="s">
        <v>1759</v>
      </c>
      <c r="U3332" t="s">
        <v>1760</v>
      </c>
      <c r="V3332" t="s">
        <v>80</v>
      </c>
      <c r="W3332" t="s">
        <v>66</v>
      </c>
      <c r="X3332" t="s">
        <v>225</v>
      </c>
      <c r="Y3332" t="s">
        <v>1761</v>
      </c>
      <c r="Z3332" t="s">
        <v>1664</v>
      </c>
      <c r="AB3332" t="s">
        <v>70</v>
      </c>
      <c r="AC3332" t="s">
        <v>70</v>
      </c>
      <c r="AE3332">
        <v>8.5</v>
      </c>
      <c r="AF3332" t="s">
        <v>13</v>
      </c>
      <c r="AG3332" t="s">
        <v>81</v>
      </c>
    </row>
    <row r="3333" hidden="1" spans="1:33">
      <c r="A3333" s="34">
        <v>46098.3544675926</v>
      </c>
      <c r="B3333" t="s">
        <v>49</v>
      </c>
      <c r="C3333">
        <v>102</v>
      </c>
      <c r="D3333" t="s">
        <v>1493</v>
      </c>
      <c r="E3333" t="s">
        <v>1494</v>
      </c>
      <c r="F3333" t="s">
        <v>12</v>
      </c>
      <c r="G3333" t="str">
        <f>VLOOKUP(D3333,'人员清单-202603'!D:J,7,FALSE)</f>
        <v>应用开发组</v>
      </c>
      <c r="H3333" t="s">
        <v>75</v>
      </c>
      <c r="I3333" t="s">
        <v>1495</v>
      </c>
      <c r="M3333" t="s">
        <v>57</v>
      </c>
      <c r="N3333" t="s">
        <v>770</v>
      </c>
      <c r="O3333" t="s">
        <v>1496</v>
      </c>
      <c r="T3333" t="s">
        <v>1497</v>
      </c>
      <c r="U3333" t="s">
        <v>1494</v>
      </c>
      <c r="V3333" t="s">
        <v>80</v>
      </c>
      <c r="W3333" t="s">
        <v>105</v>
      </c>
      <c r="Z3333" t="s">
        <v>1498</v>
      </c>
      <c r="AC3333" t="s">
        <v>70</v>
      </c>
      <c r="AE3333">
        <v>1.7</v>
      </c>
      <c r="AG3333" t="s">
        <v>572</v>
      </c>
    </row>
    <row r="3334" hidden="1" spans="1:33">
      <c r="A3334" s="34">
        <v>46098.3544212963</v>
      </c>
      <c r="B3334" t="s">
        <v>49</v>
      </c>
      <c r="C3334">
        <v>102</v>
      </c>
      <c r="D3334" t="s">
        <v>1493</v>
      </c>
      <c r="E3334" t="s">
        <v>1494</v>
      </c>
      <c r="F3334" t="s">
        <v>12</v>
      </c>
      <c r="G3334" t="str">
        <f>VLOOKUP(D3334,'人员清单-202603'!D:J,7,FALSE)</f>
        <v>应用开发组</v>
      </c>
      <c r="H3334" t="s">
        <v>75</v>
      </c>
      <c r="I3334" t="s">
        <v>1499</v>
      </c>
      <c r="M3334" t="s">
        <v>57</v>
      </c>
      <c r="N3334" t="s">
        <v>770</v>
      </c>
      <c r="O3334" t="s">
        <v>1496</v>
      </c>
      <c r="T3334" t="s">
        <v>1497</v>
      </c>
      <c r="U3334" t="s">
        <v>1494</v>
      </c>
      <c r="V3334" t="s">
        <v>80</v>
      </c>
      <c r="W3334" t="s">
        <v>105</v>
      </c>
      <c r="Z3334" t="s">
        <v>1498</v>
      </c>
      <c r="AC3334" t="s">
        <v>70</v>
      </c>
      <c r="AE3334">
        <v>1.7</v>
      </c>
      <c r="AG3334" t="s">
        <v>572</v>
      </c>
    </row>
    <row r="3335" hidden="1" spans="1:33">
      <c r="A3335" s="34">
        <v>46098.354375</v>
      </c>
      <c r="B3335" t="s">
        <v>49</v>
      </c>
      <c r="C3335">
        <v>102</v>
      </c>
      <c r="D3335" t="s">
        <v>1493</v>
      </c>
      <c r="E3335" t="s">
        <v>1494</v>
      </c>
      <c r="F3335" t="s">
        <v>12</v>
      </c>
      <c r="G3335" t="str">
        <f>VLOOKUP(D3335,'人员清单-202603'!D:J,7,FALSE)</f>
        <v>应用开发组</v>
      </c>
      <c r="H3335" t="s">
        <v>75</v>
      </c>
      <c r="I3335" t="s">
        <v>1500</v>
      </c>
      <c r="M3335" t="s">
        <v>57</v>
      </c>
      <c r="N3335" t="s">
        <v>770</v>
      </c>
      <c r="O3335" t="s">
        <v>1496</v>
      </c>
      <c r="T3335" t="s">
        <v>1497</v>
      </c>
      <c r="U3335" t="s">
        <v>1494</v>
      </c>
      <c r="V3335" t="s">
        <v>80</v>
      </c>
      <c r="W3335" t="s">
        <v>105</v>
      </c>
      <c r="Z3335" t="s">
        <v>1498</v>
      </c>
      <c r="AC3335" t="s">
        <v>70</v>
      </c>
      <c r="AE3335">
        <v>1.7</v>
      </c>
      <c r="AG3335" t="s">
        <v>580</v>
      </c>
    </row>
    <row r="3336" hidden="1" spans="1:33">
      <c r="A3336" s="34">
        <v>46098.3541782407</v>
      </c>
      <c r="B3336" t="s">
        <v>49</v>
      </c>
      <c r="C3336">
        <v>127</v>
      </c>
      <c r="D3336" t="s">
        <v>1639</v>
      </c>
      <c r="E3336" t="s">
        <v>1640</v>
      </c>
      <c r="F3336" t="s">
        <v>12</v>
      </c>
      <c r="G3336" t="str">
        <f>VLOOKUP(D3336,'人员清单-202603'!D:J,7,FALSE)</f>
        <v>工具开发组</v>
      </c>
      <c r="H3336" t="s">
        <v>75</v>
      </c>
      <c r="I3336" t="s">
        <v>1641</v>
      </c>
      <c r="M3336" t="s">
        <v>412</v>
      </c>
      <c r="N3336" t="s">
        <v>1642</v>
      </c>
      <c r="O3336" t="s">
        <v>659</v>
      </c>
      <c r="T3336" t="s">
        <v>1643</v>
      </c>
      <c r="U3336" t="s">
        <v>1640</v>
      </c>
      <c r="V3336" t="s">
        <v>80</v>
      </c>
      <c r="W3336" t="s">
        <v>403</v>
      </c>
      <c r="Z3336" t="s">
        <v>665</v>
      </c>
      <c r="AC3336" t="s">
        <v>70</v>
      </c>
      <c r="AE3336">
        <v>2.1167</v>
      </c>
      <c r="AG3336" t="s">
        <v>570</v>
      </c>
    </row>
    <row r="3337" hidden="1" spans="1:34">
      <c r="A3337" s="34">
        <v>46098.3540972222</v>
      </c>
      <c r="B3337" t="s">
        <v>49</v>
      </c>
      <c r="C3337">
        <v>510</v>
      </c>
      <c r="D3337" t="s">
        <v>1926</v>
      </c>
      <c r="E3337" t="s">
        <v>1927</v>
      </c>
      <c r="F3337" t="s">
        <v>16</v>
      </c>
      <c r="G3337" t="str">
        <f>VLOOKUP(D3337,'人员清单-202603'!D:J,7,FALSE)</f>
        <v>零售应用组</v>
      </c>
      <c r="H3337" t="s">
        <v>75</v>
      </c>
      <c r="I3337" t="s">
        <v>2392</v>
      </c>
      <c r="M3337" t="s">
        <v>77</v>
      </c>
      <c r="N3337" t="s">
        <v>999</v>
      </c>
      <c r="T3337" t="s">
        <v>1929</v>
      </c>
      <c r="U3337" t="s">
        <v>1927</v>
      </c>
      <c r="V3337" t="s">
        <v>80</v>
      </c>
      <c r="W3337" t="s">
        <v>403</v>
      </c>
      <c r="AC3337" t="s">
        <v>70</v>
      </c>
      <c r="AE3337">
        <v>8.5</v>
      </c>
      <c r="AG3337" t="s">
        <v>404</v>
      </c>
      <c r="AH3337" t="s">
        <v>772</v>
      </c>
    </row>
    <row r="3338" hidden="1" spans="1:32">
      <c r="A3338" s="34">
        <v>46098.3540972222</v>
      </c>
      <c r="B3338" t="s">
        <v>49</v>
      </c>
      <c r="C3338">
        <v>510</v>
      </c>
      <c r="D3338" t="s">
        <v>1896</v>
      </c>
      <c r="E3338" t="s">
        <v>1897</v>
      </c>
      <c r="F3338" t="s">
        <v>11</v>
      </c>
      <c r="H3338" t="s">
        <v>52</v>
      </c>
      <c r="I3338" t="s">
        <v>1886</v>
      </c>
      <c r="J3338" t="s">
        <v>274</v>
      </c>
      <c r="L3338" t="s">
        <v>157</v>
      </c>
      <c r="M3338" t="s">
        <v>57</v>
      </c>
      <c r="N3338" t="s">
        <v>179</v>
      </c>
      <c r="Q3338" t="s">
        <v>1887</v>
      </c>
      <c r="S3338" t="s">
        <v>136</v>
      </c>
      <c r="T3338" t="s">
        <v>1898</v>
      </c>
      <c r="U3338" t="s">
        <v>1899</v>
      </c>
      <c r="V3338" t="s">
        <v>164</v>
      </c>
      <c r="X3338" t="s">
        <v>225</v>
      </c>
      <c r="Y3338" t="s">
        <v>1890</v>
      </c>
      <c r="AB3338" t="s">
        <v>70</v>
      </c>
      <c r="AC3338" t="s">
        <v>1891</v>
      </c>
      <c r="AE3338">
        <v>8.5</v>
      </c>
      <c r="AF3338" t="s">
        <v>10</v>
      </c>
    </row>
    <row r="3339" hidden="1" spans="1:33">
      <c r="A3339" s="34">
        <v>46098.3540856481</v>
      </c>
      <c r="B3339" t="s">
        <v>49</v>
      </c>
      <c r="C3339">
        <v>127</v>
      </c>
      <c r="D3339" t="s">
        <v>1639</v>
      </c>
      <c r="E3339" t="s">
        <v>1640</v>
      </c>
      <c r="F3339" t="s">
        <v>12</v>
      </c>
      <c r="G3339" t="str">
        <f>VLOOKUP(D3339,'人员清单-202603'!D:J,7,FALSE)</f>
        <v>工具开发组</v>
      </c>
      <c r="H3339" t="s">
        <v>75</v>
      </c>
      <c r="I3339" t="s">
        <v>3409</v>
      </c>
      <c r="M3339" t="s">
        <v>412</v>
      </c>
      <c r="N3339" t="s">
        <v>1642</v>
      </c>
      <c r="T3339" t="s">
        <v>1643</v>
      </c>
      <c r="U3339" t="s">
        <v>1640</v>
      </c>
      <c r="V3339" t="s">
        <v>80</v>
      </c>
      <c r="W3339" t="s">
        <v>403</v>
      </c>
      <c r="AC3339" t="s">
        <v>70</v>
      </c>
      <c r="AE3339">
        <v>2.1167</v>
      </c>
      <c r="AG3339" t="s">
        <v>572</v>
      </c>
    </row>
    <row r="3340" hidden="1" spans="1:33">
      <c r="A3340" s="34">
        <v>46098.3540393518</v>
      </c>
      <c r="B3340" t="s">
        <v>49</v>
      </c>
      <c r="C3340">
        <v>129</v>
      </c>
      <c r="D3340" t="s">
        <v>1639</v>
      </c>
      <c r="E3340" t="s">
        <v>1640</v>
      </c>
      <c r="F3340" t="s">
        <v>12</v>
      </c>
      <c r="G3340" t="str">
        <f>VLOOKUP(D3340,'人员清单-202603'!D:J,7,FALSE)</f>
        <v>工具开发组</v>
      </c>
      <c r="H3340" t="s">
        <v>75</v>
      </c>
      <c r="I3340" t="s">
        <v>2236</v>
      </c>
      <c r="M3340" t="s">
        <v>412</v>
      </c>
      <c r="N3340" t="s">
        <v>1642</v>
      </c>
      <c r="T3340" t="s">
        <v>1643</v>
      </c>
      <c r="U3340" t="s">
        <v>1640</v>
      </c>
      <c r="V3340" t="s">
        <v>80</v>
      </c>
      <c r="W3340" t="s">
        <v>403</v>
      </c>
      <c r="AC3340" t="s">
        <v>70</v>
      </c>
      <c r="AE3340">
        <v>2.15</v>
      </c>
      <c r="AG3340" t="s">
        <v>572</v>
      </c>
    </row>
    <row r="3341" hidden="1" spans="1:32">
      <c r="A3341" s="34">
        <v>46098.353587963</v>
      </c>
      <c r="B3341" t="s">
        <v>49</v>
      </c>
      <c r="C3341">
        <v>510</v>
      </c>
      <c r="D3341" t="s">
        <v>1892</v>
      </c>
      <c r="E3341" t="s">
        <v>1893</v>
      </c>
      <c r="F3341" t="s">
        <v>11</v>
      </c>
      <c r="H3341" t="s">
        <v>52</v>
      </c>
      <c r="I3341" t="s">
        <v>3142</v>
      </c>
      <c r="J3341" t="s">
        <v>156</v>
      </c>
      <c r="L3341" t="s">
        <v>157</v>
      </c>
      <c r="M3341" t="s">
        <v>57</v>
      </c>
      <c r="N3341" t="s">
        <v>179</v>
      </c>
      <c r="P3341" t="s">
        <v>3143</v>
      </c>
      <c r="Q3341" t="s">
        <v>3144</v>
      </c>
      <c r="S3341" t="s">
        <v>62</v>
      </c>
      <c r="T3341" t="s">
        <v>1894</v>
      </c>
      <c r="U3341" t="s">
        <v>1895</v>
      </c>
      <c r="V3341" t="s">
        <v>164</v>
      </c>
      <c r="W3341" t="s">
        <v>165</v>
      </c>
      <c r="X3341" t="s">
        <v>225</v>
      </c>
      <c r="Y3341" t="s">
        <v>3145</v>
      </c>
      <c r="AB3341" t="s">
        <v>70</v>
      </c>
      <c r="AC3341" t="s">
        <v>302</v>
      </c>
      <c r="AE3341">
        <v>8.5</v>
      </c>
      <c r="AF3341" t="s">
        <v>10</v>
      </c>
    </row>
    <row r="3342" hidden="1" spans="1:33">
      <c r="A3342" s="34">
        <v>46098.3534143519</v>
      </c>
      <c r="B3342" t="s">
        <v>49</v>
      </c>
      <c r="C3342">
        <v>170</v>
      </c>
      <c r="D3342" t="s">
        <v>1811</v>
      </c>
      <c r="E3342" t="s">
        <v>1812</v>
      </c>
      <c r="F3342" t="s">
        <v>129</v>
      </c>
      <c r="H3342" t="s">
        <v>52</v>
      </c>
      <c r="I3342" t="s">
        <v>1813</v>
      </c>
      <c r="J3342" t="s">
        <v>755</v>
      </c>
      <c r="L3342" t="s">
        <v>157</v>
      </c>
      <c r="M3342" t="s">
        <v>756</v>
      </c>
      <c r="N3342" t="s">
        <v>842</v>
      </c>
      <c r="S3342" t="s">
        <v>62</v>
      </c>
      <c r="T3342" t="s">
        <v>1814</v>
      </c>
      <c r="U3342" t="s">
        <v>1815</v>
      </c>
      <c r="V3342" t="s">
        <v>80</v>
      </c>
      <c r="AC3342" t="s">
        <v>70</v>
      </c>
      <c r="AE3342">
        <v>2.8333</v>
      </c>
      <c r="AG3342" t="s">
        <v>846</v>
      </c>
    </row>
    <row r="3343" hidden="1" spans="1:33">
      <c r="A3343" s="34">
        <v>46098.3534027778</v>
      </c>
      <c r="B3343" t="s">
        <v>49</v>
      </c>
      <c r="C3343">
        <v>170</v>
      </c>
      <c r="D3343" t="s">
        <v>1811</v>
      </c>
      <c r="E3343" t="s">
        <v>1812</v>
      </c>
      <c r="F3343" t="s">
        <v>129</v>
      </c>
      <c r="H3343" t="s">
        <v>52</v>
      </c>
      <c r="I3343" t="s">
        <v>1816</v>
      </c>
      <c r="J3343" t="s">
        <v>755</v>
      </c>
      <c r="L3343" t="s">
        <v>157</v>
      </c>
      <c r="M3343" t="s">
        <v>756</v>
      </c>
      <c r="N3343" t="s">
        <v>842</v>
      </c>
      <c r="S3343" t="s">
        <v>62</v>
      </c>
      <c r="T3343" t="s">
        <v>1814</v>
      </c>
      <c r="U3343" t="s">
        <v>1815</v>
      </c>
      <c r="V3343" t="s">
        <v>80</v>
      </c>
      <c r="AC3343" t="s">
        <v>70</v>
      </c>
      <c r="AE3343">
        <v>2.8333</v>
      </c>
      <c r="AG3343" t="s">
        <v>846</v>
      </c>
    </row>
    <row r="3344" hidden="1" spans="1:33">
      <c r="A3344" s="34">
        <v>46098.3533796296</v>
      </c>
      <c r="B3344" t="s">
        <v>49</v>
      </c>
      <c r="C3344">
        <v>170</v>
      </c>
      <c r="D3344" t="s">
        <v>1811</v>
      </c>
      <c r="E3344" t="s">
        <v>1812</v>
      </c>
      <c r="F3344" t="s">
        <v>129</v>
      </c>
      <c r="H3344" t="s">
        <v>52</v>
      </c>
      <c r="I3344" t="s">
        <v>1817</v>
      </c>
      <c r="J3344" t="s">
        <v>755</v>
      </c>
      <c r="L3344" t="s">
        <v>157</v>
      </c>
      <c r="M3344" t="s">
        <v>756</v>
      </c>
      <c r="N3344" t="s">
        <v>842</v>
      </c>
      <c r="S3344" t="s">
        <v>62</v>
      </c>
      <c r="T3344" t="s">
        <v>1814</v>
      </c>
      <c r="U3344" t="s">
        <v>1815</v>
      </c>
      <c r="V3344" t="s">
        <v>80</v>
      </c>
      <c r="AC3344" t="s">
        <v>70</v>
      </c>
      <c r="AE3344">
        <v>2.8333</v>
      </c>
      <c r="AG3344" t="s">
        <v>846</v>
      </c>
    </row>
    <row r="3345" hidden="1" spans="1:33">
      <c r="A3345" s="34">
        <v>46098.3524421296</v>
      </c>
      <c r="B3345" t="s">
        <v>49</v>
      </c>
      <c r="C3345">
        <v>255</v>
      </c>
      <c r="D3345" t="s">
        <v>2308</v>
      </c>
      <c r="E3345" t="s">
        <v>2309</v>
      </c>
      <c r="F3345" t="s">
        <v>16</v>
      </c>
      <c r="G3345" t="str">
        <f>VLOOKUP(D3345,'人员清单-202603'!D:J,7,FALSE)</f>
        <v>零售应用组</v>
      </c>
      <c r="H3345" t="s">
        <v>75</v>
      </c>
      <c r="I3345" t="s">
        <v>3313</v>
      </c>
      <c r="M3345" t="s">
        <v>77</v>
      </c>
      <c r="N3345" t="s">
        <v>999</v>
      </c>
      <c r="T3345" t="s">
        <v>2310</v>
      </c>
      <c r="U3345" t="s">
        <v>2309</v>
      </c>
      <c r="V3345" t="s">
        <v>80</v>
      </c>
      <c r="AC3345" t="s">
        <v>70</v>
      </c>
      <c r="AE3345">
        <v>4.25</v>
      </c>
      <c r="AG3345" t="s">
        <v>406</v>
      </c>
    </row>
    <row r="3346" hidden="1" spans="1:31">
      <c r="A3346" s="34">
        <v>46098.3521990741</v>
      </c>
      <c r="B3346" t="s">
        <v>49</v>
      </c>
      <c r="C3346">
        <v>510</v>
      </c>
      <c r="D3346" t="s">
        <v>1867</v>
      </c>
      <c r="E3346" t="s">
        <v>1868</v>
      </c>
      <c r="F3346" t="s">
        <v>14</v>
      </c>
      <c r="H3346" t="s">
        <v>52</v>
      </c>
      <c r="I3346" t="s">
        <v>3680</v>
      </c>
      <c r="J3346" t="s">
        <v>841</v>
      </c>
      <c r="L3346" t="s">
        <v>157</v>
      </c>
      <c r="M3346" t="s">
        <v>77</v>
      </c>
      <c r="N3346" t="s">
        <v>879</v>
      </c>
      <c r="O3346" t="s">
        <v>1231</v>
      </c>
      <c r="R3346" t="s">
        <v>1571</v>
      </c>
      <c r="S3346" t="s">
        <v>62</v>
      </c>
      <c r="T3346" t="s">
        <v>1870</v>
      </c>
      <c r="U3346" t="s">
        <v>1871</v>
      </c>
      <c r="V3346" t="s">
        <v>65</v>
      </c>
      <c r="W3346" t="s">
        <v>165</v>
      </c>
      <c r="Z3346" t="s">
        <v>1235</v>
      </c>
      <c r="AC3346" t="s">
        <v>91</v>
      </c>
      <c r="AE3346">
        <v>8.5</v>
      </c>
    </row>
    <row r="3347" hidden="1" spans="1:34">
      <c r="A3347" s="34">
        <v>46098.3509375</v>
      </c>
      <c r="B3347" t="s">
        <v>49</v>
      </c>
      <c r="C3347">
        <v>255</v>
      </c>
      <c r="D3347" t="s">
        <v>1122</v>
      </c>
      <c r="E3347" t="s">
        <v>1123</v>
      </c>
      <c r="F3347" t="s">
        <v>16</v>
      </c>
      <c r="G3347" t="str">
        <f>VLOOKUP(D3347,'人员清单-202603'!D:J,7,FALSE)</f>
        <v>对公应用组</v>
      </c>
      <c r="H3347" t="s">
        <v>75</v>
      </c>
      <c r="I3347" t="s">
        <v>1124</v>
      </c>
      <c r="M3347" t="s">
        <v>77</v>
      </c>
      <c r="N3347" t="s">
        <v>746</v>
      </c>
      <c r="T3347" t="s">
        <v>1125</v>
      </c>
      <c r="U3347" t="s">
        <v>1123</v>
      </c>
      <c r="V3347" t="s">
        <v>80</v>
      </c>
      <c r="AC3347" t="s">
        <v>70</v>
      </c>
      <c r="AE3347">
        <v>4.25</v>
      </c>
      <c r="AG3347" t="s">
        <v>572</v>
      </c>
      <c r="AH3347" t="s">
        <v>537</v>
      </c>
    </row>
    <row r="3348" hidden="1" spans="1:33">
      <c r="A3348" s="34">
        <v>46098.3509143519</v>
      </c>
      <c r="B3348" t="s">
        <v>49</v>
      </c>
      <c r="C3348">
        <v>170</v>
      </c>
      <c r="D3348" t="s">
        <v>751</v>
      </c>
      <c r="E3348" t="s">
        <v>752</v>
      </c>
      <c r="F3348" t="s">
        <v>753</v>
      </c>
      <c r="H3348" t="s">
        <v>52</v>
      </c>
      <c r="I3348" t="s">
        <v>1910</v>
      </c>
      <c r="J3348" t="s">
        <v>755</v>
      </c>
      <c r="L3348" t="s">
        <v>157</v>
      </c>
      <c r="M3348" t="s">
        <v>756</v>
      </c>
      <c r="N3348" t="s">
        <v>757</v>
      </c>
      <c r="S3348" t="s">
        <v>62</v>
      </c>
      <c r="T3348" t="s">
        <v>758</v>
      </c>
      <c r="U3348" t="s">
        <v>759</v>
      </c>
      <c r="V3348" t="s">
        <v>80</v>
      </c>
      <c r="AC3348" t="s">
        <v>70</v>
      </c>
      <c r="AE3348">
        <v>2.8333</v>
      </c>
      <c r="AG3348" t="s">
        <v>1911</v>
      </c>
    </row>
    <row r="3349" hidden="1" spans="1:33">
      <c r="A3349" s="34">
        <v>46098.3508796296</v>
      </c>
      <c r="B3349" t="s">
        <v>49</v>
      </c>
      <c r="C3349">
        <v>170</v>
      </c>
      <c r="D3349" t="s">
        <v>751</v>
      </c>
      <c r="E3349" t="s">
        <v>752</v>
      </c>
      <c r="F3349" t="s">
        <v>753</v>
      </c>
      <c r="H3349" t="s">
        <v>52</v>
      </c>
      <c r="I3349" t="s">
        <v>1912</v>
      </c>
      <c r="J3349" t="s">
        <v>755</v>
      </c>
      <c r="L3349" t="s">
        <v>157</v>
      </c>
      <c r="M3349" t="s">
        <v>756</v>
      </c>
      <c r="N3349" t="s">
        <v>757</v>
      </c>
      <c r="S3349" t="s">
        <v>62</v>
      </c>
      <c r="T3349" t="s">
        <v>758</v>
      </c>
      <c r="U3349" t="s">
        <v>759</v>
      </c>
      <c r="V3349" t="s">
        <v>80</v>
      </c>
      <c r="AC3349" t="s">
        <v>70</v>
      </c>
      <c r="AE3349">
        <v>2.8333</v>
      </c>
      <c r="AG3349" t="s">
        <v>837</v>
      </c>
    </row>
    <row r="3350" hidden="1" spans="1:34">
      <c r="A3350" s="34">
        <v>46098.3507175926</v>
      </c>
      <c r="B3350" t="s">
        <v>49</v>
      </c>
      <c r="C3350">
        <v>510</v>
      </c>
      <c r="D3350" t="s">
        <v>1961</v>
      </c>
      <c r="E3350" t="s">
        <v>1962</v>
      </c>
      <c r="F3350" t="s">
        <v>16</v>
      </c>
      <c r="G3350" t="str">
        <f>VLOOKUP(D3350,'人员清单-202603'!D:J,7,FALSE)</f>
        <v>对公应用组</v>
      </c>
      <c r="H3350" t="s">
        <v>75</v>
      </c>
      <c r="I3350" t="s">
        <v>3408</v>
      </c>
      <c r="M3350" t="s">
        <v>77</v>
      </c>
      <c r="N3350" t="s">
        <v>746</v>
      </c>
      <c r="T3350" t="s">
        <v>1963</v>
      </c>
      <c r="U3350" t="s">
        <v>1962</v>
      </c>
      <c r="V3350" t="s">
        <v>80</v>
      </c>
      <c r="W3350" t="s">
        <v>403</v>
      </c>
      <c r="AC3350" t="s">
        <v>70</v>
      </c>
      <c r="AE3350">
        <v>8.5</v>
      </c>
      <c r="AG3350" t="s">
        <v>404</v>
      </c>
      <c r="AH3350" t="s">
        <v>772</v>
      </c>
    </row>
    <row r="3351" hidden="1" spans="1:34">
      <c r="A3351" s="34">
        <v>46098.350625</v>
      </c>
      <c r="B3351" t="s">
        <v>49</v>
      </c>
      <c r="C3351">
        <v>255</v>
      </c>
      <c r="D3351" t="s">
        <v>1122</v>
      </c>
      <c r="E3351" t="s">
        <v>1123</v>
      </c>
      <c r="F3351" t="s">
        <v>16</v>
      </c>
      <c r="G3351" t="str">
        <f>VLOOKUP(D3351,'人员清单-202603'!D:J,7,FALSE)</f>
        <v>对公应用组</v>
      </c>
      <c r="H3351" t="s">
        <v>75</v>
      </c>
      <c r="I3351" t="s">
        <v>794</v>
      </c>
      <c r="M3351" t="s">
        <v>77</v>
      </c>
      <c r="N3351" t="s">
        <v>746</v>
      </c>
      <c r="T3351" t="s">
        <v>1125</v>
      </c>
      <c r="U3351" t="s">
        <v>1123</v>
      </c>
      <c r="V3351" t="s">
        <v>80</v>
      </c>
      <c r="AC3351" t="s">
        <v>70</v>
      </c>
      <c r="AE3351">
        <v>4.25</v>
      </c>
      <c r="AG3351" t="s">
        <v>404</v>
      </c>
      <c r="AH3351" t="s">
        <v>772</v>
      </c>
    </row>
    <row r="3352" hidden="1" spans="1:31">
      <c r="A3352" s="34">
        <v>46098.3501388889</v>
      </c>
      <c r="B3352" t="s">
        <v>49</v>
      </c>
      <c r="C3352">
        <v>510</v>
      </c>
      <c r="D3352" t="s">
        <v>1930</v>
      </c>
      <c r="E3352" t="s">
        <v>1931</v>
      </c>
      <c r="F3352" t="s">
        <v>13</v>
      </c>
      <c r="H3352" t="s">
        <v>52</v>
      </c>
      <c r="I3352" t="s">
        <v>1932</v>
      </c>
      <c r="J3352" t="s">
        <v>239</v>
      </c>
      <c r="K3352" t="s">
        <v>55</v>
      </c>
      <c r="L3352" t="s">
        <v>56</v>
      </c>
      <c r="M3352" t="s">
        <v>97</v>
      </c>
      <c r="N3352" t="s">
        <v>1660</v>
      </c>
      <c r="O3352" t="s">
        <v>1661</v>
      </c>
      <c r="S3352" t="s">
        <v>208</v>
      </c>
      <c r="T3352" t="s">
        <v>1933</v>
      </c>
      <c r="U3352" t="s">
        <v>1934</v>
      </c>
      <c r="V3352" t="s">
        <v>65</v>
      </c>
      <c r="W3352" t="s">
        <v>66</v>
      </c>
      <c r="Z3352" t="s">
        <v>1664</v>
      </c>
      <c r="AC3352" t="s">
        <v>91</v>
      </c>
      <c r="AD3352" t="s">
        <v>4268</v>
      </c>
      <c r="AE3352">
        <v>8.5</v>
      </c>
    </row>
    <row r="3353" hidden="1" spans="1:31">
      <c r="A3353" s="34">
        <v>46098.3498726852</v>
      </c>
      <c r="B3353" t="s">
        <v>49</v>
      </c>
      <c r="C3353">
        <v>510</v>
      </c>
      <c r="D3353" t="s">
        <v>867</v>
      </c>
      <c r="E3353" t="s">
        <v>868</v>
      </c>
      <c r="F3353" t="s">
        <v>10</v>
      </c>
      <c r="H3353" t="s">
        <v>52</v>
      </c>
      <c r="I3353" t="s">
        <v>3929</v>
      </c>
      <c r="J3353" t="s">
        <v>145</v>
      </c>
      <c r="K3353" t="s">
        <v>55</v>
      </c>
      <c r="L3353" t="s">
        <v>56</v>
      </c>
      <c r="M3353" t="s">
        <v>57</v>
      </c>
      <c r="N3353" t="s">
        <v>85</v>
      </c>
      <c r="O3353" t="s">
        <v>59</v>
      </c>
      <c r="S3353" t="s">
        <v>62</v>
      </c>
      <c r="T3353" t="s">
        <v>872</v>
      </c>
      <c r="U3353" t="s">
        <v>873</v>
      </c>
      <c r="V3353" t="s">
        <v>65</v>
      </c>
      <c r="W3353" t="s">
        <v>66</v>
      </c>
      <c r="Z3353" t="s">
        <v>69</v>
      </c>
      <c r="AC3353" t="s">
        <v>91</v>
      </c>
      <c r="AD3353" t="s">
        <v>4269</v>
      </c>
      <c r="AE3353">
        <v>8.5</v>
      </c>
    </row>
    <row r="3354" hidden="1" spans="1:32">
      <c r="A3354" s="34">
        <v>46098.3478240741</v>
      </c>
      <c r="B3354" t="s">
        <v>49</v>
      </c>
      <c r="C3354">
        <v>510</v>
      </c>
      <c r="D3354" t="s">
        <v>1635</v>
      </c>
      <c r="E3354" t="s">
        <v>1636</v>
      </c>
      <c r="F3354" t="s">
        <v>11</v>
      </c>
      <c r="H3354" t="s">
        <v>52</v>
      </c>
      <c r="I3354" t="s">
        <v>155</v>
      </c>
      <c r="J3354" t="s">
        <v>54</v>
      </c>
      <c r="L3354" t="s">
        <v>157</v>
      </c>
      <c r="M3354" t="s">
        <v>57</v>
      </c>
      <c r="N3354" t="s">
        <v>481</v>
      </c>
      <c r="P3354" t="s">
        <v>160</v>
      </c>
      <c r="Q3354" t="s">
        <v>161</v>
      </c>
      <c r="S3354" t="s">
        <v>136</v>
      </c>
      <c r="T3354" t="s">
        <v>1637</v>
      </c>
      <c r="U3354" t="s">
        <v>1638</v>
      </c>
      <c r="V3354" t="s">
        <v>164</v>
      </c>
      <c r="W3354" t="s">
        <v>165</v>
      </c>
      <c r="X3354" t="s">
        <v>67</v>
      </c>
      <c r="Y3354" t="s">
        <v>166</v>
      </c>
      <c r="AB3354" t="s">
        <v>70</v>
      </c>
      <c r="AC3354" t="s">
        <v>167</v>
      </c>
      <c r="AE3354">
        <v>8.5</v>
      </c>
      <c r="AF3354" t="s">
        <v>10</v>
      </c>
    </row>
    <row r="3355" hidden="1" spans="1:32">
      <c r="A3355" s="34">
        <v>46098.347037037</v>
      </c>
      <c r="B3355" t="s">
        <v>49</v>
      </c>
      <c r="C3355">
        <v>510</v>
      </c>
      <c r="D3355" t="s">
        <v>1917</v>
      </c>
      <c r="E3355" t="s">
        <v>1918</v>
      </c>
      <c r="F3355" t="s">
        <v>10</v>
      </c>
      <c r="H3355" t="s">
        <v>52</v>
      </c>
      <c r="I3355" t="s">
        <v>1919</v>
      </c>
      <c r="J3355" t="s">
        <v>239</v>
      </c>
      <c r="K3355" t="s">
        <v>55</v>
      </c>
      <c r="L3355" t="s">
        <v>56</v>
      </c>
      <c r="M3355" t="s">
        <v>57</v>
      </c>
      <c r="N3355" t="s">
        <v>1920</v>
      </c>
      <c r="O3355" t="s">
        <v>519</v>
      </c>
      <c r="Q3355" t="s">
        <v>1921</v>
      </c>
      <c r="S3355" t="s">
        <v>136</v>
      </c>
      <c r="T3355" t="s">
        <v>1922</v>
      </c>
      <c r="U3355" t="s">
        <v>1923</v>
      </c>
      <c r="V3355" t="s">
        <v>65</v>
      </c>
      <c r="W3355" t="s">
        <v>105</v>
      </c>
      <c r="X3355" t="s">
        <v>89</v>
      </c>
      <c r="Y3355" t="s">
        <v>1924</v>
      </c>
      <c r="Z3355" t="s">
        <v>525</v>
      </c>
      <c r="AB3355" t="s">
        <v>70</v>
      </c>
      <c r="AC3355" t="s">
        <v>91</v>
      </c>
      <c r="AD3355" t="s">
        <v>4270</v>
      </c>
      <c r="AE3355">
        <v>8.5</v>
      </c>
      <c r="AF3355" t="s">
        <v>10</v>
      </c>
    </row>
    <row r="3356" hidden="1" spans="1:32">
      <c r="A3356" s="34">
        <v>46098.2967824074</v>
      </c>
      <c r="B3356" t="s">
        <v>49</v>
      </c>
      <c r="C3356">
        <v>210</v>
      </c>
      <c r="D3356" t="s">
        <v>1964</v>
      </c>
      <c r="E3356" t="s">
        <v>1965</v>
      </c>
      <c r="F3356" t="s">
        <v>12</v>
      </c>
      <c r="H3356" t="s">
        <v>52</v>
      </c>
      <c r="I3356" t="s">
        <v>3991</v>
      </c>
      <c r="J3356" t="s">
        <v>54</v>
      </c>
      <c r="K3356" t="s">
        <v>55</v>
      </c>
      <c r="L3356" t="s">
        <v>56</v>
      </c>
      <c r="M3356" t="s">
        <v>57</v>
      </c>
      <c r="N3356" t="s">
        <v>1153</v>
      </c>
      <c r="O3356" t="s">
        <v>1443</v>
      </c>
      <c r="P3356" t="s">
        <v>3703</v>
      </c>
      <c r="Q3356" t="s">
        <v>3404</v>
      </c>
      <c r="S3356" t="s">
        <v>136</v>
      </c>
      <c r="T3356" t="s">
        <v>1969</v>
      </c>
      <c r="U3356" t="s">
        <v>1970</v>
      </c>
      <c r="V3356" t="s">
        <v>65</v>
      </c>
      <c r="W3356" t="s">
        <v>105</v>
      </c>
      <c r="X3356" t="s">
        <v>225</v>
      </c>
      <c r="Y3356" t="s">
        <v>3405</v>
      </c>
      <c r="Z3356" t="s">
        <v>1446</v>
      </c>
      <c r="AA3356" t="s">
        <v>108</v>
      </c>
      <c r="AB3356" t="s">
        <v>70</v>
      </c>
      <c r="AC3356" t="s">
        <v>784</v>
      </c>
      <c r="AD3356" t="s">
        <v>3992</v>
      </c>
      <c r="AE3356">
        <v>3.5</v>
      </c>
      <c r="AF3356" t="s">
        <v>110</v>
      </c>
    </row>
    <row r="3357" hidden="1" spans="1:32">
      <c r="A3357" s="34">
        <v>46098.2965393519</v>
      </c>
      <c r="B3357" t="s">
        <v>49</v>
      </c>
      <c r="C3357">
        <v>0</v>
      </c>
      <c r="D3357" t="s">
        <v>1964</v>
      </c>
      <c r="E3357" t="s">
        <v>1965</v>
      </c>
      <c r="F3357" t="s">
        <v>12</v>
      </c>
      <c r="H3357" t="s">
        <v>52</v>
      </c>
      <c r="I3357" t="s">
        <v>3989</v>
      </c>
      <c r="J3357" t="s">
        <v>54</v>
      </c>
      <c r="K3357" t="s">
        <v>55</v>
      </c>
      <c r="L3357" t="s">
        <v>56</v>
      </c>
      <c r="M3357" t="s">
        <v>57</v>
      </c>
      <c r="N3357" t="s">
        <v>1153</v>
      </c>
      <c r="O3357" t="s">
        <v>1443</v>
      </c>
      <c r="P3357" t="s">
        <v>3974</v>
      </c>
      <c r="Q3357" t="s">
        <v>3975</v>
      </c>
      <c r="S3357" t="s">
        <v>136</v>
      </c>
      <c r="T3357" t="s">
        <v>1969</v>
      </c>
      <c r="U3357" t="s">
        <v>1970</v>
      </c>
      <c r="V3357" t="s">
        <v>65</v>
      </c>
      <c r="W3357" t="s">
        <v>105</v>
      </c>
      <c r="X3357" t="s">
        <v>225</v>
      </c>
      <c r="Y3357" t="s">
        <v>3976</v>
      </c>
      <c r="Z3357" t="s">
        <v>1446</v>
      </c>
      <c r="AA3357" t="s">
        <v>628</v>
      </c>
      <c r="AB3357" t="s">
        <v>70</v>
      </c>
      <c r="AC3357" t="s">
        <v>784</v>
      </c>
      <c r="AD3357" t="s">
        <v>3990</v>
      </c>
      <c r="AE3357">
        <v>0</v>
      </c>
      <c r="AF3357" t="s">
        <v>110</v>
      </c>
    </row>
    <row r="3358" hidden="1" spans="1:32">
      <c r="A3358" s="34">
        <v>46097.9999884259</v>
      </c>
      <c r="B3358" t="s">
        <v>49</v>
      </c>
      <c r="C3358">
        <v>510</v>
      </c>
      <c r="D3358" t="s">
        <v>2959</v>
      </c>
      <c r="E3358" t="s">
        <v>2960</v>
      </c>
      <c r="F3358" t="s">
        <v>10</v>
      </c>
      <c r="H3358" t="s">
        <v>52</v>
      </c>
      <c r="I3358" t="s">
        <v>3471</v>
      </c>
      <c r="J3358" t="s">
        <v>133</v>
      </c>
      <c r="K3358" t="s">
        <v>186</v>
      </c>
      <c r="L3358" t="s">
        <v>56</v>
      </c>
      <c r="M3358" t="s">
        <v>187</v>
      </c>
      <c r="N3358" t="s">
        <v>188</v>
      </c>
      <c r="O3358" t="s">
        <v>1264</v>
      </c>
      <c r="P3358" t="s">
        <v>100</v>
      </c>
      <c r="Q3358" t="s">
        <v>101</v>
      </c>
      <c r="S3358" t="s">
        <v>62</v>
      </c>
      <c r="T3358" t="s">
        <v>2961</v>
      </c>
      <c r="U3358" t="s">
        <v>2962</v>
      </c>
      <c r="V3358" t="s">
        <v>65</v>
      </c>
      <c r="W3358" t="s">
        <v>66</v>
      </c>
      <c r="X3358" t="s">
        <v>67</v>
      </c>
      <c r="Y3358" t="s">
        <v>106</v>
      </c>
      <c r="Z3358" t="s">
        <v>1266</v>
      </c>
      <c r="AA3358" t="s">
        <v>108</v>
      </c>
      <c r="AB3358" t="s">
        <v>70</v>
      </c>
      <c r="AC3358" t="s">
        <v>66</v>
      </c>
      <c r="AD3358" t="s">
        <v>3472</v>
      </c>
      <c r="AE3358">
        <v>8.5</v>
      </c>
      <c r="AF3358" t="s">
        <v>110</v>
      </c>
    </row>
    <row r="3359" hidden="1" spans="1:34">
      <c r="A3359" s="34">
        <v>46097.9999884259</v>
      </c>
      <c r="B3359" t="s">
        <v>49</v>
      </c>
      <c r="C3359">
        <v>580</v>
      </c>
      <c r="D3359" t="s">
        <v>2921</v>
      </c>
      <c r="E3359" t="s">
        <v>2922</v>
      </c>
      <c r="F3359" t="s">
        <v>10</v>
      </c>
      <c r="H3359" t="s">
        <v>52</v>
      </c>
      <c r="I3359" t="s">
        <v>2876</v>
      </c>
      <c r="J3359" t="s">
        <v>133</v>
      </c>
      <c r="K3359" t="s">
        <v>186</v>
      </c>
      <c r="L3359" t="s">
        <v>56</v>
      </c>
      <c r="M3359" t="s">
        <v>187</v>
      </c>
      <c r="N3359" t="s">
        <v>799</v>
      </c>
      <c r="O3359" t="s">
        <v>683</v>
      </c>
      <c r="S3359" t="s">
        <v>208</v>
      </c>
      <c r="T3359" t="s">
        <v>2923</v>
      </c>
      <c r="U3359" t="s">
        <v>2924</v>
      </c>
      <c r="V3359" t="s">
        <v>80</v>
      </c>
      <c r="W3359" t="s">
        <v>578</v>
      </c>
      <c r="Z3359" t="s">
        <v>686</v>
      </c>
      <c r="AC3359" t="s">
        <v>70</v>
      </c>
      <c r="AD3359" t="s">
        <v>4271</v>
      </c>
      <c r="AE3359">
        <v>9.6667</v>
      </c>
      <c r="AG3359" t="s">
        <v>572</v>
      </c>
      <c r="AH3359" t="s">
        <v>537</v>
      </c>
    </row>
    <row r="3360" hidden="1" spans="1:32">
      <c r="A3360" s="34">
        <v>46097.9999884259</v>
      </c>
      <c r="B3360" t="s">
        <v>49</v>
      </c>
      <c r="C3360">
        <v>510</v>
      </c>
      <c r="D3360" t="s">
        <v>3057</v>
      </c>
      <c r="E3360" t="s">
        <v>3058</v>
      </c>
      <c r="F3360" t="s">
        <v>10</v>
      </c>
      <c r="H3360" t="s">
        <v>52</v>
      </c>
      <c r="I3360" t="s">
        <v>3170</v>
      </c>
      <c r="J3360" t="s">
        <v>54</v>
      </c>
      <c r="K3360" t="s">
        <v>55</v>
      </c>
      <c r="L3360" t="s">
        <v>56</v>
      </c>
      <c r="M3360" t="s">
        <v>57</v>
      </c>
      <c r="N3360" t="s">
        <v>85</v>
      </c>
      <c r="O3360" t="s">
        <v>59</v>
      </c>
      <c r="P3360" t="s">
        <v>123</v>
      </c>
      <c r="Q3360" t="s">
        <v>124</v>
      </c>
      <c r="S3360" t="s">
        <v>62</v>
      </c>
      <c r="T3360" t="s">
        <v>3060</v>
      </c>
      <c r="U3360" t="s">
        <v>3061</v>
      </c>
      <c r="V3360" t="s">
        <v>65</v>
      </c>
      <c r="W3360" t="s">
        <v>66</v>
      </c>
      <c r="X3360" t="s">
        <v>67</v>
      </c>
      <c r="Y3360" t="s">
        <v>127</v>
      </c>
      <c r="Z3360" t="s">
        <v>69</v>
      </c>
      <c r="AB3360" t="s">
        <v>70</v>
      </c>
      <c r="AC3360" t="s">
        <v>784</v>
      </c>
      <c r="AD3360" t="s">
        <v>4272</v>
      </c>
      <c r="AE3360">
        <v>8.5</v>
      </c>
      <c r="AF3360" t="s">
        <v>129</v>
      </c>
    </row>
    <row r="3361" hidden="1" spans="1:32">
      <c r="A3361" s="34">
        <v>46097.9999884259</v>
      </c>
      <c r="B3361" t="s">
        <v>49</v>
      </c>
      <c r="C3361">
        <v>535</v>
      </c>
      <c r="D3361" t="s">
        <v>289</v>
      </c>
      <c r="E3361" t="s">
        <v>290</v>
      </c>
      <c r="F3361" t="s">
        <v>10</v>
      </c>
      <c r="H3361" t="s">
        <v>52</v>
      </c>
      <c r="I3361" t="s">
        <v>184</v>
      </c>
      <c r="J3361" t="s">
        <v>185</v>
      </c>
      <c r="K3361" t="s">
        <v>186</v>
      </c>
      <c r="L3361" t="s">
        <v>56</v>
      </c>
      <c r="M3361" t="s">
        <v>187</v>
      </c>
      <c r="N3361" t="s">
        <v>188</v>
      </c>
      <c r="O3361" t="s">
        <v>189</v>
      </c>
      <c r="P3361" t="s">
        <v>160</v>
      </c>
      <c r="Q3361" t="s">
        <v>161</v>
      </c>
      <c r="S3361" t="s">
        <v>62</v>
      </c>
      <c r="T3361" t="s">
        <v>291</v>
      </c>
      <c r="U3361" t="s">
        <v>292</v>
      </c>
      <c r="V3361" t="s">
        <v>65</v>
      </c>
      <c r="X3361" t="s">
        <v>67</v>
      </c>
      <c r="Y3361" t="s">
        <v>166</v>
      </c>
      <c r="Z3361" t="s">
        <v>192</v>
      </c>
      <c r="AB3361" t="s">
        <v>70</v>
      </c>
      <c r="AC3361" t="s">
        <v>91</v>
      </c>
      <c r="AD3361" t="s">
        <v>293</v>
      </c>
      <c r="AE3361">
        <v>8.9167</v>
      </c>
      <c r="AF3361" t="s">
        <v>10</v>
      </c>
    </row>
    <row r="3362" hidden="1" spans="1:32">
      <c r="A3362" s="34">
        <v>46097.9999884259</v>
      </c>
      <c r="B3362" t="s">
        <v>49</v>
      </c>
      <c r="C3362">
        <v>510</v>
      </c>
      <c r="D3362" t="s">
        <v>2912</v>
      </c>
      <c r="E3362" t="s">
        <v>2913</v>
      </c>
      <c r="F3362" t="s">
        <v>12</v>
      </c>
      <c r="H3362" t="s">
        <v>52</v>
      </c>
      <c r="I3362" t="s">
        <v>2914</v>
      </c>
      <c r="J3362" t="s">
        <v>133</v>
      </c>
      <c r="K3362" t="s">
        <v>55</v>
      </c>
      <c r="L3362" t="s">
        <v>56</v>
      </c>
      <c r="M3362" t="s">
        <v>97</v>
      </c>
      <c r="N3362" t="s">
        <v>370</v>
      </c>
      <c r="O3362" t="s">
        <v>135</v>
      </c>
      <c r="Q3362" t="s">
        <v>2915</v>
      </c>
      <c r="S3362" t="s">
        <v>136</v>
      </c>
      <c r="T3362" t="s">
        <v>2916</v>
      </c>
      <c r="U3362" t="s">
        <v>2917</v>
      </c>
      <c r="V3362" t="s">
        <v>65</v>
      </c>
      <c r="W3362" t="s">
        <v>66</v>
      </c>
      <c r="X3362" t="s">
        <v>89</v>
      </c>
      <c r="Y3362" t="s">
        <v>2918</v>
      </c>
      <c r="Z3362" t="s">
        <v>140</v>
      </c>
      <c r="AB3362" t="s">
        <v>70</v>
      </c>
      <c r="AC3362" t="s">
        <v>91</v>
      </c>
      <c r="AD3362" t="s">
        <v>4273</v>
      </c>
      <c r="AE3362">
        <v>8.5</v>
      </c>
      <c r="AF3362" t="s">
        <v>10</v>
      </c>
    </row>
    <row r="3363" hidden="1" spans="1:34">
      <c r="A3363" s="34">
        <v>46097.9999884259</v>
      </c>
      <c r="B3363" t="s">
        <v>49</v>
      </c>
      <c r="C3363">
        <v>600</v>
      </c>
      <c r="D3363" t="s">
        <v>527</v>
      </c>
      <c r="E3363" t="s">
        <v>528</v>
      </c>
      <c r="F3363" t="s">
        <v>13</v>
      </c>
      <c r="H3363" t="s">
        <v>52</v>
      </c>
      <c r="I3363" t="s">
        <v>529</v>
      </c>
      <c r="J3363" t="s">
        <v>145</v>
      </c>
      <c r="K3363" t="s">
        <v>55</v>
      </c>
      <c r="L3363" t="s">
        <v>56</v>
      </c>
      <c r="O3363" t="s">
        <v>530</v>
      </c>
      <c r="Q3363" t="s">
        <v>529</v>
      </c>
      <c r="S3363" t="s">
        <v>136</v>
      </c>
      <c r="T3363" t="s">
        <v>531</v>
      </c>
      <c r="U3363" t="s">
        <v>532</v>
      </c>
      <c r="V3363" t="s">
        <v>80</v>
      </c>
      <c r="W3363" t="s">
        <v>266</v>
      </c>
      <c r="X3363" t="s">
        <v>89</v>
      </c>
      <c r="Y3363" t="s">
        <v>533</v>
      </c>
      <c r="Z3363" t="s">
        <v>534</v>
      </c>
      <c r="AB3363" t="s">
        <v>70</v>
      </c>
      <c r="AC3363" t="s">
        <v>70</v>
      </c>
      <c r="AD3363" t="s">
        <v>4274</v>
      </c>
      <c r="AE3363">
        <v>10</v>
      </c>
      <c r="AF3363" t="s">
        <v>13</v>
      </c>
      <c r="AG3363" t="s">
        <v>536</v>
      </c>
      <c r="AH3363" t="s">
        <v>537</v>
      </c>
    </row>
    <row r="3364" hidden="1" spans="1:32">
      <c r="A3364" s="34">
        <v>46097.9999884259</v>
      </c>
      <c r="B3364" t="s">
        <v>49</v>
      </c>
      <c r="C3364">
        <v>570</v>
      </c>
      <c r="D3364" t="s">
        <v>1775</v>
      </c>
      <c r="E3364" t="s">
        <v>1776</v>
      </c>
      <c r="F3364" t="s">
        <v>10</v>
      </c>
      <c r="H3364" t="s">
        <v>52</v>
      </c>
      <c r="I3364" t="s">
        <v>1777</v>
      </c>
      <c r="J3364" t="s">
        <v>133</v>
      </c>
      <c r="K3364" t="s">
        <v>186</v>
      </c>
      <c r="L3364" t="s">
        <v>56</v>
      </c>
      <c r="M3364" t="s">
        <v>187</v>
      </c>
      <c r="N3364" t="s">
        <v>799</v>
      </c>
      <c r="O3364" t="s">
        <v>683</v>
      </c>
      <c r="Q3364" t="s">
        <v>1778</v>
      </c>
      <c r="S3364" t="s">
        <v>102</v>
      </c>
      <c r="T3364" t="s">
        <v>1779</v>
      </c>
      <c r="U3364" t="s">
        <v>1780</v>
      </c>
      <c r="V3364" t="s">
        <v>65</v>
      </c>
      <c r="W3364" t="s">
        <v>66</v>
      </c>
      <c r="X3364" t="s">
        <v>89</v>
      </c>
      <c r="Y3364" t="s">
        <v>1781</v>
      </c>
      <c r="Z3364" t="s">
        <v>686</v>
      </c>
      <c r="AB3364" t="s">
        <v>70</v>
      </c>
      <c r="AC3364" t="s">
        <v>91</v>
      </c>
      <c r="AD3364" t="s">
        <v>4275</v>
      </c>
      <c r="AE3364">
        <v>9.5</v>
      </c>
      <c r="AF3364" t="s">
        <v>10</v>
      </c>
    </row>
    <row r="3365" hidden="1" spans="1:32">
      <c r="A3365" s="34">
        <v>46097.9999884259</v>
      </c>
      <c r="B3365" t="s">
        <v>49</v>
      </c>
      <c r="C3365">
        <v>510</v>
      </c>
      <c r="D3365" t="s">
        <v>2432</v>
      </c>
      <c r="E3365" t="s">
        <v>2433</v>
      </c>
      <c r="F3365" t="s">
        <v>10</v>
      </c>
      <c r="H3365" t="s">
        <v>52</v>
      </c>
      <c r="I3365" t="s">
        <v>3999</v>
      </c>
      <c r="J3365" t="s">
        <v>274</v>
      </c>
      <c r="K3365" t="s">
        <v>55</v>
      </c>
      <c r="L3365" t="s">
        <v>56</v>
      </c>
      <c r="M3365" t="s">
        <v>57</v>
      </c>
      <c r="N3365" t="s">
        <v>282</v>
      </c>
      <c r="P3365" t="s">
        <v>4000</v>
      </c>
      <c r="Q3365" t="s">
        <v>4001</v>
      </c>
      <c r="S3365" t="s">
        <v>62</v>
      </c>
      <c r="T3365" t="s">
        <v>2434</v>
      </c>
      <c r="U3365" t="s">
        <v>2435</v>
      </c>
      <c r="V3365" t="s">
        <v>164</v>
      </c>
      <c r="W3365" t="s">
        <v>66</v>
      </c>
      <c r="X3365" t="s">
        <v>225</v>
      </c>
      <c r="Y3365" t="s">
        <v>4002</v>
      </c>
      <c r="AA3365" t="s">
        <v>2227</v>
      </c>
      <c r="AB3365" t="s">
        <v>70</v>
      </c>
      <c r="AC3365" t="s">
        <v>1946</v>
      </c>
      <c r="AD3365" t="s">
        <v>4003</v>
      </c>
      <c r="AE3365">
        <v>8.5</v>
      </c>
      <c r="AF3365" t="s">
        <v>110</v>
      </c>
    </row>
    <row r="3366" hidden="1" spans="1:32">
      <c r="A3366" s="34">
        <v>46097.9999884259</v>
      </c>
      <c r="B3366" t="s">
        <v>49</v>
      </c>
      <c r="C3366">
        <v>510</v>
      </c>
      <c r="D3366" t="s">
        <v>1560</v>
      </c>
      <c r="E3366" t="s">
        <v>1561</v>
      </c>
      <c r="F3366" t="s">
        <v>12</v>
      </c>
      <c r="H3366" t="s">
        <v>52</v>
      </c>
      <c r="I3366" t="s">
        <v>461</v>
      </c>
      <c r="J3366" t="s">
        <v>95</v>
      </c>
      <c r="K3366" t="s">
        <v>96</v>
      </c>
      <c r="L3366" t="s">
        <v>56</v>
      </c>
      <c r="M3366" t="s">
        <v>97</v>
      </c>
      <c r="N3366" t="s">
        <v>462</v>
      </c>
      <c r="O3366" t="s">
        <v>99</v>
      </c>
      <c r="P3366" t="s">
        <v>463</v>
      </c>
      <c r="Q3366" t="s">
        <v>464</v>
      </c>
      <c r="S3366" t="s">
        <v>62</v>
      </c>
      <c r="T3366" t="s">
        <v>1562</v>
      </c>
      <c r="U3366" t="s">
        <v>1563</v>
      </c>
      <c r="V3366" t="s">
        <v>65</v>
      </c>
      <c r="W3366" t="s">
        <v>578</v>
      </c>
      <c r="X3366" t="s">
        <v>89</v>
      </c>
      <c r="Y3366" t="s">
        <v>467</v>
      </c>
      <c r="Z3366" t="s">
        <v>107</v>
      </c>
      <c r="AB3366" t="s">
        <v>70</v>
      </c>
      <c r="AC3366" t="s">
        <v>91</v>
      </c>
      <c r="AD3366" t="s">
        <v>4276</v>
      </c>
      <c r="AE3366">
        <v>8.5</v>
      </c>
      <c r="AF3366" t="s">
        <v>12</v>
      </c>
    </row>
    <row r="3367" hidden="1" spans="1:32">
      <c r="A3367" s="34">
        <v>46097.9999884259</v>
      </c>
      <c r="B3367" t="s">
        <v>49</v>
      </c>
      <c r="C3367">
        <v>531</v>
      </c>
      <c r="D3367" t="s">
        <v>2972</v>
      </c>
      <c r="E3367" t="s">
        <v>2973</v>
      </c>
      <c r="F3367" t="s">
        <v>10</v>
      </c>
      <c r="H3367" t="s">
        <v>52</v>
      </c>
      <c r="I3367" t="s">
        <v>4277</v>
      </c>
      <c r="J3367" t="s">
        <v>274</v>
      </c>
      <c r="K3367" t="s">
        <v>55</v>
      </c>
      <c r="L3367" t="s">
        <v>56</v>
      </c>
      <c r="M3367" t="s">
        <v>57</v>
      </c>
      <c r="N3367" t="s">
        <v>770</v>
      </c>
      <c r="O3367" t="s">
        <v>354</v>
      </c>
      <c r="P3367" t="s">
        <v>4278</v>
      </c>
      <c r="Q3367" t="s">
        <v>4279</v>
      </c>
      <c r="S3367" t="s">
        <v>62</v>
      </c>
      <c r="T3367" t="s">
        <v>2977</v>
      </c>
      <c r="U3367" t="s">
        <v>2978</v>
      </c>
      <c r="V3367" t="s">
        <v>65</v>
      </c>
      <c r="W3367" t="s">
        <v>66</v>
      </c>
      <c r="X3367" t="s">
        <v>89</v>
      </c>
      <c r="Y3367" t="s">
        <v>4280</v>
      </c>
      <c r="Z3367" t="s">
        <v>360</v>
      </c>
      <c r="AA3367" t="s">
        <v>601</v>
      </c>
      <c r="AB3367" t="s">
        <v>70</v>
      </c>
      <c r="AC3367" t="s">
        <v>71</v>
      </c>
      <c r="AD3367" t="s">
        <v>4281</v>
      </c>
      <c r="AE3367">
        <v>8.85</v>
      </c>
      <c r="AF3367" t="s">
        <v>248</v>
      </c>
    </row>
    <row r="3368" hidden="1" spans="1:32">
      <c r="A3368" s="34">
        <v>46097.9999884259</v>
      </c>
      <c r="B3368" t="s">
        <v>49</v>
      </c>
      <c r="C3368">
        <v>510</v>
      </c>
      <c r="D3368" t="s">
        <v>379</v>
      </c>
      <c r="E3368" t="s">
        <v>380</v>
      </c>
      <c r="F3368" t="s">
        <v>10</v>
      </c>
      <c r="H3368" t="s">
        <v>52</v>
      </c>
      <c r="I3368" t="s">
        <v>381</v>
      </c>
      <c r="J3368" t="s">
        <v>145</v>
      </c>
      <c r="K3368" t="s">
        <v>55</v>
      </c>
      <c r="L3368" t="s">
        <v>56</v>
      </c>
      <c r="M3368" t="s">
        <v>57</v>
      </c>
      <c r="N3368" t="s">
        <v>85</v>
      </c>
      <c r="O3368" t="s">
        <v>261</v>
      </c>
      <c r="P3368" t="s">
        <v>262</v>
      </c>
      <c r="Q3368" t="s">
        <v>263</v>
      </c>
      <c r="S3368" t="s">
        <v>62</v>
      </c>
      <c r="T3368" t="s">
        <v>382</v>
      </c>
      <c r="U3368" t="s">
        <v>383</v>
      </c>
      <c r="V3368" t="s">
        <v>65</v>
      </c>
      <c r="W3368" t="s">
        <v>66</v>
      </c>
      <c r="X3368" t="s">
        <v>67</v>
      </c>
      <c r="Y3368" t="s">
        <v>267</v>
      </c>
      <c r="Z3368" t="s">
        <v>268</v>
      </c>
      <c r="AA3368" t="s">
        <v>269</v>
      </c>
      <c r="AB3368" t="s">
        <v>70</v>
      </c>
      <c r="AC3368" t="s">
        <v>66</v>
      </c>
      <c r="AD3368" t="s">
        <v>4282</v>
      </c>
      <c r="AE3368">
        <v>8.5</v>
      </c>
      <c r="AF3368" t="s">
        <v>110</v>
      </c>
    </row>
    <row r="3369" hidden="1" spans="1:32">
      <c r="A3369" s="34">
        <v>46097.9999884259</v>
      </c>
      <c r="B3369" t="s">
        <v>49</v>
      </c>
      <c r="C3369">
        <v>510</v>
      </c>
      <c r="D3369" t="s">
        <v>426</v>
      </c>
      <c r="E3369" t="s">
        <v>427</v>
      </c>
      <c r="F3369" t="s">
        <v>10</v>
      </c>
      <c r="H3369" t="s">
        <v>52</v>
      </c>
      <c r="I3369" t="s">
        <v>3737</v>
      </c>
      <c r="J3369" t="s">
        <v>54</v>
      </c>
      <c r="K3369" t="s">
        <v>55</v>
      </c>
      <c r="L3369" t="s">
        <v>56</v>
      </c>
      <c r="M3369" t="s">
        <v>57</v>
      </c>
      <c r="N3369" t="s">
        <v>85</v>
      </c>
      <c r="O3369" t="s">
        <v>59</v>
      </c>
      <c r="P3369" t="s">
        <v>297</v>
      </c>
      <c r="Q3369" t="s">
        <v>298</v>
      </c>
      <c r="S3369" t="s">
        <v>136</v>
      </c>
      <c r="T3369" t="s">
        <v>431</v>
      </c>
      <c r="U3369" t="s">
        <v>432</v>
      </c>
      <c r="V3369" t="s">
        <v>65</v>
      </c>
      <c r="W3369" t="s">
        <v>66</v>
      </c>
      <c r="X3369" t="s">
        <v>67</v>
      </c>
      <c r="Y3369" t="s">
        <v>301</v>
      </c>
      <c r="Z3369" t="s">
        <v>69</v>
      </c>
      <c r="AB3369" t="s">
        <v>70</v>
      </c>
      <c r="AC3369" t="s">
        <v>91</v>
      </c>
      <c r="AD3369" t="s">
        <v>4283</v>
      </c>
      <c r="AE3369">
        <v>8.5</v>
      </c>
      <c r="AF3369" t="s">
        <v>10</v>
      </c>
    </row>
    <row r="3370" hidden="1" spans="1:32">
      <c r="A3370" s="34">
        <v>46097.9999884259</v>
      </c>
      <c r="B3370" t="s">
        <v>49</v>
      </c>
      <c r="C3370">
        <v>513</v>
      </c>
      <c r="D3370" t="s">
        <v>212</v>
      </c>
      <c r="E3370" t="s">
        <v>213</v>
      </c>
      <c r="F3370" t="s">
        <v>12</v>
      </c>
      <c r="H3370" t="s">
        <v>52</v>
      </c>
      <c r="I3370" t="s">
        <v>461</v>
      </c>
      <c r="J3370" t="s">
        <v>95</v>
      </c>
      <c r="K3370" t="s">
        <v>96</v>
      </c>
      <c r="L3370" t="s">
        <v>56</v>
      </c>
      <c r="M3370" t="s">
        <v>97</v>
      </c>
      <c r="N3370" t="s">
        <v>115</v>
      </c>
      <c r="O3370" t="s">
        <v>99</v>
      </c>
      <c r="P3370" t="s">
        <v>463</v>
      </c>
      <c r="Q3370" t="s">
        <v>464</v>
      </c>
      <c r="S3370" t="s">
        <v>62</v>
      </c>
      <c r="T3370" t="s">
        <v>214</v>
      </c>
      <c r="U3370" t="s">
        <v>215</v>
      </c>
      <c r="V3370" t="s">
        <v>65</v>
      </c>
      <c r="W3370" t="s">
        <v>66</v>
      </c>
      <c r="X3370" t="s">
        <v>89</v>
      </c>
      <c r="Y3370" t="s">
        <v>467</v>
      </c>
      <c r="Z3370" t="s">
        <v>107</v>
      </c>
      <c r="AB3370" t="s">
        <v>70</v>
      </c>
      <c r="AC3370" t="s">
        <v>91</v>
      </c>
      <c r="AD3370" t="s">
        <v>216</v>
      </c>
      <c r="AE3370">
        <v>8.55</v>
      </c>
      <c r="AF3370" t="s">
        <v>12</v>
      </c>
    </row>
    <row r="3371" hidden="1" spans="1:32">
      <c r="A3371" s="34">
        <v>46097.9999884259</v>
      </c>
      <c r="B3371" t="s">
        <v>49</v>
      </c>
      <c r="C3371">
        <v>510</v>
      </c>
      <c r="D3371" t="s">
        <v>2747</v>
      </c>
      <c r="E3371" t="s">
        <v>2748</v>
      </c>
      <c r="F3371" t="s">
        <v>12</v>
      </c>
      <c r="H3371" t="s">
        <v>52</v>
      </c>
      <c r="I3371" t="s">
        <v>2990</v>
      </c>
      <c r="J3371" t="s">
        <v>133</v>
      </c>
      <c r="K3371" t="s">
        <v>55</v>
      </c>
      <c r="L3371" t="s">
        <v>56</v>
      </c>
      <c r="M3371" t="s">
        <v>97</v>
      </c>
      <c r="N3371" t="s">
        <v>370</v>
      </c>
      <c r="O3371" t="s">
        <v>135</v>
      </c>
      <c r="P3371" t="s">
        <v>123</v>
      </c>
      <c r="Q3371" t="s">
        <v>124</v>
      </c>
      <c r="S3371" t="s">
        <v>136</v>
      </c>
      <c r="T3371" t="s">
        <v>2749</v>
      </c>
      <c r="U3371" t="s">
        <v>2750</v>
      </c>
      <c r="V3371" t="s">
        <v>65</v>
      </c>
      <c r="W3371" t="s">
        <v>66</v>
      </c>
      <c r="X3371" t="s">
        <v>67</v>
      </c>
      <c r="Y3371" t="s">
        <v>127</v>
      </c>
      <c r="Z3371" t="s">
        <v>140</v>
      </c>
      <c r="AB3371" t="s">
        <v>70</v>
      </c>
      <c r="AC3371" t="s">
        <v>91</v>
      </c>
      <c r="AD3371" t="s">
        <v>3772</v>
      </c>
      <c r="AE3371">
        <v>8.5</v>
      </c>
      <c r="AF3371" t="s">
        <v>129</v>
      </c>
    </row>
    <row r="3372" hidden="1" spans="1:32">
      <c r="A3372" s="34">
        <v>46097.9999884259</v>
      </c>
      <c r="B3372" t="s">
        <v>49</v>
      </c>
      <c r="C3372">
        <v>510</v>
      </c>
      <c r="D3372" t="s">
        <v>2846</v>
      </c>
      <c r="E3372" t="s">
        <v>2847</v>
      </c>
      <c r="F3372" t="s">
        <v>10</v>
      </c>
      <c r="H3372" t="s">
        <v>52</v>
      </c>
      <c r="I3372" t="s">
        <v>4032</v>
      </c>
      <c r="J3372" t="s">
        <v>239</v>
      </c>
      <c r="K3372" t="s">
        <v>55</v>
      </c>
      <c r="L3372" t="s">
        <v>56</v>
      </c>
      <c r="M3372" t="s">
        <v>57</v>
      </c>
      <c r="N3372" t="s">
        <v>85</v>
      </c>
      <c r="O3372" t="s">
        <v>59</v>
      </c>
      <c r="P3372" t="s">
        <v>3703</v>
      </c>
      <c r="Q3372" t="s">
        <v>3404</v>
      </c>
      <c r="S3372" t="s">
        <v>62</v>
      </c>
      <c r="T3372" t="s">
        <v>2849</v>
      </c>
      <c r="U3372" t="s">
        <v>2850</v>
      </c>
      <c r="V3372" t="s">
        <v>65</v>
      </c>
      <c r="W3372" t="s">
        <v>66</v>
      </c>
      <c r="X3372" t="s">
        <v>225</v>
      </c>
      <c r="Y3372" t="s">
        <v>3405</v>
      </c>
      <c r="Z3372" t="s">
        <v>69</v>
      </c>
      <c r="AA3372" t="s">
        <v>108</v>
      </c>
      <c r="AB3372" t="s">
        <v>70</v>
      </c>
      <c r="AC3372" t="s">
        <v>71</v>
      </c>
      <c r="AD3372" t="s">
        <v>4284</v>
      </c>
      <c r="AE3372">
        <v>8.5</v>
      </c>
      <c r="AF3372" t="s">
        <v>110</v>
      </c>
    </row>
    <row r="3373" hidden="1" spans="1:32">
      <c r="A3373" s="34">
        <v>46097.9999884259</v>
      </c>
      <c r="B3373" t="s">
        <v>49</v>
      </c>
      <c r="C3373">
        <v>510</v>
      </c>
      <c r="D3373" t="s">
        <v>347</v>
      </c>
      <c r="E3373" t="s">
        <v>348</v>
      </c>
      <c r="F3373" t="s">
        <v>11</v>
      </c>
      <c r="H3373" t="s">
        <v>52</v>
      </c>
      <c r="I3373" t="s">
        <v>155</v>
      </c>
      <c r="J3373" t="s">
        <v>178</v>
      </c>
      <c r="L3373" t="s">
        <v>157</v>
      </c>
      <c r="M3373" t="s">
        <v>57</v>
      </c>
      <c r="N3373" t="s">
        <v>179</v>
      </c>
      <c r="P3373" t="s">
        <v>160</v>
      </c>
      <c r="Q3373" t="s">
        <v>161</v>
      </c>
      <c r="S3373" t="s">
        <v>62</v>
      </c>
      <c r="T3373" t="s">
        <v>349</v>
      </c>
      <c r="U3373" t="s">
        <v>350</v>
      </c>
      <c r="V3373" t="s">
        <v>164</v>
      </c>
      <c r="X3373" t="s">
        <v>67</v>
      </c>
      <c r="Y3373" t="s">
        <v>166</v>
      </c>
      <c r="AB3373" t="s">
        <v>70</v>
      </c>
      <c r="AC3373" t="s">
        <v>167</v>
      </c>
      <c r="AE3373">
        <v>8.5</v>
      </c>
      <c r="AF3373" t="s">
        <v>10</v>
      </c>
    </row>
    <row r="3374" hidden="1" spans="1:32">
      <c r="A3374" s="34">
        <v>46097.9999884259</v>
      </c>
      <c r="B3374" t="s">
        <v>49</v>
      </c>
      <c r="C3374">
        <v>510</v>
      </c>
      <c r="D3374" t="s">
        <v>3066</v>
      </c>
      <c r="E3374" t="s">
        <v>3067</v>
      </c>
      <c r="F3374" t="s">
        <v>10</v>
      </c>
      <c r="H3374" t="s">
        <v>52</v>
      </c>
      <c r="I3374" t="s">
        <v>3068</v>
      </c>
      <c r="J3374" t="s">
        <v>239</v>
      </c>
      <c r="K3374" t="s">
        <v>55</v>
      </c>
      <c r="L3374" t="s">
        <v>56</v>
      </c>
      <c r="M3374" t="s">
        <v>57</v>
      </c>
      <c r="N3374" t="s">
        <v>85</v>
      </c>
      <c r="O3374" t="s">
        <v>59</v>
      </c>
      <c r="P3374" t="s">
        <v>3069</v>
      </c>
      <c r="Q3374" t="s">
        <v>747</v>
      </c>
      <c r="S3374" t="s">
        <v>62</v>
      </c>
      <c r="T3374" t="s">
        <v>3070</v>
      </c>
      <c r="U3374" t="s">
        <v>3071</v>
      </c>
      <c r="V3374" t="s">
        <v>65</v>
      </c>
      <c r="W3374" t="s">
        <v>66</v>
      </c>
      <c r="X3374" t="s">
        <v>67</v>
      </c>
      <c r="Y3374" t="s">
        <v>749</v>
      </c>
      <c r="Z3374" t="s">
        <v>69</v>
      </c>
      <c r="AB3374" t="s">
        <v>70</v>
      </c>
      <c r="AC3374" t="s">
        <v>71</v>
      </c>
      <c r="AD3374" t="s">
        <v>4285</v>
      </c>
      <c r="AE3374">
        <v>8.5</v>
      </c>
      <c r="AF3374" t="s">
        <v>750</v>
      </c>
    </row>
    <row r="3375" hidden="1" spans="1:32">
      <c r="A3375" s="34">
        <v>46097.9999884259</v>
      </c>
      <c r="B3375" t="s">
        <v>49</v>
      </c>
      <c r="C3375">
        <v>610</v>
      </c>
      <c r="D3375" t="s">
        <v>367</v>
      </c>
      <c r="E3375" t="s">
        <v>368</v>
      </c>
      <c r="F3375" t="s">
        <v>12</v>
      </c>
      <c r="H3375" t="s">
        <v>52</v>
      </c>
      <c r="I3375" t="s">
        <v>2887</v>
      </c>
      <c r="J3375" t="s">
        <v>133</v>
      </c>
      <c r="K3375" t="s">
        <v>55</v>
      </c>
      <c r="L3375" t="s">
        <v>56</v>
      </c>
      <c r="M3375" t="s">
        <v>97</v>
      </c>
      <c r="N3375" t="s">
        <v>370</v>
      </c>
      <c r="O3375" t="s">
        <v>231</v>
      </c>
      <c r="P3375" t="s">
        <v>2888</v>
      </c>
      <c r="Q3375" t="s">
        <v>2889</v>
      </c>
      <c r="S3375" t="s">
        <v>62</v>
      </c>
      <c r="T3375" t="s">
        <v>371</v>
      </c>
      <c r="U3375" t="s">
        <v>372</v>
      </c>
      <c r="V3375" t="s">
        <v>65</v>
      </c>
      <c r="W3375" t="s">
        <v>66</v>
      </c>
      <c r="X3375" t="s">
        <v>89</v>
      </c>
      <c r="Y3375" t="s">
        <v>2890</v>
      </c>
      <c r="Z3375" t="s">
        <v>234</v>
      </c>
      <c r="AB3375" t="s">
        <v>70</v>
      </c>
      <c r="AC3375" t="s">
        <v>71</v>
      </c>
      <c r="AD3375" t="s">
        <v>4286</v>
      </c>
      <c r="AE3375">
        <v>10.1667</v>
      </c>
      <c r="AF3375" t="s">
        <v>10</v>
      </c>
    </row>
    <row r="3376" hidden="1" spans="1:32">
      <c r="A3376" s="34">
        <v>46097.9999884259</v>
      </c>
      <c r="B3376" t="s">
        <v>49</v>
      </c>
      <c r="C3376">
        <v>510</v>
      </c>
      <c r="D3376" t="s">
        <v>2454</v>
      </c>
      <c r="E3376" t="s">
        <v>2455</v>
      </c>
      <c r="F3376" t="s">
        <v>10</v>
      </c>
      <c r="H3376" t="s">
        <v>52</v>
      </c>
      <c r="I3376" t="s">
        <v>1070</v>
      </c>
      <c r="J3376" t="s">
        <v>54</v>
      </c>
      <c r="K3376" t="s">
        <v>55</v>
      </c>
      <c r="L3376" t="s">
        <v>56</v>
      </c>
      <c r="M3376" t="s">
        <v>57</v>
      </c>
      <c r="N3376" t="s">
        <v>85</v>
      </c>
      <c r="O3376" t="s">
        <v>240</v>
      </c>
      <c r="P3376" t="s">
        <v>100</v>
      </c>
      <c r="Q3376" t="s">
        <v>101</v>
      </c>
      <c r="S3376" t="s">
        <v>62</v>
      </c>
      <c r="T3376" t="s">
        <v>2456</v>
      </c>
      <c r="U3376" t="s">
        <v>2457</v>
      </c>
      <c r="V3376" t="s">
        <v>65</v>
      </c>
      <c r="W3376" t="s">
        <v>66</v>
      </c>
      <c r="X3376" t="s">
        <v>67</v>
      </c>
      <c r="Y3376" t="s">
        <v>106</v>
      </c>
      <c r="Z3376" t="s">
        <v>246</v>
      </c>
      <c r="AA3376" t="s">
        <v>108</v>
      </c>
      <c r="AB3376" t="s">
        <v>70</v>
      </c>
      <c r="AC3376" t="s">
        <v>91</v>
      </c>
      <c r="AD3376" t="s">
        <v>4287</v>
      </c>
      <c r="AE3376">
        <v>8.5</v>
      </c>
      <c r="AF3376" t="s">
        <v>110</v>
      </c>
    </row>
    <row r="3377" hidden="1" spans="1:32">
      <c r="A3377" s="34">
        <v>46097.9999884259</v>
      </c>
      <c r="B3377" t="s">
        <v>49</v>
      </c>
      <c r="C3377">
        <v>510</v>
      </c>
      <c r="D3377" t="s">
        <v>279</v>
      </c>
      <c r="E3377" t="s">
        <v>280</v>
      </c>
      <c r="F3377" t="s">
        <v>10</v>
      </c>
      <c r="H3377" t="s">
        <v>52</v>
      </c>
      <c r="I3377" t="s">
        <v>319</v>
      </c>
      <c r="J3377" t="s">
        <v>239</v>
      </c>
      <c r="K3377" t="s">
        <v>55</v>
      </c>
      <c r="L3377" t="s">
        <v>56</v>
      </c>
      <c r="M3377" t="s">
        <v>57</v>
      </c>
      <c r="N3377" t="s">
        <v>282</v>
      </c>
      <c r="O3377" t="s">
        <v>59</v>
      </c>
      <c r="P3377" t="s">
        <v>320</v>
      </c>
      <c r="Q3377" t="s">
        <v>321</v>
      </c>
      <c r="S3377" t="s">
        <v>62</v>
      </c>
      <c r="T3377" t="s">
        <v>285</v>
      </c>
      <c r="U3377" t="s">
        <v>286</v>
      </c>
      <c r="V3377" t="s">
        <v>65</v>
      </c>
      <c r="W3377" t="s">
        <v>66</v>
      </c>
      <c r="X3377" t="s">
        <v>89</v>
      </c>
      <c r="Y3377" t="s">
        <v>322</v>
      </c>
      <c r="Z3377" t="s">
        <v>69</v>
      </c>
      <c r="AA3377" t="s">
        <v>323</v>
      </c>
      <c r="AB3377" t="s">
        <v>70</v>
      </c>
      <c r="AC3377" t="s">
        <v>91</v>
      </c>
      <c r="AD3377" t="s">
        <v>4288</v>
      </c>
      <c r="AE3377">
        <v>8.5</v>
      </c>
      <c r="AF3377" t="s">
        <v>110</v>
      </c>
    </row>
    <row r="3378" hidden="1" spans="1:32">
      <c r="A3378" s="34">
        <v>46097.9999884259</v>
      </c>
      <c r="B3378" t="s">
        <v>49</v>
      </c>
      <c r="C3378">
        <v>600</v>
      </c>
      <c r="D3378" t="s">
        <v>217</v>
      </c>
      <c r="E3378" t="s">
        <v>218</v>
      </c>
      <c r="F3378" t="s">
        <v>10</v>
      </c>
      <c r="H3378" t="s">
        <v>52</v>
      </c>
      <c r="I3378" t="s">
        <v>219</v>
      </c>
      <c r="J3378" t="s">
        <v>133</v>
      </c>
      <c r="K3378" t="s">
        <v>55</v>
      </c>
      <c r="L3378" t="s">
        <v>56</v>
      </c>
      <c r="M3378" t="s">
        <v>187</v>
      </c>
      <c r="N3378" t="s">
        <v>220</v>
      </c>
      <c r="O3378" t="s">
        <v>59</v>
      </c>
      <c r="P3378" t="s">
        <v>221</v>
      </c>
      <c r="Q3378" t="s">
        <v>222</v>
      </c>
      <c r="S3378" t="s">
        <v>62</v>
      </c>
      <c r="T3378" t="s">
        <v>223</v>
      </c>
      <c r="U3378" t="s">
        <v>224</v>
      </c>
      <c r="V3378" t="s">
        <v>65</v>
      </c>
      <c r="W3378" t="s">
        <v>66</v>
      </c>
      <c r="X3378" t="s">
        <v>225</v>
      </c>
      <c r="Y3378" t="s">
        <v>226</v>
      </c>
      <c r="Z3378" t="s">
        <v>69</v>
      </c>
      <c r="AA3378" t="s">
        <v>108</v>
      </c>
      <c r="AB3378" t="s">
        <v>70</v>
      </c>
      <c r="AC3378" t="s">
        <v>91</v>
      </c>
      <c r="AD3378" t="s">
        <v>4289</v>
      </c>
      <c r="AE3378">
        <v>10</v>
      </c>
      <c r="AF3378" t="s">
        <v>110</v>
      </c>
    </row>
    <row r="3379" hidden="1" spans="1:32">
      <c r="A3379" s="34">
        <v>46097.9999884259</v>
      </c>
      <c r="B3379" t="s">
        <v>49</v>
      </c>
      <c r="C3379">
        <v>510</v>
      </c>
      <c r="D3379" t="s">
        <v>176</v>
      </c>
      <c r="E3379" t="s">
        <v>177</v>
      </c>
      <c r="F3379" t="s">
        <v>11</v>
      </c>
      <c r="H3379" t="s">
        <v>52</v>
      </c>
      <c r="I3379" t="s">
        <v>155</v>
      </c>
      <c r="J3379" t="s">
        <v>178</v>
      </c>
      <c r="L3379" t="s">
        <v>157</v>
      </c>
      <c r="M3379" t="s">
        <v>57</v>
      </c>
      <c r="N3379" t="s">
        <v>179</v>
      </c>
      <c r="P3379" t="s">
        <v>160</v>
      </c>
      <c r="Q3379" t="s">
        <v>161</v>
      </c>
      <c r="S3379" t="s">
        <v>62</v>
      </c>
      <c r="T3379" t="s">
        <v>180</v>
      </c>
      <c r="U3379" t="s">
        <v>181</v>
      </c>
      <c r="V3379" t="s">
        <v>164</v>
      </c>
      <c r="X3379" t="s">
        <v>67</v>
      </c>
      <c r="Y3379" t="s">
        <v>166</v>
      </c>
      <c r="AB3379" t="s">
        <v>70</v>
      </c>
      <c r="AC3379" t="s">
        <v>167</v>
      </c>
      <c r="AE3379">
        <v>8.5</v>
      </c>
      <c r="AF3379" t="s">
        <v>10</v>
      </c>
    </row>
    <row r="3380" hidden="1" spans="1:32">
      <c r="A3380" s="34">
        <v>46097.9999884259</v>
      </c>
      <c r="B3380" t="s">
        <v>49</v>
      </c>
      <c r="C3380">
        <v>510</v>
      </c>
      <c r="D3380" t="s">
        <v>120</v>
      </c>
      <c r="E3380" t="s">
        <v>121</v>
      </c>
      <c r="F3380" t="s">
        <v>10</v>
      </c>
      <c r="H3380" t="s">
        <v>52</v>
      </c>
      <c r="I3380" t="s">
        <v>4290</v>
      </c>
      <c r="J3380" t="s">
        <v>54</v>
      </c>
      <c r="K3380" t="s">
        <v>55</v>
      </c>
      <c r="L3380" t="s">
        <v>56</v>
      </c>
      <c r="M3380" t="s">
        <v>57</v>
      </c>
      <c r="N3380" t="s">
        <v>58</v>
      </c>
      <c r="O3380" t="s">
        <v>59</v>
      </c>
      <c r="P3380" t="s">
        <v>123</v>
      </c>
      <c r="Q3380" t="s">
        <v>124</v>
      </c>
      <c r="S3380" t="s">
        <v>62</v>
      </c>
      <c r="T3380" t="s">
        <v>125</v>
      </c>
      <c r="U3380" t="s">
        <v>126</v>
      </c>
      <c r="V3380" t="s">
        <v>65</v>
      </c>
      <c r="W3380" t="s">
        <v>66</v>
      </c>
      <c r="X3380" t="s">
        <v>67</v>
      </c>
      <c r="Y3380" t="s">
        <v>127</v>
      </c>
      <c r="Z3380" t="s">
        <v>69</v>
      </c>
      <c r="AB3380" t="s">
        <v>70</v>
      </c>
      <c r="AC3380" t="s">
        <v>91</v>
      </c>
      <c r="AD3380" t="s">
        <v>4291</v>
      </c>
      <c r="AE3380">
        <v>8.5</v>
      </c>
      <c r="AF3380" t="s">
        <v>129</v>
      </c>
    </row>
    <row r="3381" hidden="1" spans="1:32">
      <c r="A3381" s="34">
        <v>46097.9999884259</v>
      </c>
      <c r="B3381" t="s">
        <v>49</v>
      </c>
      <c r="C3381">
        <v>510</v>
      </c>
      <c r="D3381" t="s">
        <v>796</v>
      </c>
      <c r="E3381" t="s">
        <v>797</v>
      </c>
      <c r="F3381" t="s">
        <v>10</v>
      </c>
      <c r="H3381" t="s">
        <v>52</v>
      </c>
      <c r="I3381" t="s">
        <v>798</v>
      </c>
      <c r="J3381" t="s">
        <v>185</v>
      </c>
      <c r="K3381" t="s">
        <v>186</v>
      </c>
      <c r="L3381" t="s">
        <v>56</v>
      </c>
      <c r="M3381" t="s">
        <v>187</v>
      </c>
      <c r="N3381" t="s">
        <v>799</v>
      </c>
      <c r="O3381" t="s">
        <v>800</v>
      </c>
      <c r="P3381" t="s">
        <v>801</v>
      </c>
      <c r="Q3381" t="s">
        <v>802</v>
      </c>
      <c r="S3381" t="s">
        <v>62</v>
      </c>
      <c r="T3381" t="s">
        <v>803</v>
      </c>
      <c r="U3381" t="s">
        <v>804</v>
      </c>
      <c r="V3381" t="s">
        <v>65</v>
      </c>
      <c r="W3381" t="s">
        <v>66</v>
      </c>
      <c r="X3381" t="s">
        <v>67</v>
      </c>
      <c r="Y3381" t="s">
        <v>805</v>
      </c>
      <c r="Z3381" t="s">
        <v>806</v>
      </c>
      <c r="AA3381" t="s">
        <v>601</v>
      </c>
      <c r="AB3381" t="s">
        <v>70</v>
      </c>
      <c r="AC3381" t="s">
        <v>66</v>
      </c>
      <c r="AD3381" t="s">
        <v>4292</v>
      </c>
      <c r="AE3381">
        <v>8.5</v>
      </c>
      <c r="AF3381" t="s">
        <v>110</v>
      </c>
    </row>
    <row r="3382" hidden="1" spans="1:31">
      <c r="A3382" s="34">
        <v>46097.9999884259</v>
      </c>
      <c r="B3382" t="s">
        <v>49</v>
      </c>
      <c r="C3382">
        <v>510</v>
      </c>
      <c r="D3382" t="s">
        <v>434</v>
      </c>
      <c r="E3382" t="s">
        <v>435</v>
      </c>
      <c r="F3382" t="s">
        <v>10</v>
      </c>
      <c r="H3382" t="s">
        <v>52</v>
      </c>
      <c r="I3382" t="s">
        <v>3128</v>
      </c>
      <c r="J3382" t="s">
        <v>54</v>
      </c>
      <c r="K3382" t="s">
        <v>55</v>
      </c>
      <c r="L3382" t="s">
        <v>56</v>
      </c>
      <c r="M3382" t="s">
        <v>57</v>
      </c>
      <c r="N3382" t="s">
        <v>58</v>
      </c>
      <c r="O3382" t="s">
        <v>59</v>
      </c>
      <c r="S3382" t="s">
        <v>62</v>
      </c>
      <c r="T3382" t="s">
        <v>437</v>
      </c>
      <c r="U3382" t="s">
        <v>438</v>
      </c>
      <c r="V3382" t="s">
        <v>65</v>
      </c>
      <c r="W3382" t="s">
        <v>66</v>
      </c>
      <c r="Z3382" t="s">
        <v>69</v>
      </c>
      <c r="AC3382" t="s">
        <v>91</v>
      </c>
      <c r="AD3382" t="s">
        <v>3794</v>
      </c>
      <c r="AE3382">
        <v>8.5</v>
      </c>
    </row>
    <row r="3383" hidden="1" spans="1:32">
      <c r="A3383" s="34">
        <v>46097.9999884259</v>
      </c>
      <c r="B3383" t="s">
        <v>49</v>
      </c>
      <c r="C3383">
        <v>540</v>
      </c>
      <c r="D3383" t="s">
        <v>204</v>
      </c>
      <c r="E3383" t="s">
        <v>205</v>
      </c>
      <c r="F3383" t="s">
        <v>11</v>
      </c>
      <c r="H3383" t="s">
        <v>52</v>
      </c>
      <c r="I3383" t="s">
        <v>155</v>
      </c>
      <c r="J3383" t="s">
        <v>95</v>
      </c>
      <c r="L3383" t="s">
        <v>157</v>
      </c>
      <c r="M3383" t="s">
        <v>206</v>
      </c>
      <c r="N3383" t="s">
        <v>207</v>
      </c>
      <c r="P3383" t="s">
        <v>160</v>
      </c>
      <c r="Q3383" t="s">
        <v>161</v>
      </c>
      <c r="S3383" t="s">
        <v>208</v>
      </c>
      <c r="T3383" t="s">
        <v>209</v>
      </c>
      <c r="U3383" t="s">
        <v>210</v>
      </c>
      <c r="V3383" t="s">
        <v>164</v>
      </c>
      <c r="W3383" t="s">
        <v>211</v>
      </c>
      <c r="X3383" t="s">
        <v>67</v>
      </c>
      <c r="Y3383" t="s">
        <v>166</v>
      </c>
      <c r="AB3383" t="s">
        <v>70</v>
      </c>
      <c r="AC3383" t="s">
        <v>167</v>
      </c>
      <c r="AE3383">
        <v>9</v>
      </c>
      <c r="AF3383" t="s">
        <v>10</v>
      </c>
    </row>
    <row r="3384" hidden="1" spans="1:32">
      <c r="A3384" s="34">
        <v>46097.9999884259</v>
      </c>
      <c r="B3384" t="s">
        <v>49</v>
      </c>
      <c r="C3384">
        <v>255</v>
      </c>
      <c r="D3384" t="s">
        <v>3419</v>
      </c>
      <c r="E3384" t="s">
        <v>3420</v>
      </c>
      <c r="F3384" t="s">
        <v>12</v>
      </c>
      <c r="H3384" t="s">
        <v>52</v>
      </c>
      <c r="I3384" t="s">
        <v>545</v>
      </c>
      <c r="J3384" t="s">
        <v>114</v>
      </c>
      <c r="K3384" t="s">
        <v>96</v>
      </c>
      <c r="L3384" t="s">
        <v>56</v>
      </c>
      <c r="M3384" t="s">
        <v>97</v>
      </c>
      <c r="N3384" t="s">
        <v>115</v>
      </c>
      <c r="O3384" t="s">
        <v>546</v>
      </c>
      <c r="Q3384" t="s">
        <v>547</v>
      </c>
      <c r="S3384" t="s">
        <v>136</v>
      </c>
      <c r="T3384" t="s">
        <v>3421</v>
      </c>
      <c r="U3384" t="s">
        <v>3422</v>
      </c>
      <c r="V3384" t="s">
        <v>65</v>
      </c>
      <c r="W3384" t="s">
        <v>105</v>
      </c>
      <c r="X3384" t="s">
        <v>67</v>
      </c>
      <c r="Y3384" t="s">
        <v>550</v>
      </c>
      <c r="Z3384" t="s">
        <v>551</v>
      </c>
      <c r="AB3384" t="s">
        <v>70</v>
      </c>
      <c r="AC3384" t="s">
        <v>91</v>
      </c>
      <c r="AD3384" t="s">
        <v>3764</v>
      </c>
      <c r="AE3384">
        <v>4.25</v>
      </c>
      <c r="AF3384" t="s">
        <v>129</v>
      </c>
    </row>
    <row r="3385" hidden="1" spans="1:32">
      <c r="A3385" s="34">
        <v>46097.9999884259</v>
      </c>
      <c r="B3385" t="s">
        <v>49</v>
      </c>
      <c r="C3385">
        <v>510</v>
      </c>
      <c r="D3385" t="s">
        <v>2559</v>
      </c>
      <c r="E3385" t="s">
        <v>2560</v>
      </c>
      <c r="F3385" t="s">
        <v>10</v>
      </c>
      <c r="H3385" t="s">
        <v>52</v>
      </c>
      <c r="I3385" t="s">
        <v>2552</v>
      </c>
      <c r="J3385" t="s">
        <v>252</v>
      </c>
      <c r="K3385" t="s">
        <v>186</v>
      </c>
      <c r="L3385" t="s">
        <v>56</v>
      </c>
      <c r="M3385" t="s">
        <v>187</v>
      </c>
      <c r="N3385" t="s">
        <v>188</v>
      </c>
      <c r="O3385" t="s">
        <v>2553</v>
      </c>
      <c r="Q3385" t="s">
        <v>2554</v>
      </c>
      <c r="S3385" t="s">
        <v>62</v>
      </c>
      <c r="T3385" t="s">
        <v>2561</v>
      </c>
      <c r="U3385" t="s">
        <v>2562</v>
      </c>
      <c r="V3385" t="s">
        <v>65</v>
      </c>
      <c r="X3385" t="s">
        <v>67</v>
      </c>
      <c r="Y3385" t="s">
        <v>2557</v>
      </c>
      <c r="Z3385" t="s">
        <v>2558</v>
      </c>
      <c r="AA3385" t="s">
        <v>108</v>
      </c>
      <c r="AB3385" t="s">
        <v>70</v>
      </c>
      <c r="AC3385" t="s">
        <v>91</v>
      </c>
      <c r="AD3385" t="s">
        <v>4293</v>
      </c>
      <c r="AE3385">
        <v>8.5</v>
      </c>
      <c r="AF3385" t="s">
        <v>110</v>
      </c>
    </row>
    <row r="3386" hidden="1" spans="1:32">
      <c r="A3386" s="34">
        <v>46097.9999884259</v>
      </c>
      <c r="B3386" t="s">
        <v>49</v>
      </c>
      <c r="C3386">
        <v>510</v>
      </c>
      <c r="D3386" t="s">
        <v>50</v>
      </c>
      <c r="E3386" t="s">
        <v>51</v>
      </c>
      <c r="F3386" t="s">
        <v>10</v>
      </c>
      <c r="H3386" t="s">
        <v>52</v>
      </c>
      <c r="I3386" t="s">
        <v>4059</v>
      </c>
      <c r="J3386" t="s">
        <v>54</v>
      </c>
      <c r="K3386" t="s">
        <v>55</v>
      </c>
      <c r="L3386" t="s">
        <v>56</v>
      </c>
      <c r="M3386" t="s">
        <v>57</v>
      </c>
      <c r="N3386" t="s">
        <v>58</v>
      </c>
      <c r="O3386" t="s">
        <v>59</v>
      </c>
      <c r="P3386" t="s">
        <v>942</v>
      </c>
      <c r="Q3386" t="s">
        <v>943</v>
      </c>
      <c r="S3386" t="s">
        <v>62</v>
      </c>
      <c r="T3386" t="s">
        <v>63</v>
      </c>
      <c r="U3386" t="s">
        <v>64</v>
      </c>
      <c r="V3386" t="s">
        <v>65</v>
      </c>
      <c r="W3386" t="s">
        <v>66</v>
      </c>
      <c r="X3386" t="s">
        <v>89</v>
      </c>
      <c r="Y3386" t="s">
        <v>946</v>
      </c>
      <c r="Z3386" t="s">
        <v>69</v>
      </c>
      <c r="AB3386" t="s">
        <v>70</v>
      </c>
      <c r="AC3386" t="s">
        <v>66</v>
      </c>
      <c r="AD3386" t="s">
        <v>4294</v>
      </c>
      <c r="AE3386">
        <v>8.5</v>
      </c>
      <c r="AF3386" t="s">
        <v>10</v>
      </c>
    </row>
    <row r="3387" hidden="1" spans="1:32">
      <c r="A3387" s="34">
        <v>46097.9999884259</v>
      </c>
      <c r="B3387" t="s">
        <v>49</v>
      </c>
      <c r="C3387">
        <v>510</v>
      </c>
      <c r="D3387" t="s">
        <v>82</v>
      </c>
      <c r="E3387" t="s">
        <v>83</v>
      </c>
      <c r="F3387" t="s">
        <v>10</v>
      </c>
      <c r="H3387" t="s">
        <v>52</v>
      </c>
      <c r="I3387" t="s">
        <v>3775</v>
      </c>
      <c r="J3387" t="s">
        <v>54</v>
      </c>
      <c r="K3387" t="s">
        <v>55</v>
      </c>
      <c r="L3387" t="s">
        <v>56</v>
      </c>
      <c r="M3387" t="s">
        <v>57</v>
      </c>
      <c r="N3387" t="s">
        <v>85</v>
      </c>
      <c r="O3387" t="s">
        <v>59</v>
      </c>
      <c r="P3387" t="s">
        <v>633</v>
      </c>
      <c r="Q3387" t="s">
        <v>634</v>
      </c>
      <c r="S3387" t="s">
        <v>62</v>
      </c>
      <c r="T3387" t="s">
        <v>87</v>
      </c>
      <c r="U3387" t="s">
        <v>88</v>
      </c>
      <c r="V3387" t="s">
        <v>65</v>
      </c>
      <c r="W3387" t="s">
        <v>66</v>
      </c>
      <c r="X3387" t="s">
        <v>225</v>
      </c>
      <c r="Y3387" t="s">
        <v>637</v>
      </c>
      <c r="Z3387" t="s">
        <v>69</v>
      </c>
      <c r="AA3387" t="s">
        <v>601</v>
      </c>
      <c r="AB3387" t="s">
        <v>70</v>
      </c>
      <c r="AC3387" t="s">
        <v>71</v>
      </c>
      <c r="AD3387" t="s">
        <v>4295</v>
      </c>
      <c r="AE3387">
        <v>8.5</v>
      </c>
      <c r="AF3387" t="s">
        <v>110</v>
      </c>
    </row>
    <row r="3388" hidden="1" spans="1:31">
      <c r="A3388" s="34">
        <v>46097.9999884259</v>
      </c>
      <c r="B3388" t="s">
        <v>49</v>
      </c>
      <c r="C3388">
        <v>510</v>
      </c>
      <c r="D3388" t="s">
        <v>3126</v>
      </c>
      <c r="E3388" t="s">
        <v>3127</v>
      </c>
      <c r="F3388" t="s">
        <v>10</v>
      </c>
      <c r="H3388" t="s">
        <v>52</v>
      </c>
      <c r="I3388" t="s">
        <v>3128</v>
      </c>
      <c r="J3388" t="s">
        <v>54</v>
      </c>
      <c r="K3388" t="s">
        <v>55</v>
      </c>
      <c r="L3388" t="s">
        <v>56</v>
      </c>
      <c r="M3388" t="s">
        <v>57</v>
      </c>
      <c r="N3388" t="s">
        <v>58</v>
      </c>
      <c r="O3388" t="s">
        <v>59</v>
      </c>
      <c r="S3388" t="s">
        <v>62</v>
      </c>
      <c r="T3388" t="s">
        <v>3129</v>
      </c>
      <c r="U3388" t="s">
        <v>3130</v>
      </c>
      <c r="V3388" t="s">
        <v>65</v>
      </c>
      <c r="W3388" t="s">
        <v>66</v>
      </c>
      <c r="Z3388" t="s">
        <v>69</v>
      </c>
      <c r="AC3388" t="s">
        <v>91</v>
      </c>
      <c r="AD3388" t="s">
        <v>4296</v>
      </c>
      <c r="AE3388">
        <v>8.5</v>
      </c>
    </row>
    <row r="3389" hidden="1" spans="1:32">
      <c r="A3389" s="34">
        <v>46097.9999884259</v>
      </c>
      <c r="B3389" t="s">
        <v>49</v>
      </c>
      <c r="C3389">
        <v>540</v>
      </c>
      <c r="D3389" t="s">
        <v>2933</v>
      </c>
      <c r="E3389" t="s">
        <v>2934</v>
      </c>
      <c r="F3389" t="s">
        <v>10</v>
      </c>
      <c r="H3389" t="s">
        <v>52</v>
      </c>
      <c r="I3389" t="s">
        <v>2935</v>
      </c>
      <c r="J3389" t="s">
        <v>274</v>
      </c>
      <c r="K3389" t="s">
        <v>55</v>
      </c>
      <c r="L3389" t="s">
        <v>56</v>
      </c>
      <c r="M3389" t="s">
        <v>57</v>
      </c>
      <c r="N3389" t="s">
        <v>481</v>
      </c>
      <c r="P3389" t="s">
        <v>2403</v>
      </c>
      <c r="Q3389" t="s">
        <v>1652</v>
      </c>
      <c r="S3389" t="s">
        <v>62</v>
      </c>
      <c r="T3389" t="s">
        <v>2936</v>
      </c>
      <c r="U3389" t="s">
        <v>2937</v>
      </c>
      <c r="V3389" t="s">
        <v>164</v>
      </c>
      <c r="W3389" t="s">
        <v>66</v>
      </c>
      <c r="X3389" t="s">
        <v>89</v>
      </c>
      <c r="Y3389" t="s">
        <v>1653</v>
      </c>
      <c r="AB3389" t="s">
        <v>70</v>
      </c>
      <c r="AC3389" t="s">
        <v>1946</v>
      </c>
      <c r="AD3389" t="s">
        <v>2938</v>
      </c>
      <c r="AE3389">
        <v>9</v>
      </c>
      <c r="AF3389" t="s">
        <v>12</v>
      </c>
    </row>
    <row r="3390" hidden="1" spans="1:32">
      <c r="A3390" s="34">
        <v>46097.9999884259</v>
      </c>
      <c r="B3390" t="s">
        <v>49</v>
      </c>
      <c r="C3390">
        <v>510</v>
      </c>
      <c r="D3390" t="s">
        <v>2852</v>
      </c>
      <c r="E3390" t="s">
        <v>2853</v>
      </c>
      <c r="F3390" t="s">
        <v>10</v>
      </c>
      <c r="H3390" t="s">
        <v>52</v>
      </c>
      <c r="I3390" t="s">
        <v>3479</v>
      </c>
      <c r="J3390" t="s">
        <v>133</v>
      </c>
      <c r="K3390" t="s">
        <v>186</v>
      </c>
      <c r="L3390" t="s">
        <v>56</v>
      </c>
      <c r="M3390" t="s">
        <v>187</v>
      </c>
      <c r="N3390" t="s">
        <v>799</v>
      </c>
      <c r="O3390" t="s">
        <v>683</v>
      </c>
      <c r="P3390" t="s">
        <v>3480</v>
      </c>
      <c r="Q3390" t="s">
        <v>3481</v>
      </c>
      <c r="S3390" t="s">
        <v>62</v>
      </c>
      <c r="T3390" t="s">
        <v>2854</v>
      </c>
      <c r="U3390" t="s">
        <v>2855</v>
      </c>
      <c r="V3390" t="s">
        <v>65</v>
      </c>
      <c r="W3390" t="s">
        <v>66</v>
      </c>
      <c r="X3390" t="s">
        <v>89</v>
      </c>
      <c r="Y3390" t="s">
        <v>3482</v>
      </c>
      <c r="Z3390" t="s">
        <v>686</v>
      </c>
      <c r="AB3390" t="s">
        <v>70</v>
      </c>
      <c r="AC3390" t="s">
        <v>71</v>
      </c>
      <c r="AD3390" t="s">
        <v>4297</v>
      </c>
      <c r="AE3390">
        <v>8.5</v>
      </c>
      <c r="AF3390" t="s">
        <v>10</v>
      </c>
    </row>
    <row r="3391" hidden="1" spans="1:32">
      <c r="A3391" s="34">
        <v>46097.9999884259</v>
      </c>
      <c r="B3391" t="s">
        <v>49</v>
      </c>
      <c r="C3391">
        <v>510</v>
      </c>
      <c r="D3391" t="s">
        <v>2805</v>
      </c>
      <c r="E3391" t="s">
        <v>2806</v>
      </c>
      <c r="F3391" t="s">
        <v>14</v>
      </c>
      <c r="H3391" t="s">
        <v>52</v>
      </c>
      <c r="I3391" t="s">
        <v>2807</v>
      </c>
      <c r="J3391" t="s">
        <v>2808</v>
      </c>
      <c r="K3391" t="s">
        <v>2809</v>
      </c>
      <c r="L3391" t="s">
        <v>56</v>
      </c>
      <c r="M3391" t="s">
        <v>77</v>
      </c>
      <c r="N3391" t="s">
        <v>879</v>
      </c>
      <c r="O3391" t="s">
        <v>1424</v>
      </c>
      <c r="P3391" t="s">
        <v>2810</v>
      </c>
      <c r="Q3391" t="s">
        <v>1099</v>
      </c>
      <c r="S3391" t="s">
        <v>136</v>
      </c>
      <c r="T3391" t="s">
        <v>2811</v>
      </c>
      <c r="U3391" t="s">
        <v>2812</v>
      </c>
      <c r="V3391" t="s">
        <v>65</v>
      </c>
      <c r="W3391" t="s">
        <v>66</v>
      </c>
      <c r="X3391" t="s">
        <v>89</v>
      </c>
      <c r="Y3391" t="s">
        <v>1101</v>
      </c>
      <c r="Z3391" t="s">
        <v>1429</v>
      </c>
      <c r="AA3391" t="s">
        <v>247</v>
      </c>
      <c r="AB3391" t="s">
        <v>70</v>
      </c>
      <c r="AC3391" t="s">
        <v>91</v>
      </c>
      <c r="AE3391">
        <v>8.5</v>
      </c>
      <c r="AF3391" t="s">
        <v>248</v>
      </c>
    </row>
    <row r="3392" hidden="1" spans="1:32">
      <c r="A3392" s="34">
        <v>46097.9999884259</v>
      </c>
      <c r="B3392" t="s">
        <v>49</v>
      </c>
      <c r="C3392">
        <v>510</v>
      </c>
      <c r="D3392" t="s">
        <v>271</v>
      </c>
      <c r="E3392" t="s">
        <v>272</v>
      </c>
      <c r="F3392" t="s">
        <v>11</v>
      </c>
      <c r="H3392" t="s">
        <v>52</v>
      </c>
      <c r="I3392" t="s">
        <v>273</v>
      </c>
      <c r="J3392" t="s">
        <v>274</v>
      </c>
      <c r="L3392" t="s">
        <v>157</v>
      </c>
      <c r="M3392" t="s">
        <v>57</v>
      </c>
      <c r="N3392" t="s">
        <v>179</v>
      </c>
      <c r="O3392" t="s">
        <v>275</v>
      </c>
      <c r="P3392" t="s">
        <v>262</v>
      </c>
      <c r="Q3392" t="s">
        <v>263</v>
      </c>
      <c r="S3392" t="s">
        <v>62</v>
      </c>
      <c r="T3392" t="s">
        <v>276</v>
      </c>
      <c r="U3392" t="s">
        <v>277</v>
      </c>
      <c r="V3392" t="s">
        <v>65</v>
      </c>
      <c r="X3392" t="s">
        <v>67</v>
      </c>
      <c r="Y3392" t="s">
        <v>267</v>
      </c>
      <c r="Z3392" t="s">
        <v>278</v>
      </c>
      <c r="AA3392" t="s">
        <v>269</v>
      </c>
      <c r="AB3392" t="s">
        <v>70</v>
      </c>
      <c r="AC3392" t="s">
        <v>66</v>
      </c>
      <c r="AE3392">
        <v>8.5</v>
      </c>
      <c r="AF3392" t="s">
        <v>110</v>
      </c>
    </row>
    <row r="3393" hidden="1" spans="1:32">
      <c r="A3393" s="34">
        <v>46097.9999884259</v>
      </c>
      <c r="B3393" t="s">
        <v>49</v>
      </c>
      <c r="C3393">
        <v>510</v>
      </c>
      <c r="D3393" t="s">
        <v>294</v>
      </c>
      <c r="E3393" t="s">
        <v>295</v>
      </c>
      <c r="F3393" t="s">
        <v>10</v>
      </c>
      <c r="H3393" t="s">
        <v>52</v>
      </c>
      <c r="I3393" t="s">
        <v>3775</v>
      </c>
      <c r="J3393" t="s">
        <v>54</v>
      </c>
      <c r="K3393" t="s">
        <v>55</v>
      </c>
      <c r="L3393" t="s">
        <v>56</v>
      </c>
      <c r="M3393" t="s">
        <v>57</v>
      </c>
      <c r="N3393" t="s">
        <v>85</v>
      </c>
      <c r="O3393" t="s">
        <v>59</v>
      </c>
      <c r="P3393" t="s">
        <v>633</v>
      </c>
      <c r="Q3393" t="s">
        <v>634</v>
      </c>
      <c r="S3393" t="s">
        <v>62</v>
      </c>
      <c r="T3393" t="s">
        <v>299</v>
      </c>
      <c r="U3393" t="s">
        <v>300</v>
      </c>
      <c r="V3393" t="s">
        <v>65</v>
      </c>
      <c r="W3393" t="s">
        <v>66</v>
      </c>
      <c r="X3393" t="s">
        <v>225</v>
      </c>
      <c r="Y3393" t="s">
        <v>637</v>
      </c>
      <c r="Z3393" t="s">
        <v>69</v>
      </c>
      <c r="AA3393" t="s">
        <v>601</v>
      </c>
      <c r="AB3393" t="s">
        <v>70</v>
      </c>
      <c r="AC3393" t="s">
        <v>71</v>
      </c>
      <c r="AD3393" t="s">
        <v>4298</v>
      </c>
      <c r="AE3393">
        <v>8.5</v>
      </c>
      <c r="AF3393" t="s">
        <v>110</v>
      </c>
    </row>
    <row r="3394" hidden="1" spans="1:32">
      <c r="A3394" s="34">
        <v>46097.9999884259</v>
      </c>
      <c r="B3394" t="s">
        <v>49</v>
      </c>
      <c r="C3394">
        <v>510</v>
      </c>
      <c r="D3394" t="s">
        <v>339</v>
      </c>
      <c r="E3394" t="s">
        <v>340</v>
      </c>
      <c r="F3394" t="s">
        <v>10</v>
      </c>
      <c r="H3394" t="s">
        <v>52</v>
      </c>
      <c r="I3394" t="s">
        <v>2572</v>
      </c>
      <c r="J3394" t="s">
        <v>133</v>
      </c>
      <c r="K3394" t="s">
        <v>55</v>
      </c>
      <c r="L3394" t="s">
        <v>56</v>
      </c>
      <c r="O3394" t="s">
        <v>231</v>
      </c>
      <c r="P3394" t="s">
        <v>2573</v>
      </c>
      <c r="Q3394" t="s">
        <v>2574</v>
      </c>
      <c r="S3394" t="s">
        <v>62</v>
      </c>
      <c r="T3394" t="s">
        <v>344</v>
      </c>
      <c r="U3394" t="s">
        <v>345</v>
      </c>
      <c r="V3394" t="s">
        <v>65</v>
      </c>
      <c r="W3394" t="s">
        <v>139</v>
      </c>
      <c r="X3394" t="s">
        <v>89</v>
      </c>
      <c r="Y3394" t="s">
        <v>2575</v>
      </c>
      <c r="Z3394" t="s">
        <v>234</v>
      </c>
      <c r="AB3394" t="s">
        <v>70</v>
      </c>
      <c r="AC3394" t="s">
        <v>71</v>
      </c>
      <c r="AD3394" t="s">
        <v>4299</v>
      </c>
      <c r="AE3394">
        <v>8.5</v>
      </c>
      <c r="AF3394" t="s">
        <v>10</v>
      </c>
    </row>
    <row r="3395" hidden="1" spans="1:32">
      <c r="A3395" s="34">
        <v>46097.9999884259</v>
      </c>
      <c r="B3395" t="s">
        <v>49</v>
      </c>
      <c r="C3395">
        <v>510</v>
      </c>
      <c r="D3395" t="s">
        <v>249</v>
      </c>
      <c r="E3395" t="s">
        <v>250</v>
      </c>
      <c r="F3395" t="s">
        <v>10</v>
      </c>
      <c r="H3395" t="s">
        <v>52</v>
      </c>
      <c r="I3395" t="s">
        <v>251</v>
      </c>
      <c r="J3395" t="s">
        <v>252</v>
      </c>
      <c r="K3395" t="s">
        <v>186</v>
      </c>
      <c r="L3395" t="s">
        <v>56</v>
      </c>
      <c r="M3395" t="s">
        <v>187</v>
      </c>
      <c r="N3395" t="s">
        <v>188</v>
      </c>
      <c r="O3395" t="s">
        <v>189</v>
      </c>
      <c r="P3395" t="s">
        <v>253</v>
      </c>
      <c r="Q3395" t="s">
        <v>254</v>
      </c>
      <c r="S3395" t="s">
        <v>62</v>
      </c>
      <c r="T3395" t="s">
        <v>255</v>
      </c>
      <c r="U3395" t="s">
        <v>256</v>
      </c>
      <c r="V3395" t="s">
        <v>65</v>
      </c>
      <c r="X3395" t="s">
        <v>67</v>
      </c>
      <c r="Y3395" t="s">
        <v>257</v>
      </c>
      <c r="Z3395" t="s">
        <v>192</v>
      </c>
      <c r="AB3395" t="s">
        <v>70</v>
      </c>
      <c r="AC3395" t="s">
        <v>91</v>
      </c>
      <c r="AD3395" t="s">
        <v>3476</v>
      </c>
      <c r="AE3395">
        <v>8.5</v>
      </c>
      <c r="AF3395" t="s">
        <v>10</v>
      </c>
    </row>
    <row r="3396" hidden="1" spans="1:32">
      <c r="A3396" s="34">
        <v>46097.9999884259</v>
      </c>
      <c r="B3396" t="s">
        <v>49</v>
      </c>
      <c r="C3396">
        <v>510</v>
      </c>
      <c r="D3396" t="s">
        <v>761</v>
      </c>
      <c r="E3396" t="s">
        <v>762</v>
      </c>
      <c r="F3396" t="s">
        <v>10</v>
      </c>
      <c r="H3396" t="s">
        <v>52</v>
      </c>
      <c r="I3396" t="s">
        <v>763</v>
      </c>
      <c r="J3396" t="s">
        <v>133</v>
      </c>
      <c r="K3396" t="s">
        <v>55</v>
      </c>
      <c r="L3396" t="s">
        <v>56</v>
      </c>
      <c r="M3396" t="s">
        <v>97</v>
      </c>
      <c r="N3396" t="s">
        <v>576</v>
      </c>
      <c r="O3396" t="s">
        <v>135</v>
      </c>
      <c r="P3396" t="s">
        <v>123</v>
      </c>
      <c r="Q3396" t="s">
        <v>124</v>
      </c>
      <c r="S3396" t="s">
        <v>62</v>
      </c>
      <c r="T3396" t="s">
        <v>764</v>
      </c>
      <c r="U3396" t="s">
        <v>765</v>
      </c>
      <c r="V3396" t="s">
        <v>65</v>
      </c>
      <c r="W3396" t="s">
        <v>66</v>
      </c>
      <c r="X3396" t="s">
        <v>67</v>
      </c>
      <c r="Y3396" t="s">
        <v>127</v>
      </c>
      <c r="Z3396" t="s">
        <v>140</v>
      </c>
      <c r="AB3396" t="s">
        <v>70</v>
      </c>
      <c r="AC3396" t="s">
        <v>91</v>
      </c>
      <c r="AD3396" t="s">
        <v>4300</v>
      </c>
      <c r="AE3396">
        <v>8.5</v>
      </c>
      <c r="AF3396" t="s">
        <v>129</v>
      </c>
    </row>
    <row r="3397" hidden="1" spans="1:32">
      <c r="A3397" s="34">
        <v>46097.9999884259</v>
      </c>
      <c r="B3397" t="s">
        <v>49</v>
      </c>
      <c r="C3397">
        <v>510</v>
      </c>
      <c r="D3397" t="s">
        <v>2965</v>
      </c>
      <c r="E3397" t="s">
        <v>2966</v>
      </c>
      <c r="F3397" t="s">
        <v>12</v>
      </c>
      <c r="H3397" t="s">
        <v>52</v>
      </c>
      <c r="I3397" t="s">
        <v>2967</v>
      </c>
      <c r="J3397" t="s">
        <v>133</v>
      </c>
      <c r="K3397" t="s">
        <v>55</v>
      </c>
      <c r="L3397" t="s">
        <v>56</v>
      </c>
      <c r="M3397" t="s">
        <v>97</v>
      </c>
      <c r="N3397" t="s">
        <v>370</v>
      </c>
      <c r="O3397" t="s">
        <v>135</v>
      </c>
      <c r="P3397" t="s">
        <v>123</v>
      </c>
      <c r="Q3397" t="s">
        <v>124</v>
      </c>
      <c r="S3397" t="s">
        <v>62</v>
      </c>
      <c r="T3397" t="s">
        <v>2968</v>
      </c>
      <c r="U3397" t="s">
        <v>2969</v>
      </c>
      <c r="V3397" t="s">
        <v>65</v>
      </c>
      <c r="W3397" t="s">
        <v>66</v>
      </c>
      <c r="X3397" t="s">
        <v>67</v>
      </c>
      <c r="Y3397" t="s">
        <v>127</v>
      </c>
      <c r="Z3397" t="s">
        <v>140</v>
      </c>
      <c r="AB3397" t="s">
        <v>70</v>
      </c>
      <c r="AC3397" t="s">
        <v>91</v>
      </c>
      <c r="AD3397" t="s">
        <v>4301</v>
      </c>
      <c r="AE3397">
        <v>8.5</v>
      </c>
      <c r="AF3397" t="s">
        <v>129</v>
      </c>
    </row>
    <row r="3398" hidden="1" spans="1:32">
      <c r="A3398" s="34">
        <v>46097.9999884259</v>
      </c>
      <c r="B3398" t="s">
        <v>49</v>
      </c>
      <c r="C3398">
        <v>510</v>
      </c>
      <c r="D3398" t="s">
        <v>2515</v>
      </c>
      <c r="E3398" t="s">
        <v>2516</v>
      </c>
      <c r="F3398" t="s">
        <v>11</v>
      </c>
      <c r="H3398" t="s">
        <v>52</v>
      </c>
      <c r="I3398" t="s">
        <v>1943</v>
      </c>
      <c r="J3398" t="s">
        <v>54</v>
      </c>
      <c r="L3398" t="s">
        <v>157</v>
      </c>
      <c r="M3398" t="s">
        <v>57</v>
      </c>
      <c r="N3398" t="s">
        <v>179</v>
      </c>
      <c r="P3398" t="s">
        <v>297</v>
      </c>
      <c r="Q3398" t="s">
        <v>298</v>
      </c>
      <c r="S3398" t="s">
        <v>62</v>
      </c>
      <c r="T3398" t="s">
        <v>2517</v>
      </c>
      <c r="U3398" t="s">
        <v>2518</v>
      </c>
      <c r="V3398" t="s">
        <v>164</v>
      </c>
      <c r="W3398" t="s">
        <v>165</v>
      </c>
      <c r="X3398" t="s">
        <v>67</v>
      </c>
      <c r="Y3398" t="s">
        <v>301</v>
      </c>
      <c r="AB3398" t="s">
        <v>70</v>
      </c>
      <c r="AC3398" t="s">
        <v>1946</v>
      </c>
      <c r="AE3398">
        <v>8.5</v>
      </c>
      <c r="AF3398" t="s">
        <v>10</v>
      </c>
    </row>
    <row r="3399" hidden="1" spans="1:32">
      <c r="A3399" s="34">
        <v>46097.9999884259</v>
      </c>
      <c r="B3399" t="s">
        <v>49</v>
      </c>
      <c r="C3399">
        <v>510</v>
      </c>
      <c r="D3399" t="s">
        <v>553</v>
      </c>
      <c r="E3399" t="s">
        <v>554</v>
      </c>
      <c r="F3399" t="s">
        <v>10</v>
      </c>
      <c r="H3399" t="s">
        <v>52</v>
      </c>
      <c r="I3399" t="s">
        <v>556</v>
      </c>
      <c r="J3399" t="s">
        <v>145</v>
      </c>
      <c r="K3399" t="s">
        <v>55</v>
      </c>
      <c r="L3399" t="s">
        <v>56</v>
      </c>
      <c r="M3399" t="s">
        <v>77</v>
      </c>
      <c r="N3399" t="s">
        <v>556</v>
      </c>
      <c r="O3399" t="s">
        <v>59</v>
      </c>
      <c r="P3399" t="s">
        <v>2059</v>
      </c>
      <c r="Q3399" t="s">
        <v>2060</v>
      </c>
      <c r="S3399" t="s">
        <v>62</v>
      </c>
      <c r="T3399" t="s">
        <v>559</v>
      </c>
      <c r="U3399" t="s">
        <v>560</v>
      </c>
      <c r="V3399" t="s">
        <v>65</v>
      </c>
      <c r="W3399" t="s">
        <v>66</v>
      </c>
      <c r="X3399" t="s">
        <v>89</v>
      </c>
      <c r="Y3399" t="s">
        <v>2061</v>
      </c>
      <c r="Z3399" t="s">
        <v>69</v>
      </c>
      <c r="AA3399" t="s">
        <v>419</v>
      </c>
      <c r="AB3399" t="s">
        <v>70</v>
      </c>
      <c r="AC3399" t="s">
        <v>71</v>
      </c>
      <c r="AD3399" t="s">
        <v>562</v>
      </c>
      <c r="AE3399">
        <v>8.5</v>
      </c>
      <c r="AF3399" t="s">
        <v>248</v>
      </c>
    </row>
    <row r="3400" hidden="1" spans="1:32">
      <c r="A3400" s="34">
        <v>46097.9999884259</v>
      </c>
      <c r="B3400" t="s">
        <v>49</v>
      </c>
      <c r="C3400">
        <v>510</v>
      </c>
      <c r="D3400" t="s">
        <v>2438</v>
      </c>
      <c r="E3400" t="s">
        <v>2439</v>
      </c>
      <c r="F3400" t="s">
        <v>10</v>
      </c>
      <c r="H3400" t="s">
        <v>52</v>
      </c>
      <c r="I3400" t="s">
        <v>246</v>
      </c>
      <c r="J3400" t="s">
        <v>239</v>
      </c>
      <c r="K3400" t="s">
        <v>55</v>
      </c>
      <c r="L3400" t="s">
        <v>56</v>
      </c>
      <c r="M3400" t="s">
        <v>57</v>
      </c>
      <c r="N3400" t="s">
        <v>85</v>
      </c>
      <c r="O3400" t="s">
        <v>240</v>
      </c>
      <c r="P3400" t="s">
        <v>4054</v>
      </c>
      <c r="Q3400" t="s">
        <v>4055</v>
      </c>
      <c r="S3400" t="s">
        <v>62</v>
      </c>
      <c r="T3400" t="s">
        <v>2441</v>
      </c>
      <c r="U3400" t="s">
        <v>2442</v>
      </c>
      <c r="V3400" t="s">
        <v>65</v>
      </c>
      <c r="X3400" t="s">
        <v>89</v>
      </c>
      <c r="Y3400" t="s">
        <v>4056</v>
      </c>
      <c r="Z3400" t="s">
        <v>246</v>
      </c>
      <c r="AB3400" t="s">
        <v>70</v>
      </c>
      <c r="AC3400" t="s">
        <v>91</v>
      </c>
      <c r="AD3400" t="s">
        <v>4302</v>
      </c>
      <c r="AE3400">
        <v>8.5</v>
      </c>
      <c r="AF3400" t="s">
        <v>10</v>
      </c>
    </row>
    <row r="3401" hidden="1" spans="1:32">
      <c r="A3401" s="34">
        <v>46097.9999884259</v>
      </c>
      <c r="B3401" t="s">
        <v>49</v>
      </c>
      <c r="C3401">
        <v>510</v>
      </c>
      <c r="D3401" t="s">
        <v>630</v>
      </c>
      <c r="E3401" t="s">
        <v>631</v>
      </c>
      <c r="F3401" t="s">
        <v>10</v>
      </c>
      <c r="H3401" t="s">
        <v>52</v>
      </c>
      <c r="I3401" t="s">
        <v>2488</v>
      </c>
      <c r="J3401" t="s">
        <v>145</v>
      </c>
      <c r="K3401" t="s">
        <v>55</v>
      </c>
      <c r="L3401" t="s">
        <v>56</v>
      </c>
      <c r="M3401" t="s">
        <v>57</v>
      </c>
      <c r="N3401" t="s">
        <v>85</v>
      </c>
      <c r="O3401" t="s">
        <v>59</v>
      </c>
      <c r="P3401" t="s">
        <v>2269</v>
      </c>
      <c r="Q3401" t="s">
        <v>2270</v>
      </c>
      <c r="S3401" t="s">
        <v>62</v>
      </c>
      <c r="T3401" t="s">
        <v>635</v>
      </c>
      <c r="U3401" t="s">
        <v>636</v>
      </c>
      <c r="V3401" t="s">
        <v>65</v>
      </c>
      <c r="W3401" t="s">
        <v>66</v>
      </c>
      <c r="X3401" t="s">
        <v>67</v>
      </c>
      <c r="Y3401" t="s">
        <v>2271</v>
      </c>
      <c r="Z3401" t="s">
        <v>69</v>
      </c>
      <c r="AA3401" t="s">
        <v>628</v>
      </c>
      <c r="AB3401" t="s">
        <v>70</v>
      </c>
      <c r="AC3401" t="s">
        <v>71</v>
      </c>
      <c r="AD3401" t="s">
        <v>2489</v>
      </c>
      <c r="AE3401">
        <v>8.5</v>
      </c>
      <c r="AF3401" t="s">
        <v>110</v>
      </c>
    </row>
    <row r="3402" hidden="1" spans="1:32">
      <c r="A3402" s="34">
        <v>46097.9999884259</v>
      </c>
      <c r="B3402" t="s">
        <v>49</v>
      </c>
      <c r="C3402">
        <v>540</v>
      </c>
      <c r="D3402" t="s">
        <v>2001</v>
      </c>
      <c r="E3402" t="s">
        <v>2002</v>
      </c>
      <c r="F3402" t="s">
        <v>10</v>
      </c>
      <c r="H3402" t="s">
        <v>52</v>
      </c>
      <c r="I3402" t="s">
        <v>1110</v>
      </c>
      <c r="J3402" t="s">
        <v>239</v>
      </c>
      <c r="K3402" t="s">
        <v>55</v>
      </c>
      <c r="L3402" t="s">
        <v>56</v>
      </c>
      <c r="O3402" t="s">
        <v>519</v>
      </c>
      <c r="Q3402" t="s">
        <v>1111</v>
      </c>
      <c r="S3402" t="s">
        <v>136</v>
      </c>
      <c r="T3402" t="s">
        <v>2003</v>
      </c>
      <c r="U3402" t="s">
        <v>2004</v>
      </c>
      <c r="V3402" t="s">
        <v>65</v>
      </c>
      <c r="X3402" t="s">
        <v>89</v>
      </c>
      <c r="Y3402" t="s">
        <v>1114</v>
      </c>
      <c r="Z3402" t="s">
        <v>525</v>
      </c>
      <c r="AB3402" t="s">
        <v>70</v>
      </c>
      <c r="AC3402" t="s">
        <v>91</v>
      </c>
      <c r="AD3402" t="s">
        <v>4303</v>
      </c>
      <c r="AE3402">
        <v>9</v>
      </c>
      <c r="AF3402" t="s">
        <v>10</v>
      </c>
    </row>
    <row r="3403" hidden="1" spans="1:32">
      <c r="A3403" s="34">
        <v>46097.9999884259</v>
      </c>
      <c r="B3403" t="s">
        <v>49</v>
      </c>
      <c r="C3403">
        <v>510</v>
      </c>
      <c r="D3403" t="s">
        <v>362</v>
      </c>
      <c r="E3403" t="s">
        <v>363</v>
      </c>
      <c r="F3403" t="s">
        <v>11</v>
      </c>
      <c r="H3403" t="s">
        <v>52</v>
      </c>
      <c r="I3403" t="s">
        <v>155</v>
      </c>
      <c r="J3403" t="s">
        <v>156</v>
      </c>
      <c r="L3403" t="s">
        <v>157</v>
      </c>
      <c r="M3403" t="s">
        <v>57</v>
      </c>
      <c r="N3403" t="s">
        <v>179</v>
      </c>
      <c r="P3403" t="s">
        <v>160</v>
      </c>
      <c r="Q3403" t="s">
        <v>161</v>
      </c>
      <c r="S3403" t="s">
        <v>136</v>
      </c>
      <c r="T3403" t="s">
        <v>364</v>
      </c>
      <c r="U3403" t="s">
        <v>365</v>
      </c>
      <c r="V3403" t="s">
        <v>164</v>
      </c>
      <c r="X3403" t="s">
        <v>67</v>
      </c>
      <c r="Y3403" t="s">
        <v>166</v>
      </c>
      <c r="AB3403" t="s">
        <v>70</v>
      </c>
      <c r="AC3403" t="s">
        <v>167</v>
      </c>
      <c r="AE3403">
        <v>8.5</v>
      </c>
      <c r="AF3403" t="s">
        <v>10</v>
      </c>
    </row>
    <row r="3404" hidden="1" spans="1:32">
      <c r="A3404" s="34">
        <v>46097.9999884259</v>
      </c>
      <c r="B3404" t="s">
        <v>49</v>
      </c>
      <c r="C3404">
        <v>510</v>
      </c>
      <c r="D3404" t="s">
        <v>325</v>
      </c>
      <c r="E3404" t="s">
        <v>326</v>
      </c>
      <c r="F3404" t="s">
        <v>10</v>
      </c>
      <c r="H3404" t="s">
        <v>52</v>
      </c>
      <c r="I3404" t="s">
        <v>327</v>
      </c>
      <c r="J3404" t="s">
        <v>54</v>
      </c>
      <c r="K3404" t="s">
        <v>55</v>
      </c>
      <c r="L3404" t="s">
        <v>56</v>
      </c>
      <c r="M3404" t="s">
        <v>57</v>
      </c>
      <c r="N3404" t="s">
        <v>85</v>
      </c>
      <c r="O3404" t="s">
        <v>59</v>
      </c>
      <c r="P3404" t="s">
        <v>328</v>
      </c>
      <c r="Q3404" t="s">
        <v>329</v>
      </c>
      <c r="S3404" t="s">
        <v>62</v>
      </c>
      <c r="T3404" t="s">
        <v>330</v>
      </c>
      <c r="U3404" t="s">
        <v>331</v>
      </c>
      <c r="V3404" t="s">
        <v>65</v>
      </c>
      <c r="W3404" t="s">
        <v>66</v>
      </c>
      <c r="X3404" t="s">
        <v>89</v>
      </c>
      <c r="Y3404" t="s">
        <v>332</v>
      </c>
      <c r="Z3404" t="s">
        <v>69</v>
      </c>
      <c r="AB3404" t="s">
        <v>70</v>
      </c>
      <c r="AC3404" t="s">
        <v>71</v>
      </c>
      <c r="AD3404" t="s">
        <v>4304</v>
      </c>
      <c r="AE3404">
        <v>8.5</v>
      </c>
      <c r="AF3404" t="s">
        <v>10</v>
      </c>
    </row>
    <row r="3405" hidden="1" spans="1:32">
      <c r="A3405" s="34">
        <v>46097.9999884259</v>
      </c>
      <c r="B3405" t="s">
        <v>49</v>
      </c>
      <c r="C3405">
        <v>510</v>
      </c>
      <c r="D3405" t="s">
        <v>1806</v>
      </c>
      <c r="E3405" t="s">
        <v>1807</v>
      </c>
      <c r="F3405" t="s">
        <v>12</v>
      </c>
      <c r="H3405" t="s">
        <v>52</v>
      </c>
      <c r="I3405" t="s">
        <v>3488</v>
      </c>
      <c r="J3405" t="s">
        <v>54</v>
      </c>
      <c r="K3405" t="s">
        <v>55</v>
      </c>
      <c r="L3405" t="s">
        <v>56</v>
      </c>
      <c r="M3405" t="s">
        <v>57</v>
      </c>
      <c r="N3405" t="s">
        <v>489</v>
      </c>
      <c r="O3405" t="s">
        <v>3489</v>
      </c>
      <c r="P3405" t="s">
        <v>3490</v>
      </c>
      <c r="Q3405" t="s">
        <v>3491</v>
      </c>
      <c r="S3405" t="s">
        <v>136</v>
      </c>
      <c r="T3405" t="s">
        <v>1808</v>
      </c>
      <c r="U3405" t="s">
        <v>1809</v>
      </c>
      <c r="V3405" t="s">
        <v>65</v>
      </c>
      <c r="W3405" t="s">
        <v>66</v>
      </c>
      <c r="X3405" t="s">
        <v>89</v>
      </c>
      <c r="Y3405" t="s">
        <v>3492</v>
      </c>
      <c r="Z3405" t="s">
        <v>3493</v>
      </c>
      <c r="AB3405" t="s">
        <v>70</v>
      </c>
      <c r="AC3405" t="s">
        <v>91</v>
      </c>
      <c r="AD3405" t="s">
        <v>3983</v>
      </c>
      <c r="AE3405">
        <v>8.5</v>
      </c>
      <c r="AF3405" t="s">
        <v>12</v>
      </c>
    </row>
    <row r="3406" hidden="1" spans="1:32">
      <c r="A3406" s="34">
        <v>46097.9999884259</v>
      </c>
      <c r="B3406" t="s">
        <v>49</v>
      </c>
      <c r="C3406">
        <v>510</v>
      </c>
      <c r="D3406" t="s">
        <v>194</v>
      </c>
      <c r="E3406" t="s">
        <v>195</v>
      </c>
      <c r="F3406" t="s">
        <v>10</v>
      </c>
      <c r="H3406" t="s">
        <v>52</v>
      </c>
      <c r="I3406" t="s">
        <v>3758</v>
      </c>
      <c r="J3406" t="s">
        <v>145</v>
      </c>
      <c r="K3406" t="s">
        <v>55</v>
      </c>
      <c r="L3406" t="s">
        <v>56</v>
      </c>
      <c r="M3406" t="s">
        <v>57</v>
      </c>
      <c r="N3406" t="s">
        <v>197</v>
      </c>
      <c r="O3406" t="s">
        <v>354</v>
      </c>
      <c r="P3406" t="s">
        <v>2780</v>
      </c>
      <c r="Q3406" t="s">
        <v>2781</v>
      </c>
      <c r="S3406" t="s">
        <v>62</v>
      </c>
      <c r="T3406" t="s">
        <v>200</v>
      </c>
      <c r="U3406" t="s">
        <v>201</v>
      </c>
      <c r="V3406" t="s">
        <v>65</v>
      </c>
      <c r="W3406" t="s">
        <v>66</v>
      </c>
      <c r="X3406" t="s">
        <v>89</v>
      </c>
      <c r="Y3406" t="s">
        <v>2784</v>
      </c>
      <c r="Z3406" t="s">
        <v>360</v>
      </c>
      <c r="AB3406" t="s">
        <v>70</v>
      </c>
      <c r="AC3406" t="s">
        <v>91</v>
      </c>
      <c r="AD3406" t="s">
        <v>4305</v>
      </c>
      <c r="AE3406">
        <v>8.5</v>
      </c>
      <c r="AF3406" t="s">
        <v>10</v>
      </c>
    </row>
    <row r="3407" hidden="1" spans="1:32">
      <c r="A3407" s="34">
        <v>46097.9999884259</v>
      </c>
      <c r="B3407" t="s">
        <v>49</v>
      </c>
      <c r="C3407">
        <v>510</v>
      </c>
      <c r="D3407" t="s">
        <v>130</v>
      </c>
      <c r="E3407" t="s">
        <v>131</v>
      </c>
      <c r="F3407" t="s">
        <v>10</v>
      </c>
      <c r="H3407" t="s">
        <v>52</v>
      </c>
      <c r="I3407" t="s">
        <v>2887</v>
      </c>
      <c r="J3407" t="s">
        <v>133</v>
      </c>
      <c r="K3407" t="s">
        <v>55</v>
      </c>
      <c r="L3407" t="s">
        <v>56</v>
      </c>
      <c r="M3407" t="s">
        <v>97</v>
      </c>
      <c r="N3407" t="s">
        <v>134</v>
      </c>
      <c r="O3407" t="s">
        <v>231</v>
      </c>
      <c r="P3407" t="s">
        <v>2888</v>
      </c>
      <c r="Q3407" t="s">
        <v>2889</v>
      </c>
      <c r="S3407" t="s">
        <v>136</v>
      </c>
      <c r="T3407" t="s">
        <v>137</v>
      </c>
      <c r="U3407" t="s">
        <v>138</v>
      </c>
      <c r="V3407" t="s">
        <v>65</v>
      </c>
      <c r="W3407" t="s">
        <v>139</v>
      </c>
      <c r="X3407" t="s">
        <v>89</v>
      </c>
      <c r="Y3407" t="s">
        <v>2890</v>
      </c>
      <c r="Z3407" t="s">
        <v>234</v>
      </c>
      <c r="AB3407" t="s">
        <v>70</v>
      </c>
      <c r="AC3407" t="s">
        <v>71</v>
      </c>
      <c r="AD3407" t="s">
        <v>2891</v>
      </c>
      <c r="AE3407">
        <v>8.5</v>
      </c>
      <c r="AF3407" t="s">
        <v>10</v>
      </c>
    </row>
    <row r="3408" hidden="1" spans="1:32">
      <c r="A3408" s="34">
        <v>46097.9999884259</v>
      </c>
      <c r="B3408" t="s">
        <v>49</v>
      </c>
      <c r="C3408">
        <v>520</v>
      </c>
      <c r="D3408" t="s">
        <v>823</v>
      </c>
      <c r="E3408" t="s">
        <v>824</v>
      </c>
      <c r="F3408" t="s">
        <v>12</v>
      </c>
      <c r="H3408" t="s">
        <v>52</v>
      </c>
      <c r="I3408" t="s">
        <v>461</v>
      </c>
      <c r="J3408" t="s">
        <v>95</v>
      </c>
      <c r="K3408" t="s">
        <v>96</v>
      </c>
      <c r="L3408" t="s">
        <v>56</v>
      </c>
      <c r="M3408" t="s">
        <v>97</v>
      </c>
      <c r="N3408" t="s">
        <v>98</v>
      </c>
      <c r="O3408" t="s">
        <v>99</v>
      </c>
      <c r="P3408" t="s">
        <v>463</v>
      </c>
      <c r="Q3408" t="s">
        <v>464</v>
      </c>
      <c r="S3408" t="s">
        <v>136</v>
      </c>
      <c r="T3408" t="s">
        <v>826</v>
      </c>
      <c r="U3408" t="s">
        <v>827</v>
      </c>
      <c r="V3408" t="s">
        <v>65</v>
      </c>
      <c r="W3408" t="s">
        <v>66</v>
      </c>
      <c r="X3408" t="s">
        <v>89</v>
      </c>
      <c r="Y3408" t="s">
        <v>467</v>
      </c>
      <c r="Z3408" t="s">
        <v>107</v>
      </c>
      <c r="AB3408" t="s">
        <v>70</v>
      </c>
      <c r="AC3408" t="s">
        <v>91</v>
      </c>
      <c r="AD3408" t="s">
        <v>3730</v>
      </c>
      <c r="AE3408">
        <v>8.6667</v>
      </c>
      <c r="AF3408" t="s">
        <v>12</v>
      </c>
    </row>
    <row r="3409" hidden="1" spans="1:32">
      <c r="A3409" s="34">
        <v>46097.9999884259</v>
      </c>
      <c r="B3409" t="s">
        <v>49</v>
      </c>
      <c r="C3409">
        <v>570</v>
      </c>
      <c r="D3409" t="s">
        <v>4041</v>
      </c>
      <c r="E3409" t="s">
        <v>4042</v>
      </c>
      <c r="F3409" t="s">
        <v>12</v>
      </c>
      <c r="H3409" t="s">
        <v>52</v>
      </c>
      <c r="I3409" t="s">
        <v>4306</v>
      </c>
      <c r="J3409" t="s">
        <v>487</v>
      </c>
      <c r="K3409" t="s">
        <v>488</v>
      </c>
      <c r="L3409" t="s">
        <v>56</v>
      </c>
      <c r="M3409" t="s">
        <v>57</v>
      </c>
      <c r="N3409" t="s">
        <v>489</v>
      </c>
      <c r="O3409" t="s">
        <v>275</v>
      </c>
      <c r="P3409" t="s">
        <v>262</v>
      </c>
      <c r="Q3409" t="s">
        <v>263</v>
      </c>
      <c r="S3409" t="s">
        <v>62</v>
      </c>
      <c r="T3409" t="s">
        <v>4044</v>
      </c>
      <c r="U3409" t="s">
        <v>4045</v>
      </c>
      <c r="V3409" t="s">
        <v>65</v>
      </c>
      <c r="X3409" t="s">
        <v>67</v>
      </c>
      <c r="Y3409" t="s">
        <v>267</v>
      </c>
      <c r="Z3409" t="s">
        <v>278</v>
      </c>
      <c r="AA3409" t="s">
        <v>269</v>
      </c>
      <c r="AB3409" t="s">
        <v>70</v>
      </c>
      <c r="AC3409" t="s">
        <v>66</v>
      </c>
      <c r="AE3409">
        <v>9.5</v>
      </c>
      <c r="AF3409" t="s">
        <v>110</v>
      </c>
    </row>
    <row r="3410" hidden="1" spans="1:32">
      <c r="A3410" s="34">
        <v>46097.9999884259</v>
      </c>
      <c r="B3410" t="s">
        <v>49</v>
      </c>
      <c r="C3410">
        <v>690</v>
      </c>
      <c r="D3410" t="s">
        <v>182</v>
      </c>
      <c r="E3410" t="s">
        <v>183</v>
      </c>
      <c r="F3410" t="s">
        <v>10</v>
      </c>
      <c r="H3410" t="s">
        <v>52</v>
      </c>
      <c r="I3410" t="s">
        <v>184</v>
      </c>
      <c r="J3410" t="s">
        <v>185</v>
      </c>
      <c r="K3410" t="s">
        <v>186</v>
      </c>
      <c r="L3410" t="s">
        <v>56</v>
      </c>
      <c r="M3410" t="s">
        <v>187</v>
      </c>
      <c r="N3410" t="s">
        <v>188</v>
      </c>
      <c r="O3410" t="s">
        <v>189</v>
      </c>
      <c r="P3410" t="s">
        <v>160</v>
      </c>
      <c r="Q3410" t="s">
        <v>161</v>
      </c>
      <c r="S3410" t="s">
        <v>62</v>
      </c>
      <c r="T3410" t="s">
        <v>190</v>
      </c>
      <c r="U3410" t="s">
        <v>191</v>
      </c>
      <c r="V3410" t="s">
        <v>65</v>
      </c>
      <c r="W3410" t="s">
        <v>66</v>
      </c>
      <c r="X3410" t="s">
        <v>67</v>
      </c>
      <c r="Y3410" t="s">
        <v>166</v>
      </c>
      <c r="Z3410" t="s">
        <v>192</v>
      </c>
      <c r="AB3410" t="s">
        <v>70</v>
      </c>
      <c r="AC3410" t="s">
        <v>91</v>
      </c>
      <c r="AD3410" t="s">
        <v>4307</v>
      </c>
      <c r="AE3410">
        <v>11.5</v>
      </c>
      <c r="AF3410" t="s">
        <v>10</v>
      </c>
    </row>
    <row r="3411" hidden="1" spans="1:32">
      <c r="A3411" s="34">
        <v>46097.9999884259</v>
      </c>
      <c r="B3411" t="s">
        <v>49</v>
      </c>
      <c r="C3411">
        <v>510</v>
      </c>
      <c r="D3411" t="s">
        <v>2870</v>
      </c>
      <c r="E3411" t="s">
        <v>2871</v>
      </c>
      <c r="F3411" t="s">
        <v>11</v>
      </c>
      <c r="H3411" t="s">
        <v>52</v>
      </c>
      <c r="I3411" t="s">
        <v>155</v>
      </c>
      <c r="J3411" t="s">
        <v>178</v>
      </c>
      <c r="L3411" t="s">
        <v>157</v>
      </c>
      <c r="M3411" t="s">
        <v>57</v>
      </c>
      <c r="N3411" t="s">
        <v>179</v>
      </c>
      <c r="P3411" t="s">
        <v>160</v>
      </c>
      <c r="Q3411" t="s">
        <v>161</v>
      </c>
      <c r="S3411" t="s">
        <v>208</v>
      </c>
      <c r="T3411" t="s">
        <v>2872</v>
      </c>
      <c r="U3411" t="s">
        <v>2873</v>
      </c>
      <c r="V3411" t="s">
        <v>164</v>
      </c>
      <c r="X3411" t="s">
        <v>67</v>
      </c>
      <c r="Y3411" t="s">
        <v>166</v>
      </c>
      <c r="AB3411" t="s">
        <v>70</v>
      </c>
      <c r="AC3411" t="s">
        <v>167</v>
      </c>
      <c r="AE3411">
        <v>8.5</v>
      </c>
      <c r="AF3411" t="s">
        <v>10</v>
      </c>
    </row>
    <row r="3412" hidden="1" spans="1:32">
      <c r="A3412" s="34">
        <v>46097.9999884259</v>
      </c>
      <c r="B3412" t="s">
        <v>49</v>
      </c>
      <c r="C3412">
        <v>510</v>
      </c>
      <c r="D3412" t="s">
        <v>2742</v>
      </c>
      <c r="E3412" t="s">
        <v>2743</v>
      </c>
      <c r="F3412" t="s">
        <v>10</v>
      </c>
      <c r="H3412" t="s">
        <v>52</v>
      </c>
      <c r="I3412" t="s">
        <v>1070</v>
      </c>
      <c r="J3412" t="s">
        <v>54</v>
      </c>
      <c r="K3412" t="s">
        <v>55</v>
      </c>
      <c r="L3412" t="s">
        <v>56</v>
      </c>
      <c r="M3412" t="s">
        <v>57</v>
      </c>
      <c r="N3412" t="s">
        <v>85</v>
      </c>
      <c r="O3412" t="s">
        <v>240</v>
      </c>
      <c r="P3412" t="s">
        <v>100</v>
      </c>
      <c r="Q3412" t="s">
        <v>101</v>
      </c>
      <c r="S3412" t="s">
        <v>62</v>
      </c>
      <c r="T3412" t="s">
        <v>2744</v>
      </c>
      <c r="U3412" t="s">
        <v>2745</v>
      </c>
      <c r="V3412" t="s">
        <v>65</v>
      </c>
      <c r="W3412" t="s">
        <v>66</v>
      </c>
      <c r="X3412" t="s">
        <v>67</v>
      </c>
      <c r="Y3412" t="s">
        <v>106</v>
      </c>
      <c r="Z3412" t="s">
        <v>246</v>
      </c>
      <c r="AA3412" t="s">
        <v>108</v>
      </c>
      <c r="AB3412" t="s">
        <v>70</v>
      </c>
      <c r="AC3412" t="s">
        <v>91</v>
      </c>
      <c r="AD3412" t="s">
        <v>4308</v>
      </c>
      <c r="AE3412">
        <v>8.5</v>
      </c>
      <c r="AF3412" t="s">
        <v>110</v>
      </c>
    </row>
    <row r="3413" hidden="1" spans="1:32">
      <c r="A3413" s="34">
        <v>46097.9999884259</v>
      </c>
      <c r="B3413" t="s">
        <v>49</v>
      </c>
      <c r="C3413">
        <v>510</v>
      </c>
      <c r="D3413" t="s">
        <v>543</v>
      </c>
      <c r="E3413" t="s">
        <v>544</v>
      </c>
      <c r="F3413" t="s">
        <v>12</v>
      </c>
      <c r="H3413" t="s">
        <v>52</v>
      </c>
      <c r="I3413" t="s">
        <v>545</v>
      </c>
      <c r="J3413" t="s">
        <v>114</v>
      </c>
      <c r="K3413" t="s">
        <v>96</v>
      </c>
      <c r="L3413" t="s">
        <v>56</v>
      </c>
      <c r="M3413" t="s">
        <v>97</v>
      </c>
      <c r="N3413" t="s">
        <v>115</v>
      </c>
      <c r="O3413" t="s">
        <v>546</v>
      </c>
      <c r="Q3413" t="s">
        <v>547</v>
      </c>
      <c r="S3413" t="s">
        <v>62</v>
      </c>
      <c r="T3413" t="s">
        <v>548</v>
      </c>
      <c r="U3413" t="s">
        <v>549</v>
      </c>
      <c r="V3413" t="s">
        <v>65</v>
      </c>
      <c r="W3413" t="s">
        <v>165</v>
      </c>
      <c r="X3413" t="s">
        <v>67</v>
      </c>
      <c r="Y3413" t="s">
        <v>550</v>
      </c>
      <c r="Z3413" t="s">
        <v>551</v>
      </c>
      <c r="AB3413" t="s">
        <v>70</v>
      </c>
      <c r="AC3413" t="s">
        <v>91</v>
      </c>
      <c r="AD3413" t="s">
        <v>4309</v>
      </c>
      <c r="AE3413">
        <v>8.5</v>
      </c>
      <c r="AF3413" t="s">
        <v>129</v>
      </c>
    </row>
    <row r="3414" hidden="1" spans="1:32">
      <c r="A3414" s="34">
        <v>46097.9999884259</v>
      </c>
      <c r="B3414" t="s">
        <v>49</v>
      </c>
      <c r="C3414">
        <v>510</v>
      </c>
      <c r="D3414" t="s">
        <v>236</v>
      </c>
      <c r="E3414" t="s">
        <v>237</v>
      </c>
      <c r="F3414" t="s">
        <v>10</v>
      </c>
      <c r="H3414" t="s">
        <v>52</v>
      </c>
      <c r="I3414" t="s">
        <v>84</v>
      </c>
      <c r="J3414" t="s">
        <v>239</v>
      </c>
      <c r="K3414" t="s">
        <v>55</v>
      </c>
      <c r="L3414" t="s">
        <v>56</v>
      </c>
      <c r="M3414" t="s">
        <v>57</v>
      </c>
      <c r="N3414" t="s">
        <v>85</v>
      </c>
      <c r="O3414" t="s">
        <v>59</v>
      </c>
      <c r="Q3414" t="s">
        <v>86</v>
      </c>
      <c r="S3414" t="s">
        <v>62</v>
      </c>
      <c r="T3414" t="s">
        <v>243</v>
      </c>
      <c r="U3414" t="s">
        <v>244</v>
      </c>
      <c r="V3414" t="s">
        <v>65</v>
      </c>
      <c r="X3414" t="s">
        <v>89</v>
      </c>
      <c r="Y3414" t="s">
        <v>90</v>
      </c>
      <c r="Z3414" t="s">
        <v>69</v>
      </c>
      <c r="AB3414" t="s">
        <v>70</v>
      </c>
      <c r="AC3414" t="s">
        <v>91</v>
      </c>
      <c r="AD3414" t="s">
        <v>4310</v>
      </c>
      <c r="AE3414">
        <v>8.5</v>
      </c>
      <c r="AF3414" t="s">
        <v>10</v>
      </c>
    </row>
    <row r="3415" hidden="1" spans="1:32">
      <c r="A3415" s="34">
        <v>46097.9999884259</v>
      </c>
      <c r="B3415" t="s">
        <v>49</v>
      </c>
      <c r="C3415">
        <v>510</v>
      </c>
      <c r="D3415" t="s">
        <v>2415</v>
      </c>
      <c r="E3415" t="s">
        <v>2416</v>
      </c>
      <c r="F3415" t="s">
        <v>11</v>
      </c>
      <c r="H3415" t="s">
        <v>52</v>
      </c>
      <c r="I3415" t="s">
        <v>155</v>
      </c>
      <c r="J3415" t="s">
        <v>841</v>
      </c>
      <c r="L3415" t="s">
        <v>157</v>
      </c>
      <c r="M3415" t="s">
        <v>57</v>
      </c>
      <c r="N3415" t="s">
        <v>179</v>
      </c>
      <c r="P3415" t="s">
        <v>160</v>
      </c>
      <c r="Q3415" t="s">
        <v>161</v>
      </c>
      <c r="S3415" t="s">
        <v>62</v>
      </c>
      <c r="T3415" t="s">
        <v>2417</v>
      </c>
      <c r="U3415" t="s">
        <v>2418</v>
      </c>
      <c r="V3415" t="s">
        <v>164</v>
      </c>
      <c r="X3415" t="s">
        <v>67</v>
      </c>
      <c r="Y3415" t="s">
        <v>166</v>
      </c>
      <c r="AB3415" t="s">
        <v>70</v>
      </c>
      <c r="AC3415" t="s">
        <v>167</v>
      </c>
      <c r="AE3415">
        <v>8.5</v>
      </c>
      <c r="AF3415" t="s">
        <v>10</v>
      </c>
    </row>
    <row r="3416" hidden="1" spans="1:34">
      <c r="A3416" s="34">
        <v>46097.9999884259</v>
      </c>
      <c r="B3416" t="s">
        <v>49</v>
      </c>
      <c r="C3416">
        <v>590</v>
      </c>
      <c r="D3416" t="s">
        <v>2874</v>
      </c>
      <c r="E3416" t="s">
        <v>2875</v>
      </c>
      <c r="F3416" t="s">
        <v>10</v>
      </c>
      <c r="H3416" t="s">
        <v>52</v>
      </c>
      <c r="I3416" t="s">
        <v>2876</v>
      </c>
      <c r="J3416" t="s">
        <v>133</v>
      </c>
      <c r="K3416" t="s">
        <v>186</v>
      </c>
      <c r="L3416" t="s">
        <v>56</v>
      </c>
      <c r="M3416" t="s">
        <v>187</v>
      </c>
      <c r="N3416" t="s">
        <v>799</v>
      </c>
      <c r="O3416" t="s">
        <v>683</v>
      </c>
      <c r="S3416" t="s">
        <v>62</v>
      </c>
      <c r="T3416" t="s">
        <v>2877</v>
      </c>
      <c r="U3416" t="s">
        <v>2878</v>
      </c>
      <c r="V3416" t="s">
        <v>80</v>
      </c>
      <c r="W3416" t="s">
        <v>66</v>
      </c>
      <c r="Z3416" t="s">
        <v>686</v>
      </c>
      <c r="AC3416" t="s">
        <v>70</v>
      </c>
      <c r="AD3416" t="s">
        <v>4311</v>
      </c>
      <c r="AE3416">
        <v>9.8333</v>
      </c>
      <c r="AG3416" t="s">
        <v>572</v>
      </c>
      <c r="AH3416" t="s">
        <v>537</v>
      </c>
    </row>
    <row r="3417" hidden="1" spans="1:32">
      <c r="A3417" s="34">
        <v>46097.9999884259</v>
      </c>
      <c r="B3417" t="s">
        <v>49</v>
      </c>
      <c r="C3417">
        <v>510</v>
      </c>
      <c r="D3417" t="s">
        <v>1145</v>
      </c>
      <c r="E3417" t="s">
        <v>1146</v>
      </c>
      <c r="F3417" t="s">
        <v>12</v>
      </c>
      <c r="H3417" t="s">
        <v>52</v>
      </c>
      <c r="I3417" t="s">
        <v>1147</v>
      </c>
      <c r="J3417" t="s">
        <v>487</v>
      </c>
      <c r="K3417" t="s">
        <v>488</v>
      </c>
      <c r="L3417" t="s">
        <v>56</v>
      </c>
      <c r="M3417" t="s">
        <v>57</v>
      </c>
      <c r="N3417" t="s">
        <v>489</v>
      </c>
      <c r="O3417" t="s">
        <v>490</v>
      </c>
      <c r="P3417" t="s">
        <v>491</v>
      </c>
      <c r="Q3417" t="s">
        <v>492</v>
      </c>
      <c r="S3417" t="s">
        <v>136</v>
      </c>
      <c r="T3417" t="s">
        <v>1148</v>
      </c>
      <c r="U3417" t="s">
        <v>1149</v>
      </c>
      <c r="V3417" t="s">
        <v>65</v>
      </c>
      <c r="X3417" t="s">
        <v>225</v>
      </c>
      <c r="Y3417" t="s">
        <v>495</v>
      </c>
      <c r="Z3417" t="s">
        <v>496</v>
      </c>
      <c r="AB3417" t="s">
        <v>70</v>
      </c>
      <c r="AC3417" t="s">
        <v>2312</v>
      </c>
      <c r="AE3417">
        <v>8.5</v>
      </c>
      <c r="AF3417" t="s">
        <v>12</v>
      </c>
    </row>
    <row r="3418" hidden="1" spans="1:32">
      <c r="A3418" s="34">
        <v>46097.9999884259</v>
      </c>
      <c r="B3418" t="s">
        <v>49</v>
      </c>
      <c r="C3418">
        <v>510</v>
      </c>
      <c r="D3418" t="s">
        <v>153</v>
      </c>
      <c r="E3418" t="s">
        <v>154</v>
      </c>
      <c r="F3418" t="s">
        <v>11</v>
      </c>
      <c r="H3418" t="s">
        <v>52</v>
      </c>
      <c r="I3418" t="s">
        <v>155</v>
      </c>
      <c r="J3418" t="s">
        <v>156</v>
      </c>
      <c r="L3418" t="s">
        <v>157</v>
      </c>
      <c r="M3418" t="s">
        <v>158</v>
      </c>
      <c r="N3418" t="s">
        <v>159</v>
      </c>
      <c r="P3418" t="s">
        <v>160</v>
      </c>
      <c r="Q3418" t="s">
        <v>161</v>
      </c>
      <c r="S3418" t="s">
        <v>136</v>
      </c>
      <c r="T3418" t="s">
        <v>162</v>
      </c>
      <c r="U3418" t="s">
        <v>163</v>
      </c>
      <c r="V3418" t="s">
        <v>164</v>
      </c>
      <c r="W3418" t="s">
        <v>165</v>
      </c>
      <c r="X3418" t="s">
        <v>67</v>
      </c>
      <c r="Y3418" t="s">
        <v>166</v>
      </c>
      <c r="AB3418" t="s">
        <v>70</v>
      </c>
      <c r="AC3418" t="s">
        <v>167</v>
      </c>
      <c r="AE3418">
        <v>8.5</v>
      </c>
      <c r="AF3418" t="s">
        <v>10</v>
      </c>
    </row>
    <row r="3419" hidden="1" spans="1:32">
      <c r="A3419" s="34">
        <v>46097.9999884259</v>
      </c>
      <c r="B3419" t="s">
        <v>49</v>
      </c>
      <c r="C3419">
        <v>510</v>
      </c>
      <c r="D3419" t="s">
        <v>3261</v>
      </c>
      <c r="E3419" t="s">
        <v>3262</v>
      </c>
      <c r="F3419" t="s">
        <v>12</v>
      </c>
      <c r="H3419" t="s">
        <v>52</v>
      </c>
      <c r="I3419" t="s">
        <v>2967</v>
      </c>
      <c r="J3419" t="s">
        <v>133</v>
      </c>
      <c r="K3419" t="s">
        <v>55</v>
      </c>
      <c r="L3419" t="s">
        <v>56</v>
      </c>
      <c r="M3419" t="s">
        <v>97</v>
      </c>
      <c r="N3419" t="s">
        <v>2719</v>
      </c>
      <c r="O3419" t="s">
        <v>135</v>
      </c>
      <c r="P3419" t="s">
        <v>123</v>
      </c>
      <c r="Q3419" t="s">
        <v>124</v>
      </c>
      <c r="S3419" t="s">
        <v>136</v>
      </c>
      <c r="T3419" t="s">
        <v>3263</v>
      </c>
      <c r="U3419" t="s">
        <v>3264</v>
      </c>
      <c r="V3419" t="s">
        <v>65</v>
      </c>
      <c r="W3419" t="s">
        <v>66</v>
      </c>
      <c r="X3419" t="s">
        <v>67</v>
      </c>
      <c r="Y3419" t="s">
        <v>127</v>
      </c>
      <c r="Z3419" t="s">
        <v>140</v>
      </c>
      <c r="AB3419" t="s">
        <v>70</v>
      </c>
      <c r="AC3419" t="s">
        <v>91</v>
      </c>
      <c r="AD3419" t="s">
        <v>3265</v>
      </c>
      <c r="AE3419">
        <v>8.5</v>
      </c>
      <c r="AF3419" t="s">
        <v>129</v>
      </c>
    </row>
    <row r="3420" hidden="1" spans="1:32">
      <c r="A3420" s="34">
        <v>46097.9999884259</v>
      </c>
      <c r="B3420" t="s">
        <v>49</v>
      </c>
      <c r="C3420">
        <v>510</v>
      </c>
      <c r="D3420" t="s">
        <v>334</v>
      </c>
      <c r="E3420" t="s">
        <v>335</v>
      </c>
      <c r="F3420" t="s">
        <v>11</v>
      </c>
      <c r="H3420" t="s">
        <v>52</v>
      </c>
      <c r="I3420" t="s">
        <v>155</v>
      </c>
      <c r="J3420" t="s">
        <v>336</v>
      </c>
      <c r="L3420" t="s">
        <v>157</v>
      </c>
      <c r="P3420" t="s">
        <v>160</v>
      </c>
      <c r="Q3420" t="s">
        <v>161</v>
      </c>
      <c r="S3420" t="s">
        <v>62</v>
      </c>
      <c r="T3420" t="s">
        <v>337</v>
      </c>
      <c r="U3420" t="s">
        <v>338</v>
      </c>
      <c r="V3420" t="s">
        <v>164</v>
      </c>
      <c r="X3420" t="s">
        <v>67</v>
      </c>
      <c r="Y3420" t="s">
        <v>166</v>
      </c>
      <c r="AB3420" t="s">
        <v>70</v>
      </c>
      <c r="AC3420" t="s">
        <v>167</v>
      </c>
      <c r="AE3420">
        <v>8.5</v>
      </c>
      <c r="AF3420" t="s">
        <v>10</v>
      </c>
    </row>
    <row r="3421" hidden="1" spans="1:32">
      <c r="A3421" s="34">
        <v>46097.9999884259</v>
      </c>
      <c r="B3421" t="s">
        <v>49</v>
      </c>
      <c r="C3421">
        <v>510</v>
      </c>
      <c r="D3421" t="s">
        <v>374</v>
      </c>
      <c r="E3421" t="s">
        <v>375</v>
      </c>
      <c r="F3421" t="s">
        <v>10</v>
      </c>
      <c r="H3421" t="s">
        <v>52</v>
      </c>
      <c r="I3421" t="s">
        <v>84</v>
      </c>
      <c r="J3421" t="s">
        <v>54</v>
      </c>
      <c r="K3421" t="s">
        <v>55</v>
      </c>
      <c r="L3421" t="s">
        <v>56</v>
      </c>
      <c r="M3421" t="s">
        <v>57</v>
      </c>
      <c r="N3421" t="s">
        <v>85</v>
      </c>
      <c r="O3421" t="s">
        <v>59</v>
      </c>
      <c r="Q3421" t="s">
        <v>86</v>
      </c>
      <c r="S3421" t="s">
        <v>62</v>
      </c>
      <c r="T3421" t="s">
        <v>376</v>
      </c>
      <c r="U3421" t="s">
        <v>377</v>
      </c>
      <c r="V3421" t="s">
        <v>65</v>
      </c>
      <c r="W3421" t="s">
        <v>66</v>
      </c>
      <c r="X3421" t="s">
        <v>89</v>
      </c>
      <c r="Y3421" t="s">
        <v>90</v>
      </c>
      <c r="Z3421" t="s">
        <v>69</v>
      </c>
      <c r="AB3421" t="s">
        <v>70</v>
      </c>
      <c r="AC3421" t="s">
        <v>91</v>
      </c>
      <c r="AD3421" t="s">
        <v>4312</v>
      </c>
      <c r="AE3421">
        <v>8.5</v>
      </c>
      <c r="AF3421" t="s">
        <v>10</v>
      </c>
    </row>
    <row r="3422" hidden="1" spans="1:32">
      <c r="A3422" s="34">
        <v>46097.9999884259</v>
      </c>
      <c r="B3422" t="s">
        <v>49</v>
      </c>
      <c r="C3422">
        <v>510</v>
      </c>
      <c r="D3422" t="s">
        <v>2082</v>
      </c>
      <c r="E3422" t="s">
        <v>2083</v>
      </c>
      <c r="F3422" t="s">
        <v>10</v>
      </c>
      <c r="H3422" t="s">
        <v>52</v>
      </c>
      <c r="I3422" t="s">
        <v>2084</v>
      </c>
      <c r="J3422" t="s">
        <v>239</v>
      </c>
      <c r="K3422" t="s">
        <v>55</v>
      </c>
      <c r="L3422" t="s">
        <v>56</v>
      </c>
      <c r="M3422" t="s">
        <v>57</v>
      </c>
      <c r="N3422" t="s">
        <v>2085</v>
      </c>
      <c r="O3422" t="s">
        <v>59</v>
      </c>
      <c r="P3422" t="s">
        <v>342</v>
      </c>
      <c r="Q3422" t="s">
        <v>343</v>
      </c>
      <c r="S3422" t="s">
        <v>62</v>
      </c>
      <c r="T3422" t="s">
        <v>2086</v>
      </c>
      <c r="U3422" t="s">
        <v>2087</v>
      </c>
      <c r="V3422" t="s">
        <v>65</v>
      </c>
      <c r="W3422" t="s">
        <v>66</v>
      </c>
      <c r="X3422" t="s">
        <v>89</v>
      </c>
      <c r="Y3422" t="s">
        <v>346</v>
      </c>
      <c r="Z3422" t="s">
        <v>69</v>
      </c>
      <c r="AB3422" t="s">
        <v>70</v>
      </c>
      <c r="AC3422" t="s">
        <v>91</v>
      </c>
      <c r="AD3422" t="s">
        <v>4313</v>
      </c>
      <c r="AE3422">
        <v>8.5</v>
      </c>
      <c r="AF3422" t="s">
        <v>10</v>
      </c>
    </row>
    <row r="3423" hidden="1" spans="1:32">
      <c r="A3423" s="34">
        <v>46097.9999884259</v>
      </c>
      <c r="B3423" t="s">
        <v>49</v>
      </c>
      <c r="C3423">
        <v>540</v>
      </c>
      <c r="D3423" t="s">
        <v>92</v>
      </c>
      <c r="E3423" t="s">
        <v>93</v>
      </c>
      <c r="F3423" t="s">
        <v>12</v>
      </c>
      <c r="H3423" t="s">
        <v>52</v>
      </c>
      <c r="I3423" t="s">
        <v>2268</v>
      </c>
      <c r="J3423" t="s">
        <v>95</v>
      </c>
      <c r="K3423" t="s">
        <v>96</v>
      </c>
      <c r="L3423" t="s">
        <v>56</v>
      </c>
      <c r="M3423" t="s">
        <v>97</v>
      </c>
      <c r="N3423" t="s">
        <v>98</v>
      </c>
      <c r="O3423" t="s">
        <v>546</v>
      </c>
      <c r="P3423" t="s">
        <v>2269</v>
      </c>
      <c r="Q3423" t="s">
        <v>2270</v>
      </c>
      <c r="S3423" t="s">
        <v>102</v>
      </c>
      <c r="T3423" t="s">
        <v>103</v>
      </c>
      <c r="U3423" t="s">
        <v>104</v>
      </c>
      <c r="V3423" t="s">
        <v>65</v>
      </c>
      <c r="W3423" t="s">
        <v>105</v>
      </c>
      <c r="X3423" t="s">
        <v>67</v>
      </c>
      <c r="Y3423" t="s">
        <v>2271</v>
      </c>
      <c r="Z3423" t="s">
        <v>551</v>
      </c>
      <c r="AA3423" t="s">
        <v>628</v>
      </c>
      <c r="AB3423" t="s">
        <v>70</v>
      </c>
      <c r="AC3423" t="s">
        <v>71</v>
      </c>
      <c r="AD3423" t="s">
        <v>2413</v>
      </c>
      <c r="AE3423">
        <v>9</v>
      </c>
      <c r="AF3423" t="s">
        <v>110</v>
      </c>
    </row>
    <row r="3424" hidden="1" spans="1:32">
      <c r="A3424" s="34">
        <v>46097.9999884259</v>
      </c>
      <c r="B3424" t="s">
        <v>49</v>
      </c>
      <c r="C3424">
        <v>510</v>
      </c>
      <c r="D3424" t="s">
        <v>73</v>
      </c>
      <c r="E3424" t="s">
        <v>74</v>
      </c>
      <c r="F3424" t="s">
        <v>14</v>
      </c>
      <c r="G3424" t="str">
        <f>VLOOKUP(D3424,'人员清单-202603'!D:J,7,FALSE)</f>
        <v>基础模型组</v>
      </c>
      <c r="H3424" t="s">
        <v>75</v>
      </c>
      <c r="I3424" t="s">
        <v>2986</v>
      </c>
      <c r="M3424" t="s">
        <v>77</v>
      </c>
      <c r="N3424" t="s">
        <v>78</v>
      </c>
      <c r="O3424" t="s">
        <v>2142</v>
      </c>
      <c r="P3424" t="s">
        <v>2987</v>
      </c>
      <c r="Q3424" t="s">
        <v>2988</v>
      </c>
      <c r="T3424" t="s">
        <v>79</v>
      </c>
      <c r="U3424" t="s">
        <v>74</v>
      </c>
      <c r="V3424" t="s">
        <v>65</v>
      </c>
      <c r="X3424" t="s">
        <v>89</v>
      </c>
      <c r="Y3424" t="s">
        <v>2989</v>
      </c>
      <c r="Z3424" t="s">
        <v>2144</v>
      </c>
      <c r="AA3424" t="s">
        <v>419</v>
      </c>
      <c r="AB3424" t="s">
        <v>70</v>
      </c>
      <c r="AC3424" t="s">
        <v>91</v>
      </c>
      <c r="AE3424">
        <v>8.5</v>
      </c>
      <c r="AF3424" t="s">
        <v>248</v>
      </c>
    </row>
    <row r="3425" hidden="1" spans="1:32">
      <c r="A3425" s="34">
        <v>46097.9999884259</v>
      </c>
      <c r="B3425" t="s">
        <v>49</v>
      </c>
      <c r="C3425">
        <v>700</v>
      </c>
      <c r="D3425" t="s">
        <v>2841</v>
      </c>
      <c r="E3425" t="s">
        <v>2842</v>
      </c>
      <c r="F3425" t="s">
        <v>10</v>
      </c>
      <c r="H3425" t="s">
        <v>52</v>
      </c>
      <c r="I3425" t="s">
        <v>2510</v>
      </c>
      <c r="J3425" t="s">
        <v>133</v>
      </c>
      <c r="K3425" t="s">
        <v>186</v>
      </c>
      <c r="L3425" t="s">
        <v>56</v>
      </c>
      <c r="M3425" t="s">
        <v>187</v>
      </c>
      <c r="N3425" t="s">
        <v>799</v>
      </c>
      <c r="O3425" t="s">
        <v>2511</v>
      </c>
      <c r="P3425" t="s">
        <v>160</v>
      </c>
      <c r="Q3425" t="s">
        <v>161</v>
      </c>
      <c r="S3425" t="s">
        <v>62</v>
      </c>
      <c r="T3425" t="s">
        <v>2843</v>
      </c>
      <c r="U3425" t="s">
        <v>2844</v>
      </c>
      <c r="V3425" t="s">
        <v>65</v>
      </c>
      <c r="W3425" t="s">
        <v>66</v>
      </c>
      <c r="X3425" t="s">
        <v>67</v>
      </c>
      <c r="Y3425" t="s">
        <v>166</v>
      </c>
      <c r="Z3425" t="s">
        <v>2514</v>
      </c>
      <c r="AB3425" t="s">
        <v>70</v>
      </c>
      <c r="AC3425" t="s">
        <v>91</v>
      </c>
      <c r="AD3425" t="s">
        <v>3751</v>
      </c>
      <c r="AE3425">
        <v>11.6667</v>
      </c>
      <c r="AF3425" t="s">
        <v>10</v>
      </c>
    </row>
    <row r="3426" hidden="1" spans="1:32">
      <c r="A3426" s="34">
        <v>46097.9999884259</v>
      </c>
      <c r="B3426" t="s">
        <v>49</v>
      </c>
      <c r="C3426">
        <v>510</v>
      </c>
      <c r="D3426" t="s">
        <v>2818</v>
      </c>
      <c r="E3426" t="s">
        <v>2819</v>
      </c>
      <c r="F3426" t="s">
        <v>11</v>
      </c>
      <c r="H3426" t="s">
        <v>52</v>
      </c>
      <c r="I3426" t="s">
        <v>1886</v>
      </c>
      <c r="J3426" t="s">
        <v>178</v>
      </c>
      <c r="L3426" t="s">
        <v>157</v>
      </c>
      <c r="M3426" t="s">
        <v>2820</v>
      </c>
      <c r="N3426" t="s">
        <v>2821</v>
      </c>
      <c r="Q3426" t="s">
        <v>1887</v>
      </c>
      <c r="R3426" t="s">
        <v>2822</v>
      </c>
      <c r="S3426" t="s">
        <v>62</v>
      </c>
      <c r="T3426" t="s">
        <v>2823</v>
      </c>
      <c r="U3426" t="s">
        <v>2824</v>
      </c>
      <c r="V3426" t="s">
        <v>164</v>
      </c>
      <c r="W3426" t="s">
        <v>165</v>
      </c>
      <c r="X3426" t="s">
        <v>225</v>
      </c>
      <c r="Y3426" t="s">
        <v>1890</v>
      </c>
      <c r="AB3426" t="s">
        <v>70</v>
      </c>
      <c r="AC3426" t="s">
        <v>1891</v>
      </c>
      <c r="AE3426">
        <v>8.5</v>
      </c>
      <c r="AF3426" t="s">
        <v>10</v>
      </c>
    </row>
    <row r="3427" hidden="1" spans="1:32">
      <c r="A3427" s="34">
        <v>46097.9999884259</v>
      </c>
      <c r="B3427" t="s">
        <v>49</v>
      </c>
      <c r="C3427">
        <v>510</v>
      </c>
      <c r="D3427" t="s">
        <v>2025</v>
      </c>
      <c r="E3427" t="s">
        <v>2026</v>
      </c>
      <c r="F3427" t="s">
        <v>10</v>
      </c>
      <c r="H3427" t="s">
        <v>52</v>
      </c>
      <c r="I3427" t="s">
        <v>3740</v>
      </c>
      <c r="J3427" t="s">
        <v>145</v>
      </c>
      <c r="K3427" t="s">
        <v>55</v>
      </c>
      <c r="L3427" t="s">
        <v>56</v>
      </c>
      <c r="M3427" t="s">
        <v>57</v>
      </c>
      <c r="N3427" t="s">
        <v>85</v>
      </c>
      <c r="O3427" t="s">
        <v>354</v>
      </c>
      <c r="P3427" t="s">
        <v>3135</v>
      </c>
      <c r="Q3427" t="s">
        <v>3136</v>
      </c>
      <c r="S3427" t="s">
        <v>62</v>
      </c>
      <c r="T3427" t="s">
        <v>2027</v>
      </c>
      <c r="U3427" t="s">
        <v>2028</v>
      </c>
      <c r="V3427" t="s">
        <v>65</v>
      </c>
      <c r="W3427" t="s">
        <v>66</v>
      </c>
      <c r="X3427" t="s">
        <v>225</v>
      </c>
      <c r="Y3427" t="s">
        <v>3137</v>
      </c>
      <c r="Z3427" t="s">
        <v>360</v>
      </c>
      <c r="AA3427" t="s">
        <v>628</v>
      </c>
      <c r="AB3427" t="s">
        <v>70</v>
      </c>
      <c r="AC3427" t="s">
        <v>91</v>
      </c>
      <c r="AD3427" t="s">
        <v>4314</v>
      </c>
      <c r="AE3427">
        <v>8.5</v>
      </c>
      <c r="AF3427" t="s">
        <v>110</v>
      </c>
    </row>
    <row r="3428" hidden="1" spans="1:32">
      <c r="A3428" s="34">
        <v>46097.9999884259</v>
      </c>
      <c r="B3428" t="s">
        <v>49</v>
      </c>
      <c r="C3428">
        <v>510</v>
      </c>
      <c r="D3428" t="s">
        <v>111</v>
      </c>
      <c r="E3428" t="s">
        <v>112</v>
      </c>
      <c r="F3428" t="s">
        <v>12</v>
      </c>
      <c r="H3428" t="s">
        <v>52</v>
      </c>
      <c r="I3428" t="s">
        <v>113</v>
      </c>
      <c r="J3428" t="s">
        <v>114</v>
      </c>
      <c r="K3428" t="s">
        <v>96</v>
      </c>
      <c r="L3428" t="s">
        <v>56</v>
      </c>
      <c r="M3428" t="s">
        <v>97</v>
      </c>
      <c r="N3428" t="s">
        <v>115</v>
      </c>
      <c r="O3428" t="s">
        <v>99</v>
      </c>
      <c r="Q3428" t="s">
        <v>116</v>
      </c>
      <c r="S3428" t="s">
        <v>62</v>
      </c>
      <c r="T3428" t="s">
        <v>117</v>
      </c>
      <c r="U3428" t="s">
        <v>118</v>
      </c>
      <c r="V3428" t="s">
        <v>65</v>
      </c>
      <c r="W3428" t="s">
        <v>66</v>
      </c>
      <c r="X3428" t="s">
        <v>89</v>
      </c>
      <c r="Y3428" t="s">
        <v>119</v>
      </c>
      <c r="Z3428" t="s">
        <v>107</v>
      </c>
      <c r="AB3428" t="s">
        <v>70</v>
      </c>
      <c r="AC3428" t="s">
        <v>91</v>
      </c>
      <c r="AE3428">
        <v>8.5</v>
      </c>
      <c r="AF3428" t="s">
        <v>12</v>
      </c>
    </row>
    <row r="3429" hidden="1" spans="1:32">
      <c r="A3429" s="34">
        <v>46097.9999884259</v>
      </c>
      <c r="B3429" t="s">
        <v>49</v>
      </c>
      <c r="C3429">
        <v>510</v>
      </c>
      <c r="D3429" t="s">
        <v>668</v>
      </c>
      <c r="E3429" t="s">
        <v>669</v>
      </c>
      <c r="F3429" t="s">
        <v>11</v>
      </c>
      <c r="H3429" t="s">
        <v>52</v>
      </c>
      <c r="I3429" t="s">
        <v>155</v>
      </c>
      <c r="J3429" t="s">
        <v>156</v>
      </c>
      <c r="L3429" t="s">
        <v>157</v>
      </c>
      <c r="M3429" t="s">
        <v>57</v>
      </c>
      <c r="N3429" t="s">
        <v>179</v>
      </c>
      <c r="P3429" t="s">
        <v>160</v>
      </c>
      <c r="Q3429" t="s">
        <v>161</v>
      </c>
      <c r="S3429" t="s">
        <v>62</v>
      </c>
      <c r="T3429" t="s">
        <v>670</v>
      </c>
      <c r="U3429" t="s">
        <v>671</v>
      </c>
      <c r="V3429" t="s">
        <v>164</v>
      </c>
      <c r="X3429" t="s">
        <v>67</v>
      </c>
      <c r="Y3429" t="s">
        <v>166</v>
      </c>
      <c r="AB3429" t="s">
        <v>70</v>
      </c>
      <c r="AC3429" t="s">
        <v>167</v>
      </c>
      <c r="AE3429">
        <v>8.5</v>
      </c>
      <c r="AF3429" t="s">
        <v>10</v>
      </c>
    </row>
    <row r="3430" hidden="1" spans="1:32">
      <c r="A3430" s="34">
        <v>46097.9999884259</v>
      </c>
      <c r="B3430" t="s">
        <v>49</v>
      </c>
      <c r="C3430">
        <v>510</v>
      </c>
      <c r="D3430" t="s">
        <v>656</v>
      </c>
      <c r="E3430" t="s">
        <v>657</v>
      </c>
      <c r="F3430" t="s">
        <v>12</v>
      </c>
      <c r="H3430" t="s">
        <v>52</v>
      </c>
      <c r="I3430" t="s">
        <v>4128</v>
      </c>
      <c r="J3430" t="s">
        <v>133</v>
      </c>
      <c r="K3430" t="s">
        <v>55</v>
      </c>
      <c r="L3430" t="s">
        <v>56</v>
      </c>
      <c r="M3430" t="s">
        <v>97</v>
      </c>
      <c r="N3430" t="s">
        <v>614</v>
      </c>
      <c r="O3430" t="s">
        <v>135</v>
      </c>
      <c r="Q3430" t="s">
        <v>615</v>
      </c>
      <c r="S3430" t="s">
        <v>136</v>
      </c>
      <c r="T3430" t="s">
        <v>661</v>
      </c>
      <c r="U3430" t="s">
        <v>662</v>
      </c>
      <c r="V3430" t="s">
        <v>65</v>
      </c>
      <c r="W3430" t="s">
        <v>663</v>
      </c>
      <c r="X3430" t="s">
        <v>67</v>
      </c>
      <c r="Y3430" t="s">
        <v>618</v>
      </c>
      <c r="Z3430" t="s">
        <v>140</v>
      </c>
      <c r="AB3430" t="s">
        <v>70</v>
      </c>
      <c r="AC3430" t="s">
        <v>91</v>
      </c>
      <c r="AD3430" t="s">
        <v>4129</v>
      </c>
      <c r="AE3430">
        <v>8.5</v>
      </c>
      <c r="AF3430" t="s">
        <v>129</v>
      </c>
    </row>
    <row r="3431" hidden="1" spans="1:32">
      <c r="A3431" s="34">
        <v>46097.9999884259</v>
      </c>
      <c r="B3431" t="s">
        <v>49</v>
      </c>
      <c r="C3431">
        <v>627</v>
      </c>
      <c r="D3431" t="s">
        <v>2798</v>
      </c>
      <c r="E3431" t="s">
        <v>2799</v>
      </c>
      <c r="F3431" t="s">
        <v>10</v>
      </c>
      <c r="H3431" t="s">
        <v>52</v>
      </c>
      <c r="I3431" t="s">
        <v>2800</v>
      </c>
      <c r="J3431" t="s">
        <v>133</v>
      </c>
      <c r="K3431" t="s">
        <v>186</v>
      </c>
      <c r="L3431" t="s">
        <v>56</v>
      </c>
      <c r="M3431" t="s">
        <v>187</v>
      </c>
      <c r="N3431" t="s">
        <v>799</v>
      </c>
      <c r="O3431" t="s">
        <v>800</v>
      </c>
      <c r="P3431" t="s">
        <v>160</v>
      </c>
      <c r="Q3431" t="s">
        <v>161</v>
      </c>
      <c r="S3431" t="s">
        <v>208</v>
      </c>
      <c r="T3431" t="s">
        <v>2801</v>
      </c>
      <c r="U3431" t="s">
        <v>2802</v>
      </c>
      <c r="V3431" t="s">
        <v>65</v>
      </c>
      <c r="X3431" t="s">
        <v>67</v>
      </c>
      <c r="Y3431" t="s">
        <v>166</v>
      </c>
      <c r="Z3431" t="s">
        <v>806</v>
      </c>
      <c r="AB3431" t="s">
        <v>70</v>
      </c>
      <c r="AC3431" t="s">
        <v>91</v>
      </c>
      <c r="AD3431" t="s">
        <v>4315</v>
      </c>
      <c r="AE3431">
        <v>10.45</v>
      </c>
      <c r="AF3431" t="s">
        <v>10</v>
      </c>
    </row>
    <row r="3432" hidden="1" spans="1:32">
      <c r="A3432" s="34">
        <v>46097.9999884259</v>
      </c>
      <c r="B3432" t="s">
        <v>49</v>
      </c>
      <c r="C3432">
        <v>540</v>
      </c>
      <c r="D3432" t="s">
        <v>2953</v>
      </c>
      <c r="E3432" t="s">
        <v>2954</v>
      </c>
      <c r="F3432" t="s">
        <v>12</v>
      </c>
      <c r="H3432" t="s">
        <v>52</v>
      </c>
      <c r="I3432" t="s">
        <v>4051</v>
      </c>
      <c r="J3432" t="s">
        <v>487</v>
      </c>
      <c r="K3432" t="s">
        <v>488</v>
      </c>
      <c r="L3432" t="s">
        <v>56</v>
      </c>
      <c r="M3432" t="s">
        <v>57</v>
      </c>
      <c r="N3432" t="s">
        <v>489</v>
      </c>
      <c r="O3432" t="s">
        <v>490</v>
      </c>
      <c r="P3432" t="s">
        <v>491</v>
      </c>
      <c r="Q3432" t="s">
        <v>492</v>
      </c>
      <c r="S3432" t="s">
        <v>208</v>
      </c>
      <c r="T3432" t="s">
        <v>2956</v>
      </c>
      <c r="U3432" t="s">
        <v>2957</v>
      </c>
      <c r="V3432" t="s">
        <v>65</v>
      </c>
      <c r="X3432" t="s">
        <v>225</v>
      </c>
      <c r="Y3432" t="s">
        <v>495</v>
      </c>
      <c r="Z3432" t="s">
        <v>496</v>
      </c>
      <c r="AB3432" t="s">
        <v>70</v>
      </c>
      <c r="AC3432" t="s">
        <v>66</v>
      </c>
      <c r="AE3432">
        <v>9</v>
      </c>
      <c r="AF3432" t="s">
        <v>12</v>
      </c>
    </row>
    <row r="3433" hidden="1" spans="1:31">
      <c r="A3433" s="34">
        <v>46097.9999884259</v>
      </c>
      <c r="B3433" t="s">
        <v>49</v>
      </c>
      <c r="C3433">
        <v>510</v>
      </c>
      <c r="D3433" t="s">
        <v>1574</v>
      </c>
      <c r="E3433" t="s">
        <v>1575</v>
      </c>
      <c r="F3433" t="s">
        <v>12</v>
      </c>
      <c r="H3433" t="s">
        <v>52</v>
      </c>
      <c r="I3433" t="s">
        <v>2931</v>
      </c>
      <c r="J3433" t="s">
        <v>54</v>
      </c>
      <c r="K3433" t="s">
        <v>55</v>
      </c>
      <c r="L3433" t="s">
        <v>56</v>
      </c>
      <c r="O3433" t="s">
        <v>171</v>
      </c>
      <c r="S3433" t="s">
        <v>62</v>
      </c>
      <c r="T3433" t="s">
        <v>1576</v>
      </c>
      <c r="U3433" t="s">
        <v>1577</v>
      </c>
      <c r="V3433" t="s">
        <v>65</v>
      </c>
      <c r="W3433" t="s">
        <v>66</v>
      </c>
      <c r="Z3433" t="s">
        <v>174</v>
      </c>
      <c r="AC3433" t="s">
        <v>91</v>
      </c>
      <c r="AD3433" t="s">
        <v>4316</v>
      </c>
      <c r="AE3433">
        <v>8.5</v>
      </c>
    </row>
    <row r="3434" hidden="1" spans="1:32">
      <c r="A3434" s="34">
        <v>46097.9999884259</v>
      </c>
      <c r="B3434" t="s">
        <v>49</v>
      </c>
      <c r="C3434">
        <v>510</v>
      </c>
      <c r="D3434" t="s">
        <v>2008</v>
      </c>
      <c r="E3434" t="s">
        <v>2009</v>
      </c>
      <c r="F3434" t="s">
        <v>10</v>
      </c>
      <c r="H3434" t="s">
        <v>52</v>
      </c>
      <c r="I3434" t="s">
        <v>3604</v>
      </c>
      <c r="J3434" t="s">
        <v>54</v>
      </c>
      <c r="K3434" t="s">
        <v>55</v>
      </c>
      <c r="L3434" t="s">
        <v>56</v>
      </c>
      <c r="M3434" t="s">
        <v>158</v>
      </c>
      <c r="N3434" t="s">
        <v>159</v>
      </c>
      <c r="O3434" t="s">
        <v>59</v>
      </c>
      <c r="P3434" t="s">
        <v>60</v>
      </c>
      <c r="Q3434" t="s">
        <v>61</v>
      </c>
      <c r="S3434" t="s">
        <v>62</v>
      </c>
      <c r="T3434" t="s">
        <v>2011</v>
      </c>
      <c r="U3434" t="s">
        <v>2012</v>
      </c>
      <c r="V3434" t="s">
        <v>65</v>
      </c>
      <c r="W3434" t="s">
        <v>66</v>
      </c>
      <c r="X3434" t="s">
        <v>67</v>
      </c>
      <c r="Y3434" t="s">
        <v>68</v>
      </c>
      <c r="Z3434" t="s">
        <v>69</v>
      </c>
      <c r="AB3434" t="s">
        <v>70</v>
      </c>
      <c r="AC3434" t="s">
        <v>91</v>
      </c>
      <c r="AD3434" t="s">
        <v>4317</v>
      </c>
      <c r="AE3434">
        <v>8.5</v>
      </c>
      <c r="AF3434" t="s">
        <v>12</v>
      </c>
    </row>
    <row r="3435" hidden="1" spans="1:32">
      <c r="A3435" s="34">
        <v>46097.9999884259</v>
      </c>
      <c r="B3435" t="s">
        <v>49</v>
      </c>
      <c r="C3435">
        <v>510</v>
      </c>
      <c r="D3435" t="s">
        <v>1686</v>
      </c>
      <c r="E3435" t="s">
        <v>1687</v>
      </c>
      <c r="F3435" t="s">
        <v>10</v>
      </c>
      <c r="H3435" t="s">
        <v>52</v>
      </c>
      <c r="I3435" t="s">
        <v>4100</v>
      </c>
      <c r="J3435" t="s">
        <v>145</v>
      </c>
      <c r="K3435" t="s">
        <v>55</v>
      </c>
      <c r="L3435" t="s">
        <v>56</v>
      </c>
      <c r="M3435" t="s">
        <v>57</v>
      </c>
      <c r="N3435" t="s">
        <v>85</v>
      </c>
      <c r="O3435" t="s">
        <v>59</v>
      </c>
      <c r="P3435" t="s">
        <v>2780</v>
      </c>
      <c r="Q3435" t="s">
        <v>2781</v>
      </c>
      <c r="S3435" t="s">
        <v>62</v>
      </c>
      <c r="T3435" t="s">
        <v>1688</v>
      </c>
      <c r="U3435" t="s">
        <v>1689</v>
      </c>
      <c r="V3435" t="s">
        <v>65</v>
      </c>
      <c r="W3435" t="s">
        <v>66</v>
      </c>
      <c r="X3435" t="s">
        <v>89</v>
      </c>
      <c r="Y3435" t="s">
        <v>2784</v>
      </c>
      <c r="Z3435" t="s">
        <v>69</v>
      </c>
      <c r="AB3435" t="s">
        <v>70</v>
      </c>
      <c r="AC3435" t="s">
        <v>784</v>
      </c>
      <c r="AD3435" t="s">
        <v>4318</v>
      </c>
      <c r="AE3435">
        <v>8.5</v>
      </c>
      <c r="AF3435" t="s">
        <v>10</v>
      </c>
    </row>
    <row r="3436" hidden="1" spans="1:32">
      <c r="A3436" s="34">
        <v>46097.9999884259</v>
      </c>
      <c r="B3436" t="s">
        <v>49</v>
      </c>
      <c r="C3436">
        <v>510</v>
      </c>
      <c r="D3436" t="s">
        <v>2728</v>
      </c>
      <c r="E3436" t="s">
        <v>2729</v>
      </c>
      <c r="F3436" t="s">
        <v>12</v>
      </c>
      <c r="H3436" t="s">
        <v>52</v>
      </c>
      <c r="I3436" t="s">
        <v>230</v>
      </c>
      <c r="J3436" t="s">
        <v>133</v>
      </c>
      <c r="K3436" t="s">
        <v>55</v>
      </c>
      <c r="L3436" t="s">
        <v>56</v>
      </c>
      <c r="M3436" t="s">
        <v>412</v>
      </c>
      <c r="N3436" t="s">
        <v>455</v>
      </c>
      <c r="O3436" t="s">
        <v>231</v>
      </c>
      <c r="P3436" t="s">
        <v>123</v>
      </c>
      <c r="Q3436" t="s">
        <v>124</v>
      </c>
      <c r="S3436" t="s">
        <v>62</v>
      </c>
      <c r="T3436" t="s">
        <v>2734</v>
      </c>
      <c r="U3436" t="s">
        <v>2735</v>
      </c>
      <c r="V3436" t="s">
        <v>65</v>
      </c>
      <c r="W3436" t="s">
        <v>66</v>
      </c>
      <c r="X3436" t="s">
        <v>67</v>
      </c>
      <c r="Y3436" t="s">
        <v>127</v>
      </c>
      <c r="Z3436" t="s">
        <v>234</v>
      </c>
      <c r="AB3436" t="s">
        <v>70</v>
      </c>
      <c r="AC3436" t="s">
        <v>71</v>
      </c>
      <c r="AD3436" t="s">
        <v>4319</v>
      </c>
      <c r="AE3436">
        <v>8.5</v>
      </c>
      <c r="AF3436" t="s">
        <v>129</v>
      </c>
    </row>
    <row r="3437" hidden="1" spans="1:32">
      <c r="A3437" s="34">
        <v>46097.9999884259</v>
      </c>
      <c r="B3437" t="s">
        <v>49</v>
      </c>
      <c r="C3437">
        <v>510</v>
      </c>
      <c r="D3437" t="s">
        <v>2902</v>
      </c>
      <c r="E3437" t="s">
        <v>2903</v>
      </c>
      <c r="F3437" t="s">
        <v>10</v>
      </c>
      <c r="H3437" t="s">
        <v>52</v>
      </c>
      <c r="I3437" t="s">
        <v>3740</v>
      </c>
      <c r="J3437" t="s">
        <v>239</v>
      </c>
      <c r="K3437" t="s">
        <v>55</v>
      </c>
      <c r="L3437" t="s">
        <v>56</v>
      </c>
      <c r="M3437" t="s">
        <v>57</v>
      </c>
      <c r="N3437" t="s">
        <v>85</v>
      </c>
      <c r="O3437" t="s">
        <v>354</v>
      </c>
      <c r="P3437" t="s">
        <v>3135</v>
      </c>
      <c r="Q3437" t="s">
        <v>3136</v>
      </c>
      <c r="S3437" t="s">
        <v>62</v>
      </c>
      <c r="T3437" t="s">
        <v>2907</v>
      </c>
      <c r="U3437" t="s">
        <v>2908</v>
      </c>
      <c r="V3437" t="s">
        <v>65</v>
      </c>
      <c r="X3437" t="s">
        <v>225</v>
      </c>
      <c r="Y3437" t="s">
        <v>3137</v>
      </c>
      <c r="Z3437" t="s">
        <v>360</v>
      </c>
      <c r="AA3437" t="s">
        <v>628</v>
      </c>
      <c r="AB3437" t="s">
        <v>70</v>
      </c>
      <c r="AC3437" t="s">
        <v>91</v>
      </c>
      <c r="AD3437" t="s">
        <v>4320</v>
      </c>
      <c r="AE3437">
        <v>8.5</v>
      </c>
      <c r="AF3437" t="s">
        <v>110</v>
      </c>
    </row>
    <row r="3438" hidden="1" spans="1:32">
      <c r="A3438" s="34">
        <v>46097.9999884259</v>
      </c>
      <c r="B3438" t="s">
        <v>49</v>
      </c>
      <c r="C3438">
        <v>510</v>
      </c>
      <c r="D3438" t="s">
        <v>2893</v>
      </c>
      <c r="E3438" t="s">
        <v>2894</v>
      </c>
      <c r="F3438" t="s">
        <v>10</v>
      </c>
      <c r="H3438" t="s">
        <v>52</v>
      </c>
      <c r="I3438" t="s">
        <v>2895</v>
      </c>
      <c r="J3438" t="s">
        <v>54</v>
      </c>
      <c r="K3438" t="s">
        <v>55</v>
      </c>
      <c r="L3438" t="s">
        <v>56</v>
      </c>
      <c r="M3438" t="s">
        <v>57</v>
      </c>
      <c r="N3438" t="s">
        <v>85</v>
      </c>
      <c r="O3438" t="s">
        <v>59</v>
      </c>
      <c r="Q3438" t="s">
        <v>2896</v>
      </c>
      <c r="S3438" t="s">
        <v>62</v>
      </c>
      <c r="T3438" t="s">
        <v>2897</v>
      </c>
      <c r="U3438" t="s">
        <v>2898</v>
      </c>
      <c r="V3438" t="s">
        <v>65</v>
      </c>
      <c r="X3438" t="s">
        <v>89</v>
      </c>
      <c r="Y3438" t="s">
        <v>2895</v>
      </c>
      <c r="Z3438" t="s">
        <v>69</v>
      </c>
      <c r="AB3438" t="s">
        <v>70</v>
      </c>
      <c r="AC3438" t="s">
        <v>91</v>
      </c>
      <c r="AD3438" t="s">
        <v>4321</v>
      </c>
      <c r="AE3438">
        <v>8.5</v>
      </c>
      <c r="AF3438" t="s">
        <v>10</v>
      </c>
    </row>
    <row r="3439" hidden="1" spans="1:32">
      <c r="A3439" s="34">
        <v>46097.9999884259</v>
      </c>
      <c r="B3439" t="s">
        <v>49</v>
      </c>
      <c r="C3439">
        <v>540</v>
      </c>
      <c r="D3439" t="s">
        <v>3182</v>
      </c>
      <c r="E3439" t="s">
        <v>3183</v>
      </c>
      <c r="F3439" t="s">
        <v>10</v>
      </c>
      <c r="H3439" t="s">
        <v>52</v>
      </c>
      <c r="I3439" t="s">
        <v>3184</v>
      </c>
      <c r="J3439" t="s">
        <v>133</v>
      </c>
      <c r="K3439" t="s">
        <v>186</v>
      </c>
      <c r="L3439" t="s">
        <v>56</v>
      </c>
      <c r="M3439" t="s">
        <v>187</v>
      </c>
      <c r="N3439" t="s">
        <v>799</v>
      </c>
      <c r="O3439" t="s">
        <v>683</v>
      </c>
      <c r="P3439" t="s">
        <v>221</v>
      </c>
      <c r="Q3439" t="s">
        <v>222</v>
      </c>
      <c r="S3439" t="s">
        <v>62</v>
      </c>
      <c r="T3439" t="s">
        <v>3185</v>
      </c>
      <c r="U3439" t="s">
        <v>3186</v>
      </c>
      <c r="V3439" t="s">
        <v>65</v>
      </c>
      <c r="W3439" t="s">
        <v>66</v>
      </c>
      <c r="X3439" t="s">
        <v>225</v>
      </c>
      <c r="Y3439" t="s">
        <v>226</v>
      </c>
      <c r="Z3439" t="s">
        <v>686</v>
      </c>
      <c r="AA3439" t="s">
        <v>108</v>
      </c>
      <c r="AB3439" t="s">
        <v>70</v>
      </c>
      <c r="AC3439" t="s">
        <v>71</v>
      </c>
      <c r="AD3439" t="s">
        <v>4322</v>
      </c>
      <c r="AE3439">
        <v>9</v>
      </c>
      <c r="AF3439" t="s">
        <v>110</v>
      </c>
    </row>
    <row r="3440" hidden="1" spans="1:32">
      <c r="A3440" s="34">
        <v>46097.9999884259</v>
      </c>
      <c r="B3440" t="s">
        <v>49</v>
      </c>
      <c r="C3440">
        <v>510</v>
      </c>
      <c r="D3440" t="s">
        <v>309</v>
      </c>
      <c r="E3440" t="s">
        <v>310</v>
      </c>
      <c r="F3440" t="s">
        <v>10</v>
      </c>
      <c r="H3440" t="s">
        <v>52</v>
      </c>
      <c r="I3440" t="s">
        <v>2014</v>
      </c>
      <c r="J3440" t="s">
        <v>145</v>
      </c>
      <c r="K3440" t="s">
        <v>55</v>
      </c>
      <c r="L3440" t="s">
        <v>56</v>
      </c>
      <c r="M3440" t="s">
        <v>57</v>
      </c>
      <c r="N3440" t="s">
        <v>85</v>
      </c>
      <c r="O3440" t="s">
        <v>59</v>
      </c>
      <c r="P3440" t="s">
        <v>297</v>
      </c>
      <c r="Q3440" t="s">
        <v>298</v>
      </c>
      <c r="S3440" t="s">
        <v>136</v>
      </c>
      <c r="T3440" t="s">
        <v>314</v>
      </c>
      <c r="U3440" t="s">
        <v>315</v>
      </c>
      <c r="V3440" t="s">
        <v>65</v>
      </c>
      <c r="W3440" t="s">
        <v>66</v>
      </c>
      <c r="X3440" t="s">
        <v>67</v>
      </c>
      <c r="Y3440" t="s">
        <v>301</v>
      </c>
      <c r="Z3440" t="s">
        <v>69</v>
      </c>
      <c r="AB3440" t="s">
        <v>70</v>
      </c>
      <c r="AC3440" t="s">
        <v>66</v>
      </c>
      <c r="AD3440" t="s">
        <v>4323</v>
      </c>
      <c r="AE3440">
        <v>8.5</v>
      </c>
      <c r="AF3440" t="s">
        <v>10</v>
      </c>
    </row>
    <row r="3441" hidden="1" spans="1:32">
      <c r="A3441" s="34">
        <v>46097.9999884259</v>
      </c>
      <c r="B3441" t="s">
        <v>49</v>
      </c>
      <c r="C3441">
        <v>600</v>
      </c>
      <c r="D3441" t="s">
        <v>2777</v>
      </c>
      <c r="E3441" t="s">
        <v>2778</v>
      </c>
      <c r="F3441" t="s">
        <v>10</v>
      </c>
      <c r="H3441" t="s">
        <v>52</v>
      </c>
      <c r="I3441" t="s">
        <v>2779</v>
      </c>
      <c r="J3441" t="s">
        <v>133</v>
      </c>
      <c r="K3441" t="s">
        <v>186</v>
      </c>
      <c r="L3441" t="s">
        <v>56</v>
      </c>
      <c r="M3441" t="s">
        <v>187</v>
      </c>
      <c r="N3441" t="s">
        <v>220</v>
      </c>
      <c r="O3441" t="s">
        <v>683</v>
      </c>
      <c r="P3441" t="s">
        <v>2780</v>
      </c>
      <c r="Q3441" t="s">
        <v>2781</v>
      </c>
      <c r="S3441" t="s">
        <v>102</v>
      </c>
      <c r="T3441" t="s">
        <v>2782</v>
      </c>
      <c r="U3441" t="s">
        <v>2783</v>
      </c>
      <c r="V3441" t="s">
        <v>65</v>
      </c>
      <c r="W3441" t="s">
        <v>139</v>
      </c>
      <c r="X3441" t="s">
        <v>89</v>
      </c>
      <c r="Y3441" t="s">
        <v>2784</v>
      </c>
      <c r="Z3441" t="s">
        <v>686</v>
      </c>
      <c r="AB3441" t="s">
        <v>70</v>
      </c>
      <c r="AC3441" t="s">
        <v>71</v>
      </c>
      <c r="AD3441" t="s">
        <v>4324</v>
      </c>
      <c r="AE3441">
        <v>10</v>
      </c>
      <c r="AF3441" t="s">
        <v>10</v>
      </c>
    </row>
    <row r="3442" hidden="1" spans="1:34">
      <c r="A3442" s="34">
        <v>46097.9999884259</v>
      </c>
      <c r="B3442" t="s">
        <v>49</v>
      </c>
      <c r="C3442">
        <v>510</v>
      </c>
      <c r="D3442" t="s">
        <v>1989</v>
      </c>
      <c r="E3442" t="s">
        <v>1990</v>
      </c>
      <c r="F3442" t="s">
        <v>14</v>
      </c>
      <c r="G3442" t="str">
        <f>VLOOKUP(D3442,'人员清单-202603'!D:J,7,FALSE)</f>
        <v>风险模型组</v>
      </c>
      <c r="H3442" t="s">
        <v>75</v>
      </c>
      <c r="I3442" t="s">
        <v>1991</v>
      </c>
      <c r="M3442" t="s">
        <v>77</v>
      </c>
      <c r="N3442" t="s">
        <v>1346</v>
      </c>
      <c r="T3442" t="s">
        <v>1992</v>
      </c>
      <c r="U3442" t="s">
        <v>1990</v>
      </c>
      <c r="V3442" t="s">
        <v>80</v>
      </c>
      <c r="W3442" t="s">
        <v>578</v>
      </c>
      <c r="AC3442" t="s">
        <v>70</v>
      </c>
      <c r="AE3442">
        <v>8.5</v>
      </c>
      <c r="AG3442" t="s">
        <v>81</v>
      </c>
      <c r="AH3442" t="s">
        <v>537</v>
      </c>
    </row>
    <row r="3443" hidden="1" spans="1:32">
      <c r="A3443" s="34">
        <v>46097.9999884259</v>
      </c>
      <c r="B3443" t="s">
        <v>49</v>
      </c>
      <c r="C3443">
        <v>510</v>
      </c>
      <c r="D3443" t="s">
        <v>258</v>
      </c>
      <c r="E3443" t="s">
        <v>259</v>
      </c>
      <c r="F3443" t="s">
        <v>13</v>
      </c>
      <c r="H3443" t="s">
        <v>52</v>
      </c>
      <c r="I3443" t="s">
        <v>260</v>
      </c>
      <c r="J3443" t="s">
        <v>145</v>
      </c>
      <c r="K3443" t="s">
        <v>55</v>
      </c>
      <c r="L3443" t="s">
        <v>56</v>
      </c>
      <c r="O3443" t="s">
        <v>261</v>
      </c>
      <c r="P3443" t="s">
        <v>262</v>
      </c>
      <c r="Q3443" t="s">
        <v>263</v>
      </c>
      <c r="S3443" t="s">
        <v>62</v>
      </c>
      <c r="T3443" t="s">
        <v>264</v>
      </c>
      <c r="U3443" t="s">
        <v>265</v>
      </c>
      <c r="V3443" t="s">
        <v>65</v>
      </c>
      <c r="W3443" t="s">
        <v>266</v>
      </c>
      <c r="X3443" t="s">
        <v>67</v>
      </c>
      <c r="Y3443" t="s">
        <v>267</v>
      </c>
      <c r="Z3443" t="s">
        <v>268</v>
      </c>
      <c r="AA3443" t="s">
        <v>269</v>
      </c>
      <c r="AB3443" t="s">
        <v>70</v>
      </c>
      <c r="AC3443" t="s">
        <v>91</v>
      </c>
      <c r="AD3443" t="s">
        <v>3996</v>
      </c>
      <c r="AE3443">
        <v>8.5</v>
      </c>
      <c r="AF3443" t="s">
        <v>110</v>
      </c>
    </row>
    <row r="3444" hidden="1" spans="1:32">
      <c r="A3444" s="34">
        <v>46097.9999884259</v>
      </c>
      <c r="B3444" t="s">
        <v>49</v>
      </c>
      <c r="C3444">
        <v>510</v>
      </c>
      <c r="D3444" t="s">
        <v>484</v>
      </c>
      <c r="E3444" t="s">
        <v>485</v>
      </c>
      <c r="F3444" t="s">
        <v>12</v>
      </c>
      <c r="H3444" t="s">
        <v>52</v>
      </c>
      <c r="I3444" t="s">
        <v>2701</v>
      </c>
      <c r="J3444" t="s">
        <v>487</v>
      </c>
      <c r="K3444" t="s">
        <v>488</v>
      </c>
      <c r="L3444" t="s">
        <v>56</v>
      </c>
      <c r="M3444" t="s">
        <v>57</v>
      </c>
      <c r="N3444" t="s">
        <v>489</v>
      </c>
      <c r="O3444" t="s">
        <v>490</v>
      </c>
      <c r="P3444" t="s">
        <v>262</v>
      </c>
      <c r="Q3444" t="s">
        <v>263</v>
      </c>
      <c r="S3444" t="s">
        <v>62</v>
      </c>
      <c r="T3444" t="s">
        <v>493</v>
      </c>
      <c r="U3444" t="s">
        <v>494</v>
      </c>
      <c r="V3444" t="s">
        <v>65</v>
      </c>
      <c r="W3444" t="s">
        <v>66</v>
      </c>
      <c r="X3444" t="s">
        <v>67</v>
      </c>
      <c r="Y3444" t="s">
        <v>267</v>
      </c>
      <c r="Z3444" t="s">
        <v>496</v>
      </c>
      <c r="AA3444" t="s">
        <v>269</v>
      </c>
      <c r="AB3444" t="s">
        <v>70</v>
      </c>
      <c r="AC3444" t="s">
        <v>71</v>
      </c>
      <c r="AE3444">
        <v>8.5</v>
      </c>
      <c r="AF3444" t="s">
        <v>110</v>
      </c>
    </row>
    <row r="3445" hidden="1" spans="1:32">
      <c r="A3445" s="34">
        <v>46097.9999884259</v>
      </c>
      <c r="B3445" t="s">
        <v>49</v>
      </c>
      <c r="C3445">
        <v>510</v>
      </c>
      <c r="D3445" t="s">
        <v>2834</v>
      </c>
      <c r="E3445" t="s">
        <v>2835</v>
      </c>
      <c r="F3445" t="s">
        <v>10</v>
      </c>
      <c r="H3445" t="s">
        <v>52</v>
      </c>
      <c r="I3445" t="s">
        <v>3711</v>
      </c>
      <c r="J3445" t="s">
        <v>239</v>
      </c>
      <c r="K3445" t="s">
        <v>55</v>
      </c>
      <c r="L3445" t="s">
        <v>56</v>
      </c>
      <c r="M3445" t="s">
        <v>57</v>
      </c>
      <c r="N3445" t="s">
        <v>85</v>
      </c>
      <c r="O3445" t="s">
        <v>240</v>
      </c>
      <c r="P3445" t="s">
        <v>3712</v>
      </c>
      <c r="Q3445" t="s">
        <v>3713</v>
      </c>
      <c r="S3445" t="s">
        <v>62</v>
      </c>
      <c r="T3445" t="s">
        <v>2837</v>
      </c>
      <c r="U3445" t="s">
        <v>2838</v>
      </c>
      <c r="V3445" t="s">
        <v>65</v>
      </c>
      <c r="X3445" t="s">
        <v>89</v>
      </c>
      <c r="Y3445" t="s">
        <v>3714</v>
      </c>
      <c r="Z3445" t="s">
        <v>246</v>
      </c>
      <c r="AA3445" t="s">
        <v>419</v>
      </c>
      <c r="AB3445" t="s">
        <v>70</v>
      </c>
      <c r="AC3445" t="s">
        <v>66</v>
      </c>
      <c r="AD3445" t="s">
        <v>4325</v>
      </c>
      <c r="AE3445">
        <v>8.5</v>
      </c>
      <c r="AF3445" t="s">
        <v>248</v>
      </c>
    </row>
    <row r="3446" hidden="1" spans="1:32">
      <c r="A3446" s="34">
        <v>46097.9999884259</v>
      </c>
      <c r="B3446" t="s">
        <v>49</v>
      </c>
      <c r="C3446">
        <v>540</v>
      </c>
      <c r="D3446" t="s">
        <v>2425</v>
      </c>
      <c r="E3446" t="s">
        <v>2426</v>
      </c>
      <c r="F3446" t="s">
        <v>12</v>
      </c>
      <c r="H3446" t="s">
        <v>52</v>
      </c>
      <c r="I3446" t="s">
        <v>3766</v>
      </c>
      <c r="J3446" t="s">
        <v>487</v>
      </c>
      <c r="K3446" t="s">
        <v>488</v>
      </c>
      <c r="L3446" t="s">
        <v>56</v>
      </c>
      <c r="M3446" t="s">
        <v>57</v>
      </c>
      <c r="N3446" t="s">
        <v>489</v>
      </c>
      <c r="O3446" t="s">
        <v>490</v>
      </c>
      <c r="P3446" t="s">
        <v>491</v>
      </c>
      <c r="Q3446" t="s">
        <v>492</v>
      </c>
      <c r="S3446" t="s">
        <v>62</v>
      </c>
      <c r="T3446" t="s">
        <v>2428</v>
      </c>
      <c r="U3446" t="s">
        <v>2429</v>
      </c>
      <c r="V3446" t="s">
        <v>65</v>
      </c>
      <c r="X3446" t="s">
        <v>225</v>
      </c>
      <c r="Y3446" t="s">
        <v>495</v>
      </c>
      <c r="Z3446" t="s">
        <v>496</v>
      </c>
      <c r="AB3446" t="s">
        <v>70</v>
      </c>
      <c r="AC3446" t="s">
        <v>66</v>
      </c>
      <c r="AE3446">
        <v>9</v>
      </c>
      <c r="AF3446" t="s">
        <v>12</v>
      </c>
    </row>
    <row r="3447" hidden="1" spans="1:32">
      <c r="A3447" s="34">
        <v>46097.9999884259</v>
      </c>
      <c r="B3447" t="s">
        <v>49</v>
      </c>
      <c r="C3447">
        <v>510</v>
      </c>
      <c r="D3447" t="s">
        <v>2880</v>
      </c>
      <c r="E3447" t="s">
        <v>2881</v>
      </c>
      <c r="F3447" t="s">
        <v>10</v>
      </c>
      <c r="H3447" t="s">
        <v>52</v>
      </c>
      <c r="I3447" t="s">
        <v>381</v>
      </c>
      <c r="J3447" t="s">
        <v>54</v>
      </c>
      <c r="K3447" t="s">
        <v>55</v>
      </c>
      <c r="L3447" t="s">
        <v>56</v>
      </c>
      <c r="M3447" t="s">
        <v>57</v>
      </c>
      <c r="N3447" t="s">
        <v>85</v>
      </c>
      <c r="O3447" t="s">
        <v>261</v>
      </c>
      <c r="P3447" t="s">
        <v>262</v>
      </c>
      <c r="Q3447" t="s">
        <v>263</v>
      </c>
      <c r="S3447" t="s">
        <v>62</v>
      </c>
      <c r="T3447" t="s">
        <v>2882</v>
      </c>
      <c r="U3447" t="s">
        <v>2883</v>
      </c>
      <c r="V3447" t="s">
        <v>65</v>
      </c>
      <c r="W3447" t="s">
        <v>66</v>
      </c>
      <c r="X3447" t="s">
        <v>67</v>
      </c>
      <c r="Y3447" t="s">
        <v>267</v>
      </c>
      <c r="Z3447" t="s">
        <v>268</v>
      </c>
      <c r="AA3447" t="s">
        <v>269</v>
      </c>
      <c r="AB3447" t="s">
        <v>70</v>
      </c>
      <c r="AC3447" t="s">
        <v>66</v>
      </c>
      <c r="AD3447" t="s">
        <v>4326</v>
      </c>
      <c r="AE3447">
        <v>8.5</v>
      </c>
      <c r="AF3447" t="s">
        <v>110</v>
      </c>
    </row>
    <row r="3448" hidden="1" spans="1:33">
      <c r="A3448" s="34">
        <v>46097.8662384259</v>
      </c>
      <c r="B3448" t="s">
        <v>49</v>
      </c>
      <c r="C3448">
        <v>63</v>
      </c>
      <c r="D3448" t="s">
        <v>1001</v>
      </c>
      <c r="E3448" t="s">
        <v>1002</v>
      </c>
      <c r="F3448" t="s">
        <v>12</v>
      </c>
      <c r="G3448" t="str">
        <f>VLOOKUP(D3448,'人员清单-202603'!D:J,7,FALSE)</f>
        <v>数据服务组</v>
      </c>
      <c r="H3448" t="s">
        <v>75</v>
      </c>
      <c r="I3448" t="s">
        <v>2583</v>
      </c>
      <c r="M3448" t="s">
        <v>57</v>
      </c>
      <c r="N3448" t="s">
        <v>489</v>
      </c>
      <c r="T3448" t="s">
        <v>1004</v>
      </c>
      <c r="U3448" t="s">
        <v>1002</v>
      </c>
      <c r="V3448" t="s">
        <v>80</v>
      </c>
      <c r="W3448" t="s">
        <v>403</v>
      </c>
      <c r="AC3448" t="s">
        <v>70</v>
      </c>
      <c r="AE3448">
        <v>1.05</v>
      </c>
      <c r="AG3448" t="s">
        <v>568</v>
      </c>
    </row>
    <row r="3449" hidden="1" spans="1:34">
      <c r="A3449" s="34">
        <v>46097.8522569444</v>
      </c>
      <c r="B3449" t="s">
        <v>49</v>
      </c>
      <c r="C3449">
        <v>150</v>
      </c>
      <c r="D3449" t="s">
        <v>2016</v>
      </c>
      <c r="E3449" t="s">
        <v>2017</v>
      </c>
      <c r="F3449" t="s">
        <v>10</v>
      </c>
      <c r="G3449" t="str">
        <f>VLOOKUP(D3449,'人员清单-202603'!D:J,7,FALSE)</f>
        <v>模型设计组</v>
      </c>
      <c r="H3449" t="s">
        <v>75</v>
      </c>
      <c r="I3449" t="s">
        <v>1056</v>
      </c>
      <c r="M3449" t="s">
        <v>57</v>
      </c>
      <c r="N3449" t="s">
        <v>902</v>
      </c>
      <c r="T3449" t="s">
        <v>2018</v>
      </c>
      <c r="U3449" t="s">
        <v>2017</v>
      </c>
      <c r="V3449" t="s">
        <v>80</v>
      </c>
      <c r="W3449" t="s">
        <v>139</v>
      </c>
      <c r="AC3449" t="s">
        <v>70</v>
      </c>
      <c r="AE3449">
        <v>2.5</v>
      </c>
      <c r="AG3449" t="s">
        <v>81</v>
      </c>
      <c r="AH3449" t="s">
        <v>955</v>
      </c>
    </row>
    <row r="3450" hidden="1" spans="1:33">
      <c r="A3450" s="34">
        <v>46097.7828819444</v>
      </c>
      <c r="B3450" t="s">
        <v>49</v>
      </c>
      <c r="C3450">
        <v>8</v>
      </c>
      <c r="D3450" t="s">
        <v>2115</v>
      </c>
      <c r="E3450" t="s">
        <v>2116</v>
      </c>
      <c r="F3450" t="s">
        <v>12</v>
      </c>
      <c r="G3450" t="str">
        <f>VLOOKUP(D3450,'人员清单-202603'!D:J,7,FALSE)</f>
        <v>运维支持组</v>
      </c>
      <c r="H3450" t="s">
        <v>75</v>
      </c>
      <c r="I3450" t="s">
        <v>3861</v>
      </c>
      <c r="M3450" t="s">
        <v>412</v>
      </c>
      <c r="N3450" t="s">
        <v>4079</v>
      </c>
      <c r="T3450" t="s">
        <v>2118</v>
      </c>
      <c r="U3450" t="s">
        <v>2116</v>
      </c>
      <c r="V3450" t="s">
        <v>80</v>
      </c>
      <c r="W3450" t="s">
        <v>578</v>
      </c>
      <c r="AC3450" t="s">
        <v>70</v>
      </c>
      <c r="AE3450">
        <v>0.1333</v>
      </c>
      <c r="AG3450" t="s">
        <v>572</v>
      </c>
    </row>
    <row r="3451" hidden="1" spans="1:32">
      <c r="A3451" s="34">
        <v>46097.7685532407</v>
      </c>
      <c r="B3451" t="s">
        <v>49</v>
      </c>
      <c r="C3451">
        <v>510</v>
      </c>
      <c r="D3451" t="s">
        <v>3013</v>
      </c>
      <c r="E3451" t="s">
        <v>3014</v>
      </c>
      <c r="F3451" t="s">
        <v>12</v>
      </c>
      <c r="H3451" t="s">
        <v>52</v>
      </c>
      <c r="I3451" t="s">
        <v>3249</v>
      </c>
      <c r="J3451" t="s">
        <v>133</v>
      </c>
      <c r="K3451" t="s">
        <v>55</v>
      </c>
      <c r="L3451" t="s">
        <v>56</v>
      </c>
      <c r="M3451" t="s">
        <v>97</v>
      </c>
      <c r="N3451" t="s">
        <v>3015</v>
      </c>
      <c r="O3451" t="s">
        <v>135</v>
      </c>
      <c r="P3451" t="s">
        <v>123</v>
      </c>
      <c r="Q3451" t="s">
        <v>124</v>
      </c>
      <c r="S3451" t="s">
        <v>62</v>
      </c>
      <c r="T3451" t="s">
        <v>3016</v>
      </c>
      <c r="U3451" t="s">
        <v>3017</v>
      </c>
      <c r="V3451" t="s">
        <v>65</v>
      </c>
      <c r="W3451" t="s">
        <v>66</v>
      </c>
      <c r="X3451" t="s">
        <v>67</v>
      </c>
      <c r="Y3451" t="s">
        <v>127</v>
      </c>
      <c r="Z3451" t="s">
        <v>140</v>
      </c>
      <c r="AB3451" t="s">
        <v>70</v>
      </c>
      <c r="AC3451" t="s">
        <v>71</v>
      </c>
      <c r="AD3451" t="s">
        <v>4327</v>
      </c>
      <c r="AE3451">
        <v>8.5</v>
      </c>
      <c r="AF3451" t="s">
        <v>129</v>
      </c>
    </row>
    <row r="3452" hidden="1" spans="1:32">
      <c r="A3452" s="34">
        <v>46097.7669097222</v>
      </c>
      <c r="B3452" t="s">
        <v>49</v>
      </c>
      <c r="C3452">
        <v>510</v>
      </c>
      <c r="D3452" t="s">
        <v>3266</v>
      </c>
      <c r="E3452" t="s">
        <v>3267</v>
      </c>
      <c r="F3452" t="s">
        <v>10</v>
      </c>
      <c r="H3452" t="s">
        <v>52</v>
      </c>
      <c r="I3452" t="s">
        <v>3504</v>
      </c>
      <c r="J3452" t="s">
        <v>239</v>
      </c>
      <c r="K3452" t="s">
        <v>55</v>
      </c>
      <c r="L3452" t="s">
        <v>56</v>
      </c>
      <c r="M3452" t="s">
        <v>57</v>
      </c>
      <c r="N3452" t="s">
        <v>85</v>
      </c>
      <c r="O3452" t="s">
        <v>3269</v>
      </c>
      <c r="P3452" t="s">
        <v>2137</v>
      </c>
      <c r="Q3452" t="s">
        <v>1648</v>
      </c>
      <c r="S3452" t="s">
        <v>136</v>
      </c>
      <c r="T3452" t="s">
        <v>3272</v>
      </c>
      <c r="U3452" t="s">
        <v>3273</v>
      </c>
      <c r="V3452" t="s">
        <v>65</v>
      </c>
      <c r="W3452" t="s">
        <v>578</v>
      </c>
      <c r="X3452" t="s">
        <v>67</v>
      </c>
      <c r="Y3452" t="s">
        <v>1650</v>
      </c>
      <c r="Z3452" t="s">
        <v>3275</v>
      </c>
      <c r="AA3452" t="s">
        <v>628</v>
      </c>
      <c r="AB3452" t="s">
        <v>70</v>
      </c>
      <c r="AC3452" t="s">
        <v>71</v>
      </c>
      <c r="AE3452">
        <v>8.5</v>
      </c>
      <c r="AF3452" t="s">
        <v>110</v>
      </c>
    </row>
    <row r="3453" hidden="1" spans="1:32">
      <c r="A3453" s="34">
        <v>46097.7629398148</v>
      </c>
      <c r="B3453" t="s">
        <v>49</v>
      </c>
      <c r="C3453">
        <v>510</v>
      </c>
      <c r="D3453" t="s">
        <v>734</v>
      </c>
      <c r="E3453" t="s">
        <v>735</v>
      </c>
      <c r="F3453" t="s">
        <v>10</v>
      </c>
      <c r="H3453" t="s">
        <v>52</v>
      </c>
      <c r="I3453" t="s">
        <v>475</v>
      </c>
      <c r="J3453" t="s">
        <v>239</v>
      </c>
      <c r="K3453" t="s">
        <v>55</v>
      </c>
      <c r="L3453" t="s">
        <v>56</v>
      </c>
      <c r="M3453" t="s">
        <v>57</v>
      </c>
      <c r="N3453" t="s">
        <v>85</v>
      </c>
      <c r="O3453" t="s">
        <v>240</v>
      </c>
      <c r="P3453" t="s">
        <v>355</v>
      </c>
      <c r="Q3453" t="s">
        <v>356</v>
      </c>
      <c r="S3453" t="s">
        <v>62</v>
      </c>
      <c r="T3453" t="s">
        <v>736</v>
      </c>
      <c r="U3453" t="s">
        <v>737</v>
      </c>
      <c r="V3453" t="s">
        <v>65</v>
      </c>
      <c r="W3453" t="s">
        <v>66</v>
      </c>
      <c r="X3453" t="s">
        <v>225</v>
      </c>
      <c r="Y3453" t="s">
        <v>359</v>
      </c>
      <c r="Z3453" t="s">
        <v>246</v>
      </c>
      <c r="AA3453" t="s">
        <v>108</v>
      </c>
      <c r="AB3453" t="s">
        <v>70</v>
      </c>
      <c r="AC3453" t="s">
        <v>91</v>
      </c>
      <c r="AD3453" t="s">
        <v>4328</v>
      </c>
      <c r="AE3453">
        <v>8.5</v>
      </c>
      <c r="AF3453" t="s">
        <v>110</v>
      </c>
    </row>
    <row r="3454" hidden="1" spans="1:32">
      <c r="A3454" s="34">
        <v>46097.7624305556</v>
      </c>
      <c r="B3454" t="s">
        <v>49</v>
      </c>
      <c r="C3454">
        <v>540</v>
      </c>
      <c r="D3454" t="s">
        <v>2207</v>
      </c>
      <c r="E3454" t="s">
        <v>2208</v>
      </c>
      <c r="F3454" t="s">
        <v>10</v>
      </c>
      <c r="H3454" t="s">
        <v>52</v>
      </c>
      <c r="I3454" t="s">
        <v>985</v>
      </c>
      <c r="J3454" t="s">
        <v>252</v>
      </c>
      <c r="K3454" t="s">
        <v>186</v>
      </c>
      <c r="L3454" t="s">
        <v>56</v>
      </c>
      <c r="M3454" t="s">
        <v>187</v>
      </c>
      <c r="N3454" t="s">
        <v>912</v>
      </c>
      <c r="O3454" t="s">
        <v>913</v>
      </c>
      <c r="P3454" t="s">
        <v>986</v>
      </c>
      <c r="Q3454" t="s">
        <v>987</v>
      </c>
      <c r="S3454" t="s">
        <v>62</v>
      </c>
      <c r="T3454" t="s">
        <v>2210</v>
      </c>
      <c r="U3454" t="s">
        <v>2211</v>
      </c>
      <c r="V3454" t="s">
        <v>65</v>
      </c>
      <c r="X3454" t="s">
        <v>89</v>
      </c>
      <c r="Y3454" t="s">
        <v>990</v>
      </c>
      <c r="Z3454" t="s">
        <v>918</v>
      </c>
      <c r="AB3454" t="s">
        <v>70</v>
      </c>
      <c r="AC3454" t="s">
        <v>91</v>
      </c>
      <c r="AD3454" t="s">
        <v>4329</v>
      </c>
      <c r="AE3454">
        <v>9</v>
      </c>
      <c r="AF3454" t="s">
        <v>10</v>
      </c>
    </row>
    <row r="3455" hidden="1" spans="1:34">
      <c r="A3455" s="34">
        <v>46097.7509143518</v>
      </c>
      <c r="B3455" t="s">
        <v>49</v>
      </c>
      <c r="C3455">
        <v>510</v>
      </c>
      <c r="D3455" t="s">
        <v>3795</v>
      </c>
      <c r="E3455" t="s">
        <v>3796</v>
      </c>
      <c r="F3455" t="s">
        <v>13</v>
      </c>
      <c r="H3455" t="s">
        <v>52</v>
      </c>
      <c r="I3455" t="s">
        <v>3797</v>
      </c>
      <c r="J3455" t="s">
        <v>133</v>
      </c>
      <c r="K3455" t="s">
        <v>55</v>
      </c>
      <c r="L3455" t="s">
        <v>56</v>
      </c>
      <c r="M3455" t="s">
        <v>97</v>
      </c>
      <c r="O3455" t="s">
        <v>530</v>
      </c>
      <c r="S3455" t="s">
        <v>62</v>
      </c>
      <c r="T3455" t="s">
        <v>3798</v>
      </c>
      <c r="U3455" t="s">
        <v>3799</v>
      </c>
      <c r="V3455" t="s">
        <v>80</v>
      </c>
      <c r="W3455" t="s">
        <v>66</v>
      </c>
      <c r="Z3455" t="s">
        <v>534</v>
      </c>
      <c r="AC3455" t="s">
        <v>70</v>
      </c>
      <c r="AD3455" t="s">
        <v>4330</v>
      </c>
      <c r="AE3455">
        <v>8.5</v>
      </c>
      <c r="AG3455" t="s">
        <v>955</v>
      </c>
      <c r="AH3455" t="s">
        <v>955</v>
      </c>
    </row>
    <row r="3456" hidden="1" spans="1:32">
      <c r="A3456" s="34">
        <v>46097.749525463</v>
      </c>
      <c r="B3456" t="s">
        <v>49</v>
      </c>
      <c r="C3456">
        <v>510</v>
      </c>
      <c r="D3456" t="s">
        <v>3024</v>
      </c>
      <c r="E3456" t="s">
        <v>3025</v>
      </c>
      <c r="F3456" t="s">
        <v>10</v>
      </c>
      <c r="H3456" t="s">
        <v>52</v>
      </c>
      <c r="I3456" t="s">
        <v>3026</v>
      </c>
      <c r="J3456" t="s">
        <v>274</v>
      </c>
      <c r="K3456" t="s">
        <v>55</v>
      </c>
      <c r="L3456" t="s">
        <v>56</v>
      </c>
      <c r="M3456" t="s">
        <v>57</v>
      </c>
      <c r="N3456" t="s">
        <v>85</v>
      </c>
      <c r="O3456" t="s">
        <v>59</v>
      </c>
      <c r="P3456" t="s">
        <v>297</v>
      </c>
      <c r="Q3456" t="s">
        <v>298</v>
      </c>
      <c r="S3456" t="s">
        <v>62</v>
      </c>
      <c r="T3456" t="s">
        <v>3027</v>
      </c>
      <c r="U3456" t="s">
        <v>3028</v>
      </c>
      <c r="V3456" t="s">
        <v>65</v>
      </c>
      <c r="X3456" t="s">
        <v>67</v>
      </c>
      <c r="Y3456" t="s">
        <v>301</v>
      </c>
      <c r="Z3456" t="s">
        <v>69</v>
      </c>
      <c r="AB3456" t="s">
        <v>70</v>
      </c>
      <c r="AC3456" t="s">
        <v>91</v>
      </c>
      <c r="AD3456" t="s">
        <v>3029</v>
      </c>
      <c r="AE3456">
        <v>8.5</v>
      </c>
      <c r="AF3456" t="s">
        <v>10</v>
      </c>
    </row>
    <row r="3457" hidden="1" spans="1:32">
      <c r="A3457" s="34">
        <v>46097.7427430555</v>
      </c>
      <c r="B3457" t="s">
        <v>49</v>
      </c>
      <c r="C3457">
        <v>510</v>
      </c>
      <c r="D3457" t="s">
        <v>1013</v>
      </c>
      <c r="E3457" t="s">
        <v>1014</v>
      </c>
      <c r="F3457" t="s">
        <v>10</v>
      </c>
      <c r="H3457" t="s">
        <v>52</v>
      </c>
      <c r="I3457" t="s">
        <v>2942</v>
      </c>
      <c r="J3457" t="s">
        <v>239</v>
      </c>
      <c r="K3457" t="s">
        <v>55</v>
      </c>
      <c r="L3457" t="s">
        <v>56</v>
      </c>
      <c r="M3457" t="s">
        <v>97</v>
      </c>
      <c r="N3457" t="s">
        <v>146</v>
      </c>
      <c r="O3457" t="s">
        <v>59</v>
      </c>
      <c r="P3457" t="s">
        <v>2764</v>
      </c>
      <c r="Q3457" t="s">
        <v>2765</v>
      </c>
      <c r="S3457" t="s">
        <v>62</v>
      </c>
      <c r="T3457" t="s">
        <v>1016</v>
      </c>
      <c r="U3457" t="s">
        <v>1017</v>
      </c>
      <c r="V3457" t="s">
        <v>65</v>
      </c>
      <c r="W3457" t="s">
        <v>66</v>
      </c>
      <c r="X3457" t="s">
        <v>225</v>
      </c>
      <c r="Y3457" t="s">
        <v>2766</v>
      </c>
      <c r="Z3457" t="s">
        <v>69</v>
      </c>
      <c r="AA3457" t="s">
        <v>628</v>
      </c>
      <c r="AB3457" t="s">
        <v>70</v>
      </c>
      <c r="AC3457" t="s">
        <v>91</v>
      </c>
      <c r="AD3457" t="s">
        <v>4331</v>
      </c>
      <c r="AE3457">
        <v>8.5</v>
      </c>
      <c r="AF3457" t="s">
        <v>110</v>
      </c>
    </row>
    <row r="3458" hidden="1" spans="1:32">
      <c r="A3458" s="34">
        <v>46097.7399189815</v>
      </c>
      <c r="B3458" t="s">
        <v>49</v>
      </c>
      <c r="C3458">
        <v>530</v>
      </c>
      <c r="D3458" t="s">
        <v>1509</v>
      </c>
      <c r="E3458" t="s">
        <v>1510</v>
      </c>
      <c r="F3458" t="s">
        <v>12</v>
      </c>
      <c r="H3458" t="s">
        <v>52</v>
      </c>
      <c r="I3458" t="s">
        <v>461</v>
      </c>
      <c r="J3458" t="s">
        <v>95</v>
      </c>
      <c r="K3458" t="s">
        <v>96</v>
      </c>
      <c r="L3458" t="s">
        <v>56</v>
      </c>
      <c r="M3458" t="s">
        <v>97</v>
      </c>
      <c r="N3458" t="s">
        <v>462</v>
      </c>
      <c r="O3458" t="s">
        <v>99</v>
      </c>
      <c r="P3458" t="s">
        <v>463</v>
      </c>
      <c r="Q3458" t="s">
        <v>464</v>
      </c>
      <c r="S3458" t="s">
        <v>102</v>
      </c>
      <c r="T3458" t="s">
        <v>1512</v>
      </c>
      <c r="U3458" t="s">
        <v>1513</v>
      </c>
      <c r="V3458" t="s">
        <v>65</v>
      </c>
      <c r="W3458" t="s">
        <v>66</v>
      </c>
      <c r="X3458" t="s">
        <v>89</v>
      </c>
      <c r="Y3458" t="s">
        <v>467</v>
      </c>
      <c r="Z3458" t="s">
        <v>107</v>
      </c>
      <c r="AB3458" t="s">
        <v>70</v>
      </c>
      <c r="AC3458" t="s">
        <v>91</v>
      </c>
      <c r="AD3458" t="s">
        <v>3065</v>
      </c>
      <c r="AE3458">
        <v>8.8333</v>
      </c>
      <c r="AF3458" t="s">
        <v>12</v>
      </c>
    </row>
    <row r="3459" hidden="1" spans="1:32">
      <c r="A3459" s="34">
        <v>46097.7374884259</v>
      </c>
      <c r="B3459" t="s">
        <v>49</v>
      </c>
      <c r="C3459">
        <v>0</v>
      </c>
      <c r="D3459" t="s">
        <v>3033</v>
      </c>
      <c r="E3459" t="s">
        <v>3034</v>
      </c>
      <c r="F3459" t="s">
        <v>10</v>
      </c>
      <c r="H3459" t="s">
        <v>52</v>
      </c>
      <c r="I3459" t="s">
        <v>682</v>
      </c>
      <c r="J3459" t="s">
        <v>133</v>
      </c>
      <c r="K3459" t="s">
        <v>186</v>
      </c>
      <c r="L3459" t="s">
        <v>56</v>
      </c>
      <c r="M3459" t="s">
        <v>187</v>
      </c>
      <c r="N3459" t="s">
        <v>799</v>
      </c>
      <c r="O3459" t="s">
        <v>683</v>
      </c>
      <c r="P3459" t="s">
        <v>160</v>
      </c>
      <c r="Q3459" t="s">
        <v>161</v>
      </c>
      <c r="S3459" t="s">
        <v>136</v>
      </c>
      <c r="T3459" t="s">
        <v>3035</v>
      </c>
      <c r="U3459" t="s">
        <v>3036</v>
      </c>
      <c r="V3459" t="s">
        <v>65</v>
      </c>
      <c r="W3459" t="s">
        <v>139</v>
      </c>
      <c r="X3459" t="s">
        <v>67</v>
      </c>
      <c r="Y3459" t="s">
        <v>166</v>
      </c>
      <c r="Z3459" t="s">
        <v>686</v>
      </c>
      <c r="AB3459" t="s">
        <v>70</v>
      </c>
      <c r="AC3459" t="s">
        <v>91</v>
      </c>
      <c r="AE3459">
        <v>0</v>
      </c>
      <c r="AF3459" t="s">
        <v>10</v>
      </c>
    </row>
    <row r="3460" hidden="1" spans="1:33">
      <c r="A3460" s="34">
        <v>46097.7352430555</v>
      </c>
      <c r="B3460" t="s">
        <v>49</v>
      </c>
      <c r="C3460">
        <v>120</v>
      </c>
      <c r="D3460" t="s">
        <v>3038</v>
      </c>
      <c r="E3460" t="s">
        <v>3039</v>
      </c>
      <c r="F3460" t="s">
        <v>12</v>
      </c>
      <c r="G3460" t="str">
        <f>VLOOKUP(D3460,'人员清单-202603'!D:J,7,FALSE)</f>
        <v>应用开发组</v>
      </c>
      <c r="H3460" t="s">
        <v>75</v>
      </c>
      <c r="I3460" t="s">
        <v>3048</v>
      </c>
      <c r="M3460" t="s">
        <v>97</v>
      </c>
      <c r="N3460" t="s">
        <v>500</v>
      </c>
      <c r="O3460" t="s">
        <v>3043</v>
      </c>
      <c r="T3460" t="s">
        <v>3041</v>
      </c>
      <c r="U3460" t="s">
        <v>3039</v>
      </c>
      <c r="V3460" t="s">
        <v>80</v>
      </c>
      <c r="W3460" t="s">
        <v>1215</v>
      </c>
      <c r="Z3460" t="s">
        <v>3044</v>
      </c>
      <c r="AC3460" t="s">
        <v>70</v>
      </c>
      <c r="AE3460">
        <v>2</v>
      </c>
      <c r="AG3460" t="s">
        <v>572</v>
      </c>
    </row>
    <row r="3461" hidden="1" spans="1:33">
      <c r="A3461" s="34">
        <v>46097.7352430555</v>
      </c>
      <c r="B3461" t="s">
        <v>49</v>
      </c>
      <c r="C3461">
        <v>120</v>
      </c>
      <c r="D3461" t="s">
        <v>3038</v>
      </c>
      <c r="E3461" t="s">
        <v>3039</v>
      </c>
      <c r="F3461" t="s">
        <v>12</v>
      </c>
      <c r="G3461" t="str">
        <f>VLOOKUP(D3461,'人员清单-202603'!D:J,7,FALSE)</f>
        <v>应用开发组</v>
      </c>
      <c r="H3461" t="s">
        <v>75</v>
      </c>
      <c r="I3461" t="s">
        <v>3042</v>
      </c>
      <c r="M3461" t="s">
        <v>97</v>
      </c>
      <c r="N3461" t="s">
        <v>500</v>
      </c>
      <c r="O3461" t="s">
        <v>3043</v>
      </c>
      <c r="T3461" t="s">
        <v>3041</v>
      </c>
      <c r="U3461" t="s">
        <v>3039</v>
      </c>
      <c r="V3461" t="s">
        <v>80</v>
      </c>
      <c r="W3461" t="s">
        <v>1215</v>
      </c>
      <c r="Z3461" t="s">
        <v>3044</v>
      </c>
      <c r="AC3461" t="s">
        <v>70</v>
      </c>
      <c r="AE3461">
        <v>2</v>
      </c>
      <c r="AG3461" t="s">
        <v>404</v>
      </c>
    </row>
    <row r="3462" hidden="1" spans="1:33">
      <c r="A3462" s="34">
        <v>46097.7352430555</v>
      </c>
      <c r="B3462" t="s">
        <v>49</v>
      </c>
      <c r="C3462">
        <v>120</v>
      </c>
      <c r="D3462" t="s">
        <v>3038</v>
      </c>
      <c r="E3462" t="s">
        <v>3039</v>
      </c>
      <c r="F3462" t="s">
        <v>12</v>
      </c>
      <c r="G3462" t="str">
        <f>VLOOKUP(D3462,'人员清单-202603'!D:J,7,FALSE)</f>
        <v>应用开发组</v>
      </c>
      <c r="H3462" t="s">
        <v>75</v>
      </c>
      <c r="I3462" t="s">
        <v>3040</v>
      </c>
      <c r="M3462" t="s">
        <v>97</v>
      </c>
      <c r="N3462" t="s">
        <v>500</v>
      </c>
      <c r="T3462" t="s">
        <v>3041</v>
      </c>
      <c r="U3462" t="s">
        <v>3039</v>
      </c>
      <c r="V3462" t="s">
        <v>80</v>
      </c>
      <c r="W3462" t="s">
        <v>1215</v>
      </c>
      <c r="AC3462" t="s">
        <v>70</v>
      </c>
      <c r="AE3462">
        <v>2</v>
      </c>
      <c r="AG3462" t="s">
        <v>572</v>
      </c>
    </row>
    <row r="3463" hidden="1" spans="1:33">
      <c r="A3463" s="34">
        <v>46097.7352430555</v>
      </c>
      <c r="B3463" t="s">
        <v>49</v>
      </c>
      <c r="C3463">
        <v>120</v>
      </c>
      <c r="D3463" t="s">
        <v>3038</v>
      </c>
      <c r="E3463" t="s">
        <v>3039</v>
      </c>
      <c r="F3463" t="s">
        <v>12</v>
      </c>
      <c r="G3463" t="str">
        <f>VLOOKUP(D3463,'人员清单-202603'!D:J,7,FALSE)</f>
        <v>应用开发组</v>
      </c>
      <c r="H3463" t="s">
        <v>75</v>
      </c>
      <c r="I3463" t="s">
        <v>3045</v>
      </c>
      <c r="M3463" t="s">
        <v>97</v>
      </c>
      <c r="N3463" t="s">
        <v>500</v>
      </c>
      <c r="O3463" t="s">
        <v>3046</v>
      </c>
      <c r="T3463" t="s">
        <v>3041</v>
      </c>
      <c r="U3463" t="s">
        <v>3039</v>
      </c>
      <c r="V3463" t="s">
        <v>80</v>
      </c>
      <c r="W3463" t="s">
        <v>1215</v>
      </c>
      <c r="Z3463" t="s">
        <v>3047</v>
      </c>
      <c r="AC3463" t="s">
        <v>70</v>
      </c>
      <c r="AE3463">
        <v>2</v>
      </c>
      <c r="AG3463" t="s">
        <v>580</v>
      </c>
    </row>
    <row r="3464" hidden="1" spans="1:33">
      <c r="A3464" s="34">
        <v>46097.7352430555</v>
      </c>
      <c r="B3464" t="s">
        <v>49</v>
      </c>
      <c r="C3464">
        <v>120</v>
      </c>
      <c r="D3464" t="s">
        <v>3038</v>
      </c>
      <c r="E3464" t="s">
        <v>3039</v>
      </c>
      <c r="F3464" t="s">
        <v>12</v>
      </c>
      <c r="G3464" t="str">
        <f>VLOOKUP(D3464,'人员清单-202603'!D:J,7,FALSE)</f>
        <v>应用开发组</v>
      </c>
      <c r="H3464" t="s">
        <v>75</v>
      </c>
      <c r="I3464" t="s">
        <v>3049</v>
      </c>
      <c r="M3464" t="s">
        <v>97</v>
      </c>
      <c r="N3464" t="s">
        <v>500</v>
      </c>
      <c r="O3464" t="s">
        <v>3050</v>
      </c>
      <c r="T3464" t="s">
        <v>3041</v>
      </c>
      <c r="U3464" t="s">
        <v>3039</v>
      </c>
      <c r="V3464" t="s">
        <v>80</v>
      </c>
      <c r="W3464" t="s">
        <v>1215</v>
      </c>
      <c r="Z3464" t="s">
        <v>3051</v>
      </c>
      <c r="AC3464" t="s">
        <v>70</v>
      </c>
      <c r="AE3464">
        <v>2</v>
      </c>
      <c r="AG3464" t="s">
        <v>404</v>
      </c>
    </row>
    <row r="3465" hidden="1" spans="1:32">
      <c r="A3465" s="34">
        <v>46097.7349305555</v>
      </c>
      <c r="B3465" t="s">
        <v>49</v>
      </c>
      <c r="C3465">
        <v>690</v>
      </c>
      <c r="D3465" t="s">
        <v>3052</v>
      </c>
      <c r="E3465" t="s">
        <v>3053</v>
      </c>
      <c r="F3465" t="s">
        <v>10</v>
      </c>
      <c r="H3465" t="s">
        <v>52</v>
      </c>
      <c r="I3465" t="s">
        <v>682</v>
      </c>
      <c r="J3465" t="s">
        <v>133</v>
      </c>
      <c r="K3465" t="s">
        <v>186</v>
      </c>
      <c r="L3465" t="s">
        <v>56</v>
      </c>
      <c r="M3465" t="s">
        <v>158</v>
      </c>
      <c r="N3465" t="s">
        <v>159</v>
      </c>
      <c r="O3465" t="s">
        <v>683</v>
      </c>
      <c r="P3465" t="s">
        <v>160</v>
      </c>
      <c r="Q3465" t="s">
        <v>161</v>
      </c>
      <c r="S3465" t="s">
        <v>62</v>
      </c>
      <c r="T3465" t="s">
        <v>3054</v>
      </c>
      <c r="U3465" t="s">
        <v>3055</v>
      </c>
      <c r="V3465" t="s">
        <v>65</v>
      </c>
      <c r="W3465" t="s">
        <v>66</v>
      </c>
      <c r="X3465" t="s">
        <v>67</v>
      </c>
      <c r="Y3465" t="s">
        <v>166</v>
      </c>
      <c r="Z3465" t="s">
        <v>686</v>
      </c>
      <c r="AB3465" t="s">
        <v>70</v>
      </c>
      <c r="AC3465" t="s">
        <v>91</v>
      </c>
      <c r="AD3465" t="s">
        <v>3056</v>
      </c>
      <c r="AE3465">
        <v>11.5</v>
      </c>
      <c r="AF3465" t="s">
        <v>10</v>
      </c>
    </row>
    <row r="3466" hidden="1" spans="1:32">
      <c r="A3466" s="34">
        <v>46097.7335300926</v>
      </c>
      <c r="B3466" t="s">
        <v>49</v>
      </c>
      <c r="C3466">
        <v>510</v>
      </c>
      <c r="D3466" t="s">
        <v>1352</v>
      </c>
      <c r="E3466" t="s">
        <v>1353</v>
      </c>
      <c r="F3466" t="s">
        <v>10</v>
      </c>
      <c r="H3466" t="s">
        <v>52</v>
      </c>
      <c r="I3466" t="s">
        <v>1354</v>
      </c>
      <c r="J3466" t="s">
        <v>133</v>
      </c>
      <c r="K3466" t="s">
        <v>55</v>
      </c>
      <c r="L3466" t="s">
        <v>56</v>
      </c>
      <c r="M3466" t="s">
        <v>97</v>
      </c>
      <c r="N3466" t="s">
        <v>146</v>
      </c>
      <c r="O3466" t="s">
        <v>231</v>
      </c>
      <c r="P3466" t="s">
        <v>100</v>
      </c>
      <c r="Q3466" t="s">
        <v>101</v>
      </c>
      <c r="S3466" t="s">
        <v>62</v>
      </c>
      <c r="T3466" t="s">
        <v>1355</v>
      </c>
      <c r="U3466" t="s">
        <v>1356</v>
      </c>
      <c r="V3466" t="s">
        <v>65</v>
      </c>
      <c r="W3466" t="s">
        <v>66</v>
      </c>
      <c r="X3466" t="s">
        <v>67</v>
      </c>
      <c r="Y3466" t="s">
        <v>106</v>
      </c>
      <c r="Z3466" t="s">
        <v>234</v>
      </c>
      <c r="AA3466" t="s">
        <v>108</v>
      </c>
      <c r="AB3466" t="s">
        <v>70</v>
      </c>
      <c r="AC3466" t="s">
        <v>71</v>
      </c>
      <c r="AD3466" t="s">
        <v>4332</v>
      </c>
      <c r="AE3466">
        <v>8.5</v>
      </c>
      <c r="AF3466" t="s">
        <v>110</v>
      </c>
    </row>
    <row r="3467" hidden="1" spans="1:31">
      <c r="A3467" s="34">
        <v>46097.7305555556</v>
      </c>
      <c r="B3467" t="s">
        <v>49</v>
      </c>
      <c r="C3467">
        <v>510</v>
      </c>
      <c r="D3467" t="s">
        <v>168</v>
      </c>
      <c r="E3467" t="s">
        <v>169</v>
      </c>
      <c r="F3467" t="s">
        <v>12</v>
      </c>
      <c r="H3467" t="s">
        <v>52</v>
      </c>
      <c r="I3467" t="s">
        <v>2931</v>
      </c>
      <c r="J3467" t="s">
        <v>54</v>
      </c>
      <c r="K3467" t="s">
        <v>55</v>
      </c>
      <c r="L3467" t="s">
        <v>56</v>
      </c>
      <c r="O3467" t="s">
        <v>171</v>
      </c>
      <c r="S3467" t="s">
        <v>62</v>
      </c>
      <c r="T3467" t="s">
        <v>172</v>
      </c>
      <c r="U3467" t="s">
        <v>173</v>
      </c>
      <c r="V3467" t="s">
        <v>65</v>
      </c>
      <c r="W3467" t="s">
        <v>66</v>
      </c>
      <c r="Z3467" t="s">
        <v>174</v>
      </c>
      <c r="AC3467" t="s">
        <v>91</v>
      </c>
      <c r="AD3467" t="s">
        <v>4333</v>
      </c>
      <c r="AE3467">
        <v>8.5</v>
      </c>
    </row>
    <row r="3468" hidden="1" spans="1:33">
      <c r="A3468" s="34">
        <v>46097.724375</v>
      </c>
      <c r="B3468" t="s">
        <v>49</v>
      </c>
      <c r="C3468">
        <v>60</v>
      </c>
      <c r="D3468" t="s">
        <v>563</v>
      </c>
      <c r="E3468" t="s">
        <v>564</v>
      </c>
      <c r="F3468" t="s">
        <v>10</v>
      </c>
      <c r="G3468" t="str">
        <f>VLOOKUP(D3468,'人员清单-202603'!D:J,7,FALSE)</f>
        <v>应用开发组</v>
      </c>
      <c r="H3468" t="s">
        <v>75</v>
      </c>
      <c r="I3468" t="s">
        <v>4097</v>
      </c>
      <c r="M3468" t="s">
        <v>97</v>
      </c>
      <c r="N3468" t="s">
        <v>566</v>
      </c>
      <c r="T3468" t="s">
        <v>567</v>
      </c>
      <c r="U3468" t="s">
        <v>564</v>
      </c>
      <c r="V3468" t="s">
        <v>80</v>
      </c>
      <c r="W3468" t="s">
        <v>403</v>
      </c>
      <c r="AC3468" t="s">
        <v>70</v>
      </c>
      <c r="AD3468" t="s">
        <v>4098</v>
      </c>
      <c r="AE3468">
        <v>1</v>
      </c>
      <c r="AG3468" t="s">
        <v>572</v>
      </c>
    </row>
    <row r="3469" hidden="1" spans="1:32">
      <c r="A3469" s="34">
        <v>46097.7217361111</v>
      </c>
      <c r="B3469" t="s">
        <v>49</v>
      </c>
      <c r="C3469">
        <v>510</v>
      </c>
      <c r="D3469" t="s">
        <v>505</v>
      </c>
      <c r="E3469" t="s">
        <v>506</v>
      </c>
      <c r="F3469" t="s">
        <v>11</v>
      </c>
      <c r="H3469" t="s">
        <v>52</v>
      </c>
      <c r="I3469" t="s">
        <v>155</v>
      </c>
      <c r="J3469" t="s">
        <v>54</v>
      </c>
      <c r="L3469" t="s">
        <v>157</v>
      </c>
      <c r="M3469" t="s">
        <v>57</v>
      </c>
      <c r="N3469" t="s">
        <v>197</v>
      </c>
      <c r="P3469" t="s">
        <v>160</v>
      </c>
      <c r="Q3469" t="s">
        <v>161</v>
      </c>
      <c r="S3469" t="s">
        <v>62</v>
      </c>
      <c r="T3469" t="s">
        <v>507</v>
      </c>
      <c r="U3469" t="s">
        <v>508</v>
      </c>
      <c r="V3469" t="s">
        <v>164</v>
      </c>
      <c r="X3469" t="s">
        <v>67</v>
      </c>
      <c r="Y3469" t="s">
        <v>166</v>
      </c>
      <c r="AB3469" t="s">
        <v>70</v>
      </c>
      <c r="AC3469" t="s">
        <v>167</v>
      </c>
      <c r="AE3469">
        <v>8.5</v>
      </c>
      <c r="AF3469" t="s">
        <v>10</v>
      </c>
    </row>
    <row r="3470" hidden="1" spans="1:32">
      <c r="A3470" s="34">
        <v>46097.7206597222</v>
      </c>
      <c r="B3470" t="s">
        <v>49</v>
      </c>
      <c r="C3470">
        <v>510</v>
      </c>
      <c r="D3470" t="s">
        <v>3075</v>
      </c>
      <c r="E3470" t="s">
        <v>3076</v>
      </c>
      <c r="F3470" t="s">
        <v>10</v>
      </c>
      <c r="H3470" t="s">
        <v>52</v>
      </c>
      <c r="I3470" t="s">
        <v>1269</v>
      </c>
      <c r="J3470" t="s">
        <v>54</v>
      </c>
      <c r="K3470" t="s">
        <v>55</v>
      </c>
      <c r="L3470" t="s">
        <v>56</v>
      </c>
      <c r="M3470" t="s">
        <v>57</v>
      </c>
      <c r="N3470" t="s">
        <v>85</v>
      </c>
      <c r="O3470" t="s">
        <v>59</v>
      </c>
      <c r="P3470" t="s">
        <v>1270</v>
      </c>
      <c r="Q3470" t="s">
        <v>1271</v>
      </c>
      <c r="S3470" t="s">
        <v>62</v>
      </c>
      <c r="T3470" t="s">
        <v>3077</v>
      </c>
      <c r="U3470" t="s">
        <v>3078</v>
      </c>
      <c r="V3470" t="s">
        <v>65</v>
      </c>
      <c r="W3470" t="s">
        <v>66</v>
      </c>
      <c r="X3470" t="s">
        <v>89</v>
      </c>
      <c r="Y3470" t="s">
        <v>1274</v>
      </c>
      <c r="Z3470" t="s">
        <v>69</v>
      </c>
      <c r="AB3470" t="s">
        <v>70</v>
      </c>
      <c r="AC3470" t="s">
        <v>71</v>
      </c>
      <c r="AD3470" t="s">
        <v>4334</v>
      </c>
      <c r="AE3470">
        <v>8.5</v>
      </c>
      <c r="AF3470" t="s">
        <v>10</v>
      </c>
    </row>
    <row r="3471" hidden="1" spans="1:32">
      <c r="A3471" s="34">
        <v>46097.7181597222</v>
      </c>
      <c r="B3471" t="s">
        <v>49</v>
      </c>
      <c r="C3471">
        <v>510</v>
      </c>
      <c r="D3471" t="s">
        <v>593</v>
      </c>
      <c r="E3471" t="s">
        <v>594</v>
      </c>
      <c r="F3471" t="s">
        <v>10</v>
      </c>
      <c r="H3471" t="s">
        <v>52</v>
      </c>
      <c r="I3471" t="s">
        <v>4106</v>
      </c>
      <c r="J3471" t="s">
        <v>145</v>
      </c>
      <c r="K3471" t="s">
        <v>55</v>
      </c>
      <c r="L3471" t="s">
        <v>56</v>
      </c>
      <c r="M3471" t="s">
        <v>412</v>
      </c>
      <c r="N3471" t="s">
        <v>413</v>
      </c>
      <c r="O3471" t="s">
        <v>59</v>
      </c>
      <c r="P3471" t="s">
        <v>4107</v>
      </c>
      <c r="Q3471" t="s">
        <v>4108</v>
      </c>
      <c r="S3471" t="s">
        <v>136</v>
      </c>
      <c r="T3471" t="s">
        <v>598</v>
      </c>
      <c r="U3471" t="s">
        <v>599</v>
      </c>
      <c r="V3471" t="s">
        <v>65</v>
      </c>
      <c r="W3471" t="s">
        <v>66</v>
      </c>
      <c r="X3471" t="s">
        <v>225</v>
      </c>
      <c r="Y3471" t="s">
        <v>4109</v>
      </c>
      <c r="Z3471" t="s">
        <v>69</v>
      </c>
      <c r="AA3471" t="s">
        <v>108</v>
      </c>
      <c r="AB3471" t="s">
        <v>70</v>
      </c>
      <c r="AC3471" t="s">
        <v>66</v>
      </c>
      <c r="AD3471" t="s">
        <v>4335</v>
      </c>
      <c r="AE3471">
        <v>8.5</v>
      </c>
      <c r="AF3471" t="s">
        <v>248</v>
      </c>
    </row>
    <row r="3472" hidden="1" spans="1:32">
      <c r="A3472" s="34">
        <v>46097.7161805556</v>
      </c>
      <c r="B3472" t="s">
        <v>49</v>
      </c>
      <c r="C3472">
        <v>510</v>
      </c>
      <c r="D3472" t="s">
        <v>473</v>
      </c>
      <c r="E3472" t="s">
        <v>474</v>
      </c>
      <c r="F3472" t="s">
        <v>10</v>
      </c>
      <c r="H3472" t="s">
        <v>52</v>
      </c>
      <c r="I3472" t="s">
        <v>445</v>
      </c>
      <c r="J3472" t="s">
        <v>145</v>
      </c>
      <c r="K3472" t="s">
        <v>55</v>
      </c>
      <c r="L3472" t="s">
        <v>56</v>
      </c>
      <c r="M3472" t="s">
        <v>57</v>
      </c>
      <c r="N3472" t="s">
        <v>85</v>
      </c>
      <c r="O3472" t="s">
        <v>59</v>
      </c>
      <c r="P3472" t="s">
        <v>283</v>
      </c>
      <c r="Q3472" t="s">
        <v>284</v>
      </c>
      <c r="S3472" t="s">
        <v>62</v>
      </c>
      <c r="T3472" t="s">
        <v>476</v>
      </c>
      <c r="U3472" t="s">
        <v>477</v>
      </c>
      <c r="V3472" t="s">
        <v>65</v>
      </c>
      <c r="W3472" t="s">
        <v>66</v>
      </c>
      <c r="X3472" t="s">
        <v>225</v>
      </c>
      <c r="Y3472" t="s">
        <v>287</v>
      </c>
      <c r="Z3472" t="s">
        <v>69</v>
      </c>
      <c r="AB3472" t="s">
        <v>70</v>
      </c>
      <c r="AC3472" t="s">
        <v>91</v>
      </c>
      <c r="AD3472" t="s">
        <v>4336</v>
      </c>
      <c r="AE3472">
        <v>8.5</v>
      </c>
      <c r="AF3472" t="s">
        <v>110</v>
      </c>
    </row>
    <row r="3473" hidden="1" spans="1:32">
      <c r="A3473" s="34">
        <v>46097.7137731481</v>
      </c>
      <c r="B3473" t="s">
        <v>49</v>
      </c>
      <c r="C3473">
        <v>510</v>
      </c>
      <c r="D3473" t="s">
        <v>1079</v>
      </c>
      <c r="E3473" t="s">
        <v>1080</v>
      </c>
      <c r="F3473" t="s">
        <v>10</v>
      </c>
      <c r="H3473" t="s">
        <v>52</v>
      </c>
      <c r="I3473" t="s">
        <v>3155</v>
      </c>
      <c r="J3473" t="s">
        <v>133</v>
      </c>
      <c r="K3473" t="s">
        <v>55</v>
      </c>
      <c r="L3473" t="s">
        <v>56</v>
      </c>
      <c r="M3473" t="s">
        <v>97</v>
      </c>
      <c r="N3473" t="s">
        <v>566</v>
      </c>
      <c r="O3473" t="s">
        <v>231</v>
      </c>
      <c r="P3473" t="s">
        <v>60</v>
      </c>
      <c r="Q3473" t="s">
        <v>61</v>
      </c>
      <c r="S3473" t="s">
        <v>208</v>
      </c>
      <c r="T3473" t="s">
        <v>1081</v>
      </c>
      <c r="U3473" t="s">
        <v>1082</v>
      </c>
      <c r="V3473" t="s">
        <v>65</v>
      </c>
      <c r="W3473" t="s">
        <v>66</v>
      </c>
      <c r="X3473" t="s">
        <v>67</v>
      </c>
      <c r="Y3473" t="s">
        <v>68</v>
      </c>
      <c r="Z3473" t="s">
        <v>234</v>
      </c>
      <c r="AB3473" t="s">
        <v>70</v>
      </c>
      <c r="AC3473" t="s">
        <v>66</v>
      </c>
      <c r="AD3473" t="s">
        <v>4337</v>
      </c>
      <c r="AE3473">
        <v>8.5</v>
      </c>
      <c r="AF3473" t="s">
        <v>12</v>
      </c>
    </row>
    <row r="3474" hidden="1" spans="1:32">
      <c r="A3474" s="34">
        <v>46097.7120717593</v>
      </c>
      <c r="B3474" t="s">
        <v>49</v>
      </c>
      <c r="C3474">
        <v>510</v>
      </c>
      <c r="D3474" t="s">
        <v>3094</v>
      </c>
      <c r="E3474" t="s">
        <v>3095</v>
      </c>
      <c r="F3474" t="s">
        <v>10</v>
      </c>
      <c r="H3474" t="s">
        <v>52</v>
      </c>
      <c r="I3474" t="s">
        <v>1015</v>
      </c>
      <c r="J3474" t="s">
        <v>239</v>
      </c>
      <c r="K3474" t="s">
        <v>55</v>
      </c>
      <c r="L3474" t="s">
        <v>56</v>
      </c>
      <c r="M3474" t="s">
        <v>57</v>
      </c>
      <c r="N3474" t="s">
        <v>2085</v>
      </c>
      <c r="O3474" t="s">
        <v>354</v>
      </c>
      <c r="P3474" t="s">
        <v>147</v>
      </c>
      <c r="Q3474" t="s">
        <v>148</v>
      </c>
      <c r="S3474" t="s">
        <v>62</v>
      </c>
      <c r="T3474" t="s">
        <v>3096</v>
      </c>
      <c r="U3474" t="s">
        <v>3097</v>
      </c>
      <c r="V3474" t="s">
        <v>65</v>
      </c>
      <c r="W3474" t="s">
        <v>66</v>
      </c>
      <c r="X3474" t="s">
        <v>67</v>
      </c>
      <c r="Y3474" t="s">
        <v>151</v>
      </c>
      <c r="Z3474" t="s">
        <v>360</v>
      </c>
      <c r="AB3474" t="s">
        <v>70</v>
      </c>
      <c r="AC3474" t="s">
        <v>71</v>
      </c>
      <c r="AD3474" t="s">
        <v>4338</v>
      </c>
      <c r="AE3474">
        <v>8.5</v>
      </c>
      <c r="AF3474" t="s">
        <v>13</v>
      </c>
    </row>
    <row r="3475" hidden="1" spans="1:31">
      <c r="A3475" s="34">
        <v>46097.7119444444</v>
      </c>
      <c r="B3475" t="s">
        <v>49</v>
      </c>
      <c r="C3475">
        <v>510</v>
      </c>
      <c r="D3475" t="s">
        <v>1672</v>
      </c>
      <c r="E3475" t="s">
        <v>1673</v>
      </c>
      <c r="F3475" t="s">
        <v>10</v>
      </c>
      <c r="H3475" t="s">
        <v>52</v>
      </c>
      <c r="I3475" t="s">
        <v>4232</v>
      </c>
      <c r="J3475" t="s">
        <v>239</v>
      </c>
      <c r="K3475" t="s">
        <v>55</v>
      </c>
      <c r="L3475" t="s">
        <v>56</v>
      </c>
      <c r="M3475" t="s">
        <v>57</v>
      </c>
      <c r="N3475" t="s">
        <v>282</v>
      </c>
      <c r="O3475" t="s">
        <v>59</v>
      </c>
      <c r="S3475" t="s">
        <v>136</v>
      </c>
      <c r="T3475" t="s">
        <v>1675</v>
      </c>
      <c r="U3475" t="s">
        <v>1676</v>
      </c>
      <c r="V3475" t="s">
        <v>65</v>
      </c>
      <c r="W3475" t="s">
        <v>66</v>
      </c>
      <c r="Z3475" t="s">
        <v>69</v>
      </c>
      <c r="AC3475" t="s">
        <v>91</v>
      </c>
      <c r="AD3475" t="s">
        <v>4339</v>
      </c>
      <c r="AE3475">
        <v>8.5</v>
      </c>
    </row>
    <row r="3476" hidden="1" spans="1:32">
      <c r="A3476" s="34">
        <v>46097.7117824074</v>
      </c>
      <c r="B3476" t="s">
        <v>49</v>
      </c>
      <c r="C3476">
        <v>510</v>
      </c>
      <c r="D3476" t="s">
        <v>992</v>
      </c>
      <c r="E3476" t="s">
        <v>993</v>
      </c>
      <c r="F3476" t="s">
        <v>13</v>
      </c>
      <c r="H3476" t="s">
        <v>52</v>
      </c>
      <c r="I3476" t="s">
        <v>387</v>
      </c>
      <c r="J3476" t="s">
        <v>133</v>
      </c>
      <c r="K3476" t="s">
        <v>55</v>
      </c>
      <c r="L3476" t="s">
        <v>56</v>
      </c>
      <c r="M3476" t="s">
        <v>97</v>
      </c>
      <c r="N3476" t="s">
        <v>614</v>
      </c>
      <c r="O3476" t="s">
        <v>261</v>
      </c>
      <c r="P3476" t="s">
        <v>262</v>
      </c>
      <c r="Q3476" t="s">
        <v>263</v>
      </c>
      <c r="S3476" t="s">
        <v>102</v>
      </c>
      <c r="T3476" t="s">
        <v>994</v>
      </c>
      <c r="U3476" t="s">
        <v>995</v>
      </c>
      <c r="V3476" t="s">
        <v>65</v>
      </c>
      <c r="W3476" t="s">
        <v>139</v>
      </c>
      <c r="X3476" t="s">
        <v>67</v>
      </c>
      <c r="Y3476" t="s">
        <v>267</v>
      </c>
      <c r="Z3476" t="s">
        <v>268</v>
      </c>
      <c r="AA3476" t="s">
        <v>269</v>
      </c>
      <c r="AB3476" t="s">
        <v>70</v>
      </c>
      <c r="AC3476" t="s">
        <v>91</v>
      </c>
      <c r="AD3476" t="s">
        <v>4340</v>
      </c>
      <c r="AE3476">
        <v>8.5</v>
      </c>
      <c r="AF3476" t="s">
        <v>110</v>
      </c>
    </row>
    <row r="3477" hidden="1" spans="1:32">
      <c r="A3477" s="34">
        <v>46097.7116203704</v>
      </c>
      <c r="B3477" t="s">
        <v>49</v>
      </c>
      <c r="C3477">
        <v>510</v>
      </c>
      <c r="D3477" t="s">
        <v>672</v>
      </c>
      <c r="E3477" t="s">
        <v>673</v>
      </c>
      <c r="F3477" t="s">
        <v>13</v>
      </c>
      <c r="H3477" t="s">
        <v>52</v>
      </c>
      <c r="I3477" t="s">
        <v>674</v>
      </c>
      <c r="J3477" t="s">
        <v>145</v>
      </c>
      <c r="K3477" t="s">
        <v>55</v>
      </c>
      <c r="L3477" t="s">
        <v>56</v>
      </c>
      <c r="M3477" t="s">
        <v>57</v>
      </c>
      <c r="N3477" t="s">
        <v>197</v>
      </c>
      <c r="O3477" t="s">
        <v>59</v>
      </c>
      <c r="Q3477" t="s">
        <v>675</v>
      </c>
      <c r="S3477" t="s">
        <v>62</v>
      </c>
      <c r="T3477" t="s">
        <v>676</v>
      </c>
      <c r="U3477" t="s">
        <v>677</v>
      </c>
      <c r="V3477" t="s">
        <v>65</v>
      </c>
      <c r="X3477" t="s">
        <v>89</v>
      </c>
      <c r="Y3477" t="s">
        <v>678</v>
      </c>
      <c r="Z3477" t="s">
        <v>69</v>
      </c>
      <c r="AB3477" t="s">
        <v>70</v>
      </c>
      <c r="AC3477" t="s">
        <v>91</v>
      </c>
      <c r="AD3477" t="s">
        <v>4341</v>
      </c>
      <c r="AE3477">
        <v>8.5</v>
      </c>
      <c r="AF3477" t="s">
        <v>13</v>
      </c>
    </row>
    <row r="3478" hidden="1" spans="1:32">
      <c r="A3478" s="34">
        <v>46097.7098148148</v>
      </c>
      <c r="B3478" t="s">
        <v>49</v>
      </c>
      <c r="C3478">
        <v>570</v>
      </c>
      <c r="D3478" t="s">
        <v>3102</v>
      </c>
      <c r="E3478" t="s">
        <v>3103</v>
      </c>
      <c r="F3478" t="s">
        <v>10</v>
      </c>
      <c r="H3478" t="s">
        <v>52</v>
      </c>
      <c r="I3478" t="s">
        <v>3104</v>
      </c>
      <c r="J3478" t="s">
        <v>133</v>
      </c>
      <c r="K3478" t="s">
        <v>186</v>
      </c>
      <c r="L3478" t="s">
        <v>56</v>
      </c>
      <c r="M3478" t="s">
        <v>187</v>
      </c>
      <c r="N3478" t="s">
        <v>799</v>
      </c>
      <c r="O3478" t="s">
        <v>683</v>
      </c>
      <c r="P3478" t="s">
        <v>355</v>
      </c>
      <c r="Q3478" t="s">
        <v>356</v>
      </c>
      <c r="S3478" t="s">
        <v>208</v>
      </c>
      <c r="T3478" t="s">
        <v>3105</v>
      </c>
      <c r="U3478" t="s">
        <v>3106</v>
      </c>
      <c r="V3478" t="s">
        <v>65</v>
      </c>
      <c r="W3478" t="s">
        <v>66</v>
      </c>
      <c r="X3478" t="s">
        <v>225</v>
      </c>
      <c r="Y3478" t="s">
        <v>359</v>
      </c>
      <c r="Z3478" t="s">
        <v>686</v>
      </c>
      <c r="AA3478" t="s">
        <v>108</v>
      </c>
      <c r="AB3478" t="s">
        <v>70</v>
      </c>
      <c r="AC3478" t="s">
        <v>71</v>
      </c>
      <c r="AD3478" t="s">
        <v>4342</v>
      </c>
      <c r="AE3478">
        <v>9.5</v>
      </c>
      <c r="AF3478" t="s">
        <v>110</v>
      </c>
    </row>
    <row r="3479" hidden="1" spans="1:32">
      <c r="A3479" s="34">
        <v>46097.7084953704</v>
      </c>
      <c r="B3479" t="s">
        <v>49</v>
      </c>
      <c r="C3479">
        <v>510</v>
      </c>
      <c r="D3479" t="s">
        <v>705</v>
      </c>
      <c r="E3479" t="s">
        <v>706</v>
      </c>
      <c r="F3479" t="s">
        <v>10</v>
      </c>
      <c r="H3479" t="s">
        <v>52</v>
      </c>
      <c r="I3479" t="s">
        <v>84</v>
      </c>
      <c r="J3479" t="s">
        <v>145</v>
      </c>
      <c r="K3479" t="s">
        <v>55</v>
      </c>
      <c r="L3479" t="s">
        <v>56</v>
      </c>
      <c r="M3479" t="s">
        <v>57</v>
      </c>
      <c r="N3479" t="s">
        <v>85</v>
      </c>
      <c r="O3479" t="s">
        <v>59</v>
      </c>
      <c r="Q3479" t="s">
        <v>86</v>
      </c>
      <c r="S3479" t="s">
        <v>62</v>
      </c>
      <c r="T3479" t="s">
        <v>707</v>
      </c>
      <c r="U3479" t="s">
        <v>708</v>
      </c>
      <c r="V3479" t="s">
        <v>65</v>
      </c>
      <c r="W3479" t="s">
        <v>66</v>
      </c>
      <c r="X3479" t="s">
        <v>89</v>
      </c>
      <c r="Y3479" t="s">
        <v>90</v>
      </c>
      <c r="Z3479" t="s">
        <v>69</v>
      </c>
      <c r="AB3479" t="s">
        <v>70</v>
      </c>
      <c r="AC3479" t="s">
        <v>91</v>
      </c>
      <c r="AD3479" t="s">
        <v>4343</v>
      </c>
      <c r="AE3479">
        <v>8.5</v>
      </c>
      <c r="AF3479" t="s">
        <v>10</v>
      </c>
    </row>
    <row r="3480" hidden="1" spans="1:31">
      <c r="A3480" s="34">
        <v>46097.703287037</v>
      </c>
      <c r="B3480" t="s">
        <v>49</v>
      </c>
      <c r="C3480">
        <v>544</v>
      </c>
      <c r="D3480" t="s">
        <v>728</v>
      </c>
      <c r="E3480" t="s">
        <v>729</v>
      </c>
      <c r="F3480" t="s">
        <v>13</v>
      </c>
      <c r="H3480" t="s">
        <v>52</v>
      </c>
      <c r="I3480" t="s">
        <v>730</v>
      </c>
      <c r="J3480" t="s">
        <v>145</v>
      </c>
      <c r="K3480" t="s">
        <v>55</v>
      </c>
      <c r="L3480" t="s">
        <v>56</v>
      </c>
      <c r="M3480" t="s">
        <v>57</v>
      </c>
      <c r="N3480" t="s">
        <v>197</v>
      </c>
      <c r="O3480" t="s">
        <v>59</v>
      </c>
      <c r="S3480" t="s">
        <v>62</v>
      </c>
      <c r="T3480" t="s">
        <v>731</v>
      </c>
      <c r="U3480" t="s">
        <v>732</v>
      </c>
      <c r="V3480" t="s">
        <v>65</v>
      </c>
      <c r="W3480" t="s">
        <v>66</v>
      </c>
      <c r="Z3480" t="s">
        <v>69</v>
      </c>
      <c r="AC3480" t="s">
        <v>91</v>
      </c>
      <c r="AD3480" t="s">
        <v>4344</v>
      </c>
      <c r="AE3480">
        <v>9.0667</v>
      </c>
    </row>
    <row r="3481" hidden="1" spans="1:32">
      <c r="A3481" s="34">
        <v>46097.7030902778</v>
      </c>
      <c r="B3481" t="s">
        <v>49</v>
      </c>
      <c r="C3481">
        <v>510</v>
      </c>
      <c r="D3481" t="s">
        <v>2244</v>
      </c>
      <c r="E3481" t="s">
        <v>2245</v>
      </c>
      <c r="F3481" t="s">
        <v>12</v>
      </c>
      <c r="H3481" t="s">
        <v>52</v>
      </c>
      <c r="I3481" t="s">
        <v>2246</v>
      </c>
      <c r="J3481" t="s">
        <v>145</v>
      </c>
      <c r="K3481" t="s">
        <v>55</v>
      </c>
      <c r="L3481" t="s">
        <v>56</v>
      </c>
      <c r="M3481" t="s">
        <v>412</v>
      </c>
      <c r="N3481" t="s">
        <v>1172</v>
      </c>
      <c r="O3481" t="s">
        <v>59</v>
      </c>
      <c r="P3481" t="s">
        <v>253</v>
      </c>
      <c r="Q3481" t="s">
        <v>254</v>
      </c>
      <c r="S3481" t="s">
        <v>102</v>
      </c>
      <c r="T3481" t="s">
        <v>2247</v>
      </c>
      <c r="U3481" t="s">
        <v>2248</v>
      </c>
      <c r="V3481" t="s">
        <v>65</v>
      </c>
      <c r="W3481" t="s">
        <v>578</v>
      </c>
      <c r="X3481" t="s">
        <v>67</v>
      </c>
      <c r="Y3481" t="s">
        <v>257</v>
      </c>
      <c r="Z3481" t="s">
        <v>69</v>
      </c>
      <c r="AB3481" t="s">
        <v>70</v>
      </c>
      <c r="AC3481" t="s">
        <v>91</v>
      </c>
      <c r="AD3481" t="s">
        <v>4345</v>
      </c>
      <c r="AE3481">
        <v>8.5</v>
      </c>
      <c r="AF3481" t="s">
        <v>10</v>
      </c>
    </row>
    <row r="3482" hidden="1" spans="1:32">
      <c r="A3482" s="34">
        <v>46097.6941550926</v>
      </c>
      <c r="B3482" t="s">
        <v>49</v>
      </c>
      <c r="C3482">
        <v>560</v>
      </c>
      <c r="D3482" t="s">
        <v>3115</v>
      </c>
      <c r="E3482" t="s">
        <v>3116</v>
      </c>
      <c r="F3482" t="s">
        <v>10</v>
      </c>
      <c r="H3482" t="s">
        <v>52</v>
      </c>
      <c r="I3482" t="s">
        <v>3117</v>
      </c>
      <c r="J3482" t="s">
        <v>133</v>
      </c>
      <c r="K3482" t="s">
        <v>186</v>
      </c>
      <c r="L3482" t="s">
        <v>56</v>
      </c>
      <c r="M3482" t="s">
        <v>187</v>
      </c>
      <c r="N3482" t="s">
        <v>799</v>
      </c>
      <c r="O3482" t="s">
        <v>1328</v>
      </c>
      <c r="P3482" t="s">
        <v>2790</v>
      </c>
      <c r="Q3482" t="s">
        <v>2791</v>
      </c>
      <c r="S3482" t="s">
        <v>136</v>
      </c>
      <c r="T3482" t="s">
        <v>3118</v>
      </c>
      <c r="U3482" t="s">
        <v>3119</v>
      </c>
      <c r="V3482" t="s">
        <v>65</v>
      </c>
      <c r="W3482" t="s">
        <v>66</v>
      </c>
      <c r="X3482" t="s">
        <v>225</v>
      </c>
      <c r="Y3482" t="s">
        <v>2794</v>
      </c>
      <c r="Z3482" t="s">
        <v>1329</v>
      </c>
      <c r="AB3482" t="s">
        <v>70</v>
      </c>
      <c r="AC3482" t="s">
        <v>91</v>
      </c>
      <c r="AD3482" t="s">
        <v>3120</v>
      </c>
      <c r="AE3482">
        <v>9.3333</v>
      </c>
      <c r="AF3482" t="s">
        <v>10</v>
      </c>
    </row>
    <row r="3483" hidden="1" spans="1:32">
      <c r="A3483" s="34">
        <v>46097.6933564815</v>
      </c>
      <c r="B3483" t="s">
        <v>49</v>
      </c>
      <c r="C3483">
        <v>510</v>
      </c>
      <c r="D3483" t="s">
        <v>447</v>
      </c>
      <c r="E3483" t="s">
        <v>448</v>
      </c>
      <c r="F3483" t="s">
        <v>10</v>
      </c>
      <c r="H3483" t="s">
        <v>52</v>
      </c>
      <c r="I3483" t="s">
        <v>4346</v>
      </c>
      <c r="J3483" t="s">
        <v>145</v>
      </c>
      <c r="K3483" t="s">
        <v>55</v>
      </c>
      <c r="L3483" t="s">
        <v>56</v>
      </c>
      <c r="M3483" t="s">
        <v>187</v>
      </c>
      <c r="N3483" t="s">
        <v>220</v>
      </c>
      <c r="O3483" t="s">
        <v>4347</v>
      </c>
      <c r="P3483" t="s">
        <v>3190</v>
      </c>
      <c r="Q3483" t="s">
        <v>3191</v>
      </c>
      <c r="S3483" t="s">
        <v>62</v>
      </c>
      <c r="T3483" t="s">
        <v>450</v>
      </c>
      <c r="U3483" t="s">
        <v>451</v>
      </c>
      <c r="V3483" t="s">
        <v>65</v>
      </c>
      <c r="W3483" t="s">
        <v>66</v>
      </c>
      <c r="X3483" t="s">
        <v>89</v>
      </c>
      <c r="Y3483" t="s">
        <v>3192</v>
      </c>
      <c r="Z3483" t="s">
        <v>4348</v>
      </c>
      <c r="AA3483" t="s">
        <v>601</v>
      </c>
      <c r="AB3483" t="s">
        <v>70</v>
      </c>
      <c r="AC3483" t="s">
        <v>784</v>
      </c>
      <c r="AD3483" t="s">
        <v>4349</v>
      </c>
      <c r="AE3483">
        <v>8.5</v>
      </c>
      <c r="AF3483" t="s">
        <v>110</v>
      </c>
    </row>
    <row r="3484" hidden="1" spans="1:32">
      <c r="A3484" s="34">
        <v>46097.6928703704</v>
      </c>
      <c r="B3484" t="s">
        <v>49</v>
      </c>
      <c r="C3484">
        <v>510</v>
      </c>
      <c r="D3484" t="s">
        <v>3121</v>
      </c>
      <c r="E3484" t="s">
        <v>3122</v>
      </c>
      <c r="F3484" t="s">
        <v>11</v>
      </c>
      <c r="H3484" t="s">
        <v>52</v>
      </c>
      <c r="I3484" t="s">
        <v>613</v>
      </c>
      <c r="J3484" t="s">
        <v>95</v>
      </c>
      <c r="L3484" t="s">
        <v>157</v>
      </c>
      <c r="M3484" t="s">
        <v>97</v>
      </c>
      <c r="N3484" t="s">
        <v>2719</v>
      </c>
      <c r="O3484" t="s">
        <v>135</v>
      </c>
      <c r="Q3484" t="s">
        <v>615</v>
      </c>
      <c r="S3484" t="s">
        <v>62</v>
      </c>
      <c r="T3484" t="s">
        <v>3123</v>
      </c>
      <c r="U3484" t="s">
        <v>3124</v>
      </c>
      <c r="V3484" t="s">
        <v>65</v>
      </c>
      <c r="W3484" t="s">
        <v>165</v>
      </c>
      <c r="X3484" t="s">
        <v>67</v>
      </c>
      <c r="Y3484" t="s">
        <v>618</v>
      </c>
      <c r="Z3484" t="s">
        <v>140</v>
      </c>
      <c r="AB3484" t="s">
        <v>70</v>
      </c>
      <c r="AC3484" t="s">
        <v>91</v>
      </c>
      <c r="AD3484" t="s">
        <v>4350</v>
      </c>
      <c r="AE3484">
        <v>8.5</v>
      </c>
      <c r="AF3484" t="s">
        <v>129</v>
      </c>
    </row>
    <row r="3485" hidden="1" spans="1:32">
      <c r="A3485" s="34">
        <v>46097.6926041667</v>
      </c>
      <c r="B3485" t="s">
        <v>49</v>
      </c>
      <c r="C3485">
        <v>596</v>
      </c>
      <c r="D3485" t="s">
        <v>2119</v>
      </c>
      <c r="E3485" t="s">
        <v>2120</v>
      </c>
      <c r="F3485" t="s">
        <v>10</v>
      </c>
      <c r="H3485" t="s">
        <v>52</v>
      </c>
      <c r="I3485" t="s">
        <v>3213</v>
      </c>
      <c r="J3485" t="s">
        <v>239</v>
      </c>
      <c r="K3485" t="s">
        <v>55</v>
      </c>
      <c r="L3485" t="s">
        <v>56</v>
      </c>
      <c r="M3485" t="s">
        <v>57</v>
      </c>
      <c r="N3485" t="s">
        <v>481</v>
      </c>
      <c r="O3485" t="s">
        <v>519</v>
      </c>
      <c r="P3485" t="s">
        <v>221</v>
      </c>
      <c r="Q3485" t="s">
        <v>222</v>
      </c>
      <c r="S3485" t="s">
        <v>62</v>
      </c>
      <c r="T3485" t="s">
        <v>2121</v>
      </c>
      <c r="U3485" t="s">
        <v>2122</v>
      </c>
      <c r="V3485" t="s">
        <v>65</v>
      </c>
      <c r="X3485" t="s">
        <v>225</v>
      </c>
      <c r="Y3485" t="s">
        <v>226</v>
      </c>
      <c r="Z3485" t="s">
        <v>525</v>
      </c>
      <c r="AA3485" t="s">
        <v>108</v>
      </c>
      <c r="AB3485" t="s">
        <v>70</v>
      </c>
      <c r="AC3485" t="s">
        <v>91</v>
      </c>
      <c r="AD3485" t="s">
        <v>4351</v>
      </c>
      <c r="AE3485">
        <v>9.9333</v>
      </c>
      <c r="AF3485" t="s">
        <v>110</v>
      </c>
    </row>
    <row r="3486" hidden="1" spans="1:32">
      <c r="A3486" s="34">
        <v>46097.6903819444</v>
      </c>
      <c r="B3486" t="s">
        <v>49</v>
      </c>
      <c r="C3486">
        <v>510</v>
      </c>
      <c r="D3486" t="s">
        <v>714</v>
      </c>
      <c r="E3486" t="s">
        <v>715</v>
      </c>
      <c r="F3486" t="s">
        <v>10</v>
      </c>
      <c r="H3486" t="s">
        <v>52</v>
      </c>
      <c r="I3486" t="s">
        <v>411</v>
      </c>
      <c r="J3486" t="s">
        <v>145</v>
      </c>
      <c r="K3486" t="s">
        <v>55</v>
      </c>
      <c r="L3486" t="s">
        <v>56</v>
      </c>
      <c r="M3486" t="s">
        <v>158</v>
      </c>
      <c r="N3486" t="s">
        <v>159</v>
      </c>
      <c r="O3486" t="s">
        <v>59</v>
      </c>
      <c r="P3486" t="s">
        <v>414</v>
      </c>
      <c r="Q3486" t="s">
        <v>415</v>
      </c>
      <c r="S3486" t="s">
        <v>136</v>
      </c>
      <c r="T3486" t="s">
        <v>716</v>
      </c>
      <c r="U3486" t="s">
        <v>717</v>
      </c>
      <c r="V3486" t="s">
        <v>65</v>
      </c>
      <c r="W3486" t="s">
        <v>66</v>
      </c>
      <c r="X3486" t="s">
        <v>89</v>
      </c>
      <c r="Y3486" t="s">
        <v>418</v>
      </c>
      <c r="Z3486" t="s">
        <v>69</v>
      </c>
      <c r="AA3486" t="s">
        <v>419</v>
      </c>
      <c r="AB3486" t="s">
        <v>70</v>
      </c>
      <c r="AC3486" t="s">
        <v>66</v>
      </c>
      <c r="AD3486" t="s">
        <v>4352</v>
      </c>
      <c r="AE3486">
        <v>8.5</v>
      </c>
      <c r="AF3486" t="s">
        <v>110</v>
      </c>
    </row>
    <row r="3487" hidden="1" spans="1:32">
      <c r="A3487" s="34">
        <v>46097.690162037</v>
      </c>
      <c r="B3487" t="s">
        <v>49</v>
      </c>
      <c r="C3487">
        <v>510</v>
      </c>
      <c r="D3487" t="s">
        <v>514</v>
      </c>
      <c r="E3487" t="s">
        <v>515</v>
      </c>
      <c r="F3487" t="s">
        <v>10</v>
      </c>
      <c r="H3487" t="s">
        <v>52</v>
      </c>
      <c r="I3487" t="s">
        <v>4255</v>
      </c>
      <c r="J3487" t="s">
        <v>239</v>
      </c>
      <c r="K3487" t="s">
        <v>55</v>
      </c>
      <c r="L3487" t="s">
        <v>56</v>
      </c>
      <c r="M3487" t="s">
        <v>517</v>
      </c>
      <c r="N3487" t="s">
        <v>518</v>
      </c>
      <c r="O3487" t="s">
        <v>519</v>
      </c>
      <c r="P3487" t="s">
        <v>3820</v>
      </c>
      <c r="Q3487" t="s">
        <v>3821</v>
      </c>
      <c r="S3487" t="s">
        <v>62</v>
      </c>
      <c r="T3487" t="s">
        <v>522</v>
      </c>
      <c r="U3487" t="s">
        <v>523</v>
      </c>
      <c r="V3487" t="s">
        <v>65</v>
      </c>
      <c r="X3487" t="s">
        <v>225</v>
      </c>
      <c r="Y3487" t="s">
        <v>3822</v>
      </c>
      <c r="Z3487" t="s">
        <v>525</v>
      </c>
      <c r="AA3487" t="s">
        <v>108</v>
      </c>
      <c r="AB3487" t="s">
        <v>70</v>
      </c>
      <c r="AC3487" t="s">
        <v>91</v>
      </c>
      <c r="AD3487" t="s">
        <v>4353</v>
      </c>
      <c r="AE3487">
        <v>8.5</v>
      </c>
      <c r="AF3487" t="s">
        <v>110</v>
      </c>
    </row>
    <row r="3488" hidden="1" spans="1:32">
      <c r="A3488" s="34">
        <v>46097.6899074074</v>
      </c>
      <c r="B3488" t="s">
        <v>49</v>
      </c>
      <c r="C3488">
        <v>510</v>
      </c>
      <c r="D3488" t="s">
        <v>639</v>
      </c>
      <c r="E3488" t="s">
        <v>640</v>
      </c>
      <c r="F3488" t="s">
        <v>10</v>
      </c>
      <c r="H3488" t="s">
        <v>52</v>
      </c>
      <c r="I3488" t="s">
        <v>2136</v>
      </c>
      <c r="J3488" t="s">
        <v>145</v>
      </c>
      <c r="K3488" t="s">
        <v>55</v>
      </c>
      <c r="L3488" t="s">
        <v>56</v>
      </c>
      <c r="M3488" t="s">
        <v>57</v>
      </c>
      <c r="N3488" t="s">
        <v>85</v>
      </c>
      <c r="O3488" t="s">
        <v>59</v>
      </c>
      <c r="P3488" t="s">
        <v>2137</v>
      </c>
      <c r="Q3488" t="s">
        <v>1648</v>
      </c>
      <c r="S3488" t="s">
        <v>62</v>
      </c>
      <c r="T3488" t="s">
        <v>641</v>
      </c>
      <c r="U3488" t="s">
        <v>642</v>
      </c>
      <c r="V3488" t="s">
        <v>65</v>
      </c>
      <c r="W3488" t="s">
        <v>66</v>
      </c>
      <c r="X3488" t="s">
        <v>67</v>
      </c>
      <c r="Y3488" t="s">
        <v>1650</v>
      </c>
      <c r="Z3488" t="s">
        <v>69</v>
      </c>
      <c r="AA3488" t="s">
        <v>628</v>
      </c>
      <c r="AB3488" t="s">
        <v>70</v>
      </c>
      <c r="AC3488" t="s">
        <v>71</v>
      </c>
      <c r="AD3488" t="s">
        <v>4354</v>
      </c>
      <c r="AE3488">
        <v>8.5</v>
      </c>
      <c r="AF3488" t="s">
        <v>110</v>
      </c>
    </row>
    <row r="3489" hidden="1" spans="1:32">
      <c r="A3489" s="34">
        <v>46097.6897222222</v>
      </c>
      <c r="B3489" t="s">
        <v>49</v>
      </c>
      <c r="C3489">
        <v>510</v>
      </c>
      <c r="D3489" t="s">
        <v>620</v>
      </c>
      <c r="E3489" t="s">
        <v>621</v>
      </c>
      <c r="F3489" t="s">
        <v>11</v>
      </c>
      <c r="H3489" t="s">
        <v>52</v>
      </c>
      <c r="I3489" t="s">
        <v>3142</v>
      </c>
      <c r="J3489" t="s">
        <v>178</v>
      </c>
      <c r="L3489" t="s">
        <v>157</v>
      </c>
      <c r="M3489" t="s">
        <v>57</v>
      </c>
      <c r="N3489" t="s">
        <v>179</v>
      </c>
      <c r="P3489" t="s">
        <v>3143</v>
      </c>
      <c r="Q3489" t="s">
        <v>3144</v>
      </c>
      <c r="S3489" t="s">
        <v>62</v>
      </c>
      <c r="T3489" t="s">
        <v>625</v>
      </c>
      <c r="U3489" t="s">
        <v>626</v>
      </c>
      <c r="V3489" t="s">
        <v>164</v>
      </c>
      <c r="W3489" t="s">
        <v>165</v>
      </c>
      <c r="X3489" t="s">
        <v>225</v>
      </c>
      <c r="Y3489" t="s">
        <v>3145</v>
      </c>
      <c r="AB3489" t="s">
        <v>70</v>
      </c>
      <c r="AC3489" t="s">
        <v>302</v>
      </c>
      <c r="AE3489">
        <v>8.5</v>
      </c>
      <c r="AF3489" t="s">
        <v>10</v>
      </c>
    </row>
    <row r="3490" hidden="1" spans="1:32">
      <c r="A3490" s="34">
        <v>46097.6891782407</v>
      </c>
      <c r="B3490" t="s">
        <v>49</v>
      </c>
      <c r="C3490">
        <v>510</v>
      </c>
      <c r="D3490" t="s">
        <v>385</v>
      </c>
      <c r="E3490" t="s">
        <v>386</v>
      </c>
      <c r="F3490" t="s">
        <v>13</v>
      </c>
      <c r="H3490" t="s">
        <v>52</v>
      </c>
      <c r="I3490" t="s">
        <v>230</v>
      </c>
      <c r="J3490" t="s">
        <v>133</v>
      </c>
      <c r="K3490" t="s">
        <v>55</v>
      </c>
      <c r="L3490" t="s">
        <v>56</v>
      </c>
      <c r="M3490" t="s">
        <v>97</v>
      </c>
      <c r="N3490" t="s">
        <v>370</v>
      </c>
      <c r="O3490" t="s">
        <v>231</v>
      </c>
      <c r="P3490" t="s">
        <v>123</v>
      </c>
      <c r="Q3490" t="s">
        <v>124</v>
      </c>
      <c r="S3490" t="s">
        <v>62</v>
      </c>
      <c r="T3490" t="s">
        <v>388</v>
      </c>
      <c r="U3490" t="s">
        <v>389</v>
      </c>
      <c r="V3490" t="s">
        <v>65</v>
      </c>
      <c r="X3490" t="s">
        <v>67</v>
      </c>
      <c r="Y3490" t="s">
        <v>127</v>
      </c>
      <c r="Z3490" t="s">
        <v>234</v>
      </c>
      <c r="AB3490" t="s">
        <v>70</v>
      </c>
      <c r="AC3490" t="s">
        <v>71</v>
      </c>
      <c r="AD3490" t="s">
        <v>4355</v>
      </c>
      <c r="AE3490">
        <v>8.5</v>
      </c>
      <c r="AF3490" t="s">
        <v>129</v>
      </c>
    </row>
    <row r="3491" hidden="1" spans="1:32">
      <c r="A3491" s="34">
        <v>46097.6882986111</v>
      </c>
      <c r="B3491" t="s">
        <v>49</v>
      </c>
      <c r="C3491">
        <v>510</v>
      </c>
      <c r="D3491" t="s">
        <v>696</v>
      </c>
      <c r="E3491" t="s">
        <v>697</v>
      </c>
      <c r="F3491" t="s">
        <v>10</v>
      </c>
      <c r="H3491" t="s">
        <v>52</v>
      </c>
      <c r="I3491" t="s">
        <v>3817</v>
      </c>
      <c r="J3491" t="s">
        <v>145</v>
      </c>
      <c r="K3491" t="s">
        <v>55</v>
      </c>
      <c r="L3491" t="s">
        <v>56</v>
      </c>
      <c r="M3491" t="s">
        <v>412</v>
      </c>
      <c r="N3491" t="s">
        <v>413</v>
      </c>
      <c r="O3491" t="s">
        <v>59</v>
      </c>
      <c r="P3491" t="s">
        <v>262</v>
      </c>
      <c r="Q3491" t="s">
        <v>263</v>
      </c>
      <c r="S3491" t="s">
        <v>208</v>
      </c>
      <c r="T3491" t="s">
        <v>701</v>
      </c>
      <c r="U3491" t="s">
        <v>702</v>
      </c>
      <c r="V3491" t="s">
        <v>65</v>
      </c>
      <c r="W3491" t="s">
        <v>66</v>
      </c>
      <c r="X3491" t="s">
        <v>67</v>
      </c>
      <c r="Y3491" t="s">
        <v>267</v>
      </c>
      <c r="Z3491" t="s">
        <v>69</v>
      </c>
      <c r="AA3491" t="s">
        <v>269</v>
      </c>
      <c r="AB3491" t="s">
        <v>70</v>
      </c>
      <c r="AC3491" t="s">
        <v>66</v>
      </c>
      <c r="AD3491" t="s">
        <v>4356</v>
      </c>
      <c r="AE3491">
        <v>8.5</v>
      </c>
      <c r="AF3491" t="s">
        <v>110</v>
      </c>
    </row>
    <row r="3492" hidden="1" spans="1:32">
      <c r="A3492" s="34">
        <v>46097.6855092593</v>
      </c>
      <c r="B3492" t="s">
        <v>49</v>
      </c>
      <c r="C3492">
        <v>560</v>
      </c>
      <c r="D3492" t="s">
        <v>861</v>
      </c>
      <c r="E3492" t="s">
        <v>862</v>
      </c>
      <c r="F3492" t="s">
        <v>10</v>
      </c>
      <c r="H3492" t="s">
        <v>52</v>
      </c>
      <c r="I3492" t="s">
        <v>184</v>
      </c>
      <c r="J3492" t="s">
        <v>185</v>
      </c>
      <c r="K3492" t="s">
        <v>186</v>
      </c>
      <c r="L3492" t="s">
        <v>56</v>
      </c>
      <c r="M3492" t="s">
        <v>187</v>
      </c>
      <c r="N3492" t="s">
        <v>188</v>
      </c>
      <c r="O3492" t="s">
        <v>189</v>
      </c>
      <c r="P3492" t="s">
        <v>160</v>
      </c>
      <c r="Q3492" t="s">
        <v>161</v>
      </c>
      <c r="S3492" t="s">
        <v>136</v>
      </c>
      <c r="T3492" t="s">
        <v>863</v>
      </c>
      <c r="U3492" t="s">
        <v>864</v>
      </c>
      <c r="V3492" t="s">
        <v>65</v>
      </c>
      <c r="X3492" t="s">
        <v>67</v>
      </c>
      <c r="Y3492" t="s">
        <v>166</v>
      </c>
      <c r="Z3492" t="s">
        <v>192</v>
      </c>
      <c r="AB3492" t="s">
        <v>70</v>
      </c>
      <c r="AC3492" t="s">
        <v>91</v>
      </c>
      <c r="AD3492" t="s">
        <v>3619</v>
      </c>
      <c r="AE3492">
        <v>9.3333</v>
      </c>
      <c r="AF3492" t="s">
        <v>10</v>
      </c>
    </row>
    <row r="3493" hidden="1" spans="1:32">
      <c r="A3493" s="34">
        <v>46097.6853009259</v>
      </c>
      <c r="B3493" t="s">
        <v>49</v>
      </c>
      <c r="C3493">
        <v>510</v>
      </c>
      <c r="D3493" t="s">
        <v>611</v>
      </c>
      <c r="E3493" t="s">
        <v>612</v>
      </c>
      <c r="F3493" t="s">
        <v>11</v>
      </c>
      <c r="H3493" t="s">
        <v>52</v>
      </c>
      <c r="I3493" t="s">
        <v>613</v>
      </c>
      <c r="J3493" t="s">
        <v>95</v>
      </c>
      <c r="L3493" t="s">
        <v>157</v>
      </c>
      <c r="M3493" t="s">
        <v>97</v>
      </c>
      <c r="N3493" t="s">
        <v>614</v>
      </c>
      <c r="O3493" t="s">
        <v>135</v>
      </c>
      <c r="Q3493" t="s">
        <v>615</v>
      </c>
      <c r="S3493" t="s">
        <v>62</v>
      </c>
      <c r="T3493" t="s">
        <v>616</v>
      </c>
      <c r="U3493" t="s">
        <v>617</v>
      </c>
      <c r="V3493" t="s">
        <v>65</v>
      </c>
      <c r="W3493" t="s">
        <v>66</v>
      </c>
      <c r="X3493" t="s">
        <v>67</v>
      </c>
      <c r="Y3493" t="s">
        <v>618</v>
      </c>
      <c r="Z3493" t="s">
        <v>140</v>
      </c>
      <c r="AB3493" t="s">
        <v>70</v>
      </c>
      <c r="AC3493" t="s">
        <v>91</v>
      </c>
      <c r="AD3493" t="s">
        <v>4357</v>
      </c>
      <c r="AE3493">
        <v>8.5</v>
      </c>
      <c r="AF3493" t="s">
        <v>129</v>
      </c>
    </row>
    <row r="3494" hidden="1" spans="1:32">
      <c r="A3494" s="34">
        <v>46097.6840277778</v>
      </c>
      <c r="B3494" t="s">
        <v>49</v>
      </c>
      <c r="C3494">
        <v>560</v>
      </c>
      <c r="D3494" t="s">
        <v>2787</v>
      </c>
      <c r="E3494" t="s">
        <v>2788</v>
      </c>
      <c r="F3494" t="s">
        <v>10</v>
      </c>
      <c r="H3494" t="s">
        <v>52</v>
      </c>
      <c r="I3494" t="s">
        <v>4135</v>
      </c>
      <c r="J3494" t="s">
        <v>133</v>
      </c>
      <c r="K3494" t="s">
        <v>186</v>
      </c>
      <c r="L3494" t="s">
        <v>56</v>
      </c>
      <c r="M3494" t="s">
        <v>187</v>
      </c>
      <c r="N3494" t="s">
        <v>799</v>
      </c>
      <c r="O3494" t="s">
        <v>1328</v>
      </c>
      <c r="P3494" t="s">
        <v>2790</v>
      </c>
      <c r="Q3494" t="s">
        <v>2791</v>
      </c>
      <c r="S3494" t="s">
        <v>62</v>
      </c>
      <c r="T3494" t="s">
        <v>2792</v>
      </c>
      <c r="U3494" t="s">
        <v>2793</v>
      </c>
      <c r="V3494" t="s">
        <v>65</v>
      </c>
      <c r="X3494" t="s">
        <v>225</v>
      </c>
      <c r="Y3494" t="s">
        <v>2794</v>
      </c>
      <c r="Z3494" t="s">
        <v>1329</v>
      </c>
      <c r="AB3494" t="s">
        <v>70</v>
      </c>
      <c r="AC3494" t="s">
        <v>91</v>
      </c>
      <c r="AD3494" t="s">
        <v>4136</v>
      </c>
      <c r="AE3494">
        <v>9.3333</v>
      </c>
      <c r="AF3494" t="s">
        <v>10</v>
      </c>
    </row>
    <row r="3495" hidden="1" spans="1:32">
      <c r="A3495" s="34">
        <v>46097.6837615741</v>
      </c>
      <c r="B3495" t="s">
        <v>49</v>
      </c>
      <c r="C3495">
        <v>510</v>
      </c>
      <c r="D3495" t="s">
        <v>409</v>
      </c>
      <c r="E3495" t="s">
        <v>410</v>
      </c>
      <c r="F3495" t="s">
        <v>10</v>
      </c>
      <c r="H3495" t="s">
        <v>52</v>
      </c>
      <c r="I3495" t="s">
        <v>3817</v>
      </c>
      <c r="J3495" t="s">
        <v>145</v>
      </c>
      <c r="K3495" t="s">
        <v>55</v>
      </c>
      <c r="L3495" t="s">
        <v>56</v>
      </c>
      <c r="M3495" t="s">
        <v>412</v>
      </c>
      <c r="N3495" t="s">
        <v>413</v>
      </c>
      <c r="O3495" t="s">
        <v>59</v>
      </c>
      <c r="P3495" t="s">
        <v>262</v>
      </c>
      <c r="Q3495" t="s">
        <v>263</v>
      </c>
      <c r="S3495" t="s">
        <v>208</v>
      </c>
      <c r="T3495" t="s">
        <v>416</v>
      </c>
      <c r="U3495" t="s">
        <v>417</v>
      </c>
      <c r="V3495" t="s">
        <v>65</v>
      </c>
      <c r="W3495" t="s">
        <v>66</v>
      </c>
      <c r="X3495" t="s">
        <v>67</v>
      </c>
      <c r="Y3495" t="s">
        <v>267</v>
      </c>
      <c r="Z3495" t="s">
        <v>69</v>
      </c>
      <c r="AA3495" t="s">
        <v>269</v>
      </c>
      <c r="AB3495" t="s">
        <v>70</v>
      </c>
      <c r="AC3495" t="s">
        <v>66</v>
      </c>
      <c r="AD3495" t="s">
        <v>4358</v>
      </c>
      <c r="AE3495">
        <v>8.5</v>
      </c>
      <c r="AF3495" t="s">
        <v>110</v>
      </c>
    </row>
    <row r="3496" hidden="1" spans="1:32">
      <c r="A3496" s="34">
        <v>46097.680150463</v>
      </c>
      <c r="B3496" t="s">
        <v>49</v>
      </c>
      <c r="C3496">
        <v>582</v>
      </c>
      <c r="D3496" t="s">
        <v>2508</v>
      </c>
      <c r="E3496" t="s">
        <v>2509</v>
      </c>
      <c r="F3496" t="s">
        <v>10</v>
      </c>
      <c r="H3496" t="s">
        <v>52</v>
      </c>
      <c r="I3496" t="s">
        <v>3139</v>
      </c>
      <c r="J3496" t="s">
        <v>133</v>
      </c>
      <c r="K3496" t="s">
        <v>186</v>
      </c>
      <c r="L3496" t="s">
        <v>56</v>
      </c>
      <c r="M3496" t="s">
        <v>187</v>
      </c>
      <c r="N3496" t="s">
        <v>799</v>
      </c>
      <c r="O3496" t="s">
        <v>1487</v>
      </c>
      <c r="P3496" t="s">
        <v>3140</v>
      </c>
      <c r="Q3496" t="s">
        <v>2305</v>
      </c>
      <c r="S3496" t="s">
        <v>62</v>
      </c>
      <c r="T3496" t="s">
        <v>2512</v>
      </c>
      <c r="U3496" t="s">
        <v>2513</v>
      </c>
      <c r="V3496" t="s">
        <v>65</v>
      </c>
      <c r="W3496" t="s">
        <v>66</v>
      </c>
      <c r="X3496" t="s">
        <v>89</v>
      </c>
      <c r="Y3496" t="s">
        <v>2306</v>
      </c>
      <c r="Z3496" t="s">
        <v>1488</v>
      </c>
      <c r="AB3496" t="s">
        <v>70</v>
      </c>
      <c r="AC3496" t="s">
        <v>71</v>
      </c>
      <c r="AD3496" t="s">
        <v>4359</v>
      </c>
      <c r="AE3496">
        <v>9.7</v>
      </c>
      <c r="AF3496" t="s">
        <v>10</v>
      </c>
    </row>
    <row r="3497" hidden="1" spans="1:32">
      <c r="A3497" s="34">
        <v>46097.6776157407</v>
      </c>
      <c r="B3497" t="s">
        <v>49</v>
      </c>
      <c r="C3497">
        <v>510</v>
      </c>
      <c r="D3497" t="s">
        <v>971</v>
      </c>
      <c r="E3497" t="s">
        <v>972</v>
      </c>
      <c r="F3497" t="s">
        <v>10</v>
      </c>
      <c r="H3497" t="s">
        <v>52</v>
      </c>
      <c r="I3497" t="s">
        <v>2763</v>
      </c>
      <c r="J3497" t="s">
        <v>133</v>
      </c>
      <c r="K3497" t="s">
        <v>55</v>
      </c>
      <c r="L3497" t="s">
        <v>56</v>
      </c>
      <c r="M3497" t="s">
        <v>97</v>
      </c>
      <c r="N3497" t="s">
        <v>566</v>
      </c>
      <c r="O3497" t="s">
        <v>231</v>
      </c>
      <c r="P3497" t="s">
        <v>2764</v>
      </c>
      <c r="Q3497" t="s">
        <v>2765</v>
      </c>
      <c r="S3497" t="s">
        <v>136</v>
      </c>
      <c r="T3497" t="s">
        <v>974</v>
      </c>
      <c r="U3497" t="s">
        <v>975</v>
      </c>
      <c r="V3497" t="s">
        <v>65</v>
      </c>
      <c r="W3497" t="s">
        <v>139</v>
      </c>
      <c r="X3497" t="s">
        <v>225</v>
      </c>
      <c r="Y3497" t="s">
        <v>2766</v>
      </c>
      <c r="Z3497" t="s">
        <v>234</v>
      </c>
      <c r="AA3497" t="s">
        <v>628</v>
      </c>
      <c r="AB3497" t="s">
        <v>70</v>
      </c>
      <c r="AC3497" t="s">
        <v>91</v>
      </c>
      <c r="AD3497" t="s">
        <v>4360</v>
      </c>
      <c r="AE3497">
        <v>8.5</v>
      </c>
      <c r="AF3497" t="s">
        <v>110</v>
      </c>
    </row>
    <row r="3498" hidden="1" spans="1:32">
      <c r="A3498" s="34">
        <v>46097.6751967593</v>
      </c>
      <c r="B3498" t="s">
        <v>49</v>
      </c>
      <c r="C3498">
        <v>510</v>
      </c>
      <c r="D3498" t="s">
        <v>2538</v>
      </c>
      <c r="E3498" t="s">
        <v>2539</v>
      </c>
      <c r="F3498" t="s">
        <v>11</v>
      </c>
      <c r="H3498" t="s">
        <v>52</v>
      </c>
      <c r="I3498" t="s">
        <v>3142</v>
      </c>
      <c r="J3498" t="s">
        <v>156</v>
      </c>
      <c r="L3498" t="s">
        <v>157</v>
      </c>
      <c r="M3498" t="s">
        <v>57</v>
      </c>
      <c r="N3498" t="s">
        <v>179</v>
      </c>
      <c r="P3498" t="s">
        <v>3143</v>
      </c>
      <c r="Q3498" t="s">
        <v>3144</v>
      </c>
      <c r="S3498" t="s">
        <v>62</v>
      </c>
      <c r="T3498" t="s">
        <v>2540</v>
      </c>
      <c r="U3498" t="s">
        <v>2541</v>
      </c>
      <c r="V3498" t="s">
        <v>164</v>
      </c>
      <c r="X3498" t="s">
        <v>225</v>
      </c>
      <c r="Y3498" t="s">
        <v>3145</v>
      </c>
      <c r="AB3498" t="s">
        <v>70</v>
      </c>
      <c r="AC3498" t="s">
        <v>302</v>
      </c>
      <c r="AE3498">
        <v>8.5</v>
      </c>
      <c r="AF3498" t="s">
        <v>10</v>
      </c>
    </row>
    <row r="3499" hidden="1" spans="1:32">
      <c r="A3499" s="34">
        <v>46097.6748032407</v>
      </c>
      <c r="B3499" t="s">
        <v>49</v>
      </c>
      <c r="C3499">
        <v>560</v>
      </c>
      <c r="D3499" t="s">
        <v>3175</v>
      </c>
      <c r="E3499" t="s">
        <v>3176</v>
      </c>
      <c r="F3499" t="s">
        <v>10</v>
      </c>
      <c r="H3499" t="s">
        <v>52</v>
      </c>
      <c r="I3499" t="s">
        <v>4361</v>
      </c>
      <c r="J3499" t="s">
        <v>133</v>
      </c>
      <c r="K3499" t="s">
        <v>186</v>
      </c>
      <c r="L3499" t="s">
        <v>56</v>
      </c>
      <c r="M3499" t="s">
        <v>187</v>
      </c>
      <c r="N3499" t="s">
        <v>799</v>
      </c>
      <c r="O3499" t="s">
        <v>1328</v>
      </c>
      <c r="P3499" t="s">
        <v>2790</v>
      </c>
      <c r="Q3499" t="s">
        <v>2791</v>
      </c>
      <c r="S3499" t="s">
        <v>136</v>
      </c>
      <c r="T3499" t="s">
        <v>3178</v>
      </c>
      <c r="U3499" t="s">
        <v>3179</v>
      </c>
      <c r="V3499" t="s">
        <v>65</v>
      </c>
      <c r="W3499" t="s">
        <v>66</v>
      </c>
      <c r="X3499" t="s">
        <v>225</v>
      </c>
      <c r="Y3499" t="s">
        <v>2794</v>
      </c>
      <c r="Z3499" t="s">
        <v>1329</v>
      </c>
      <c r="AB3499" t="s">
        <v>70</v>
      </c>
      <c r="AC3499" t="s">
        <v>91</v>
      </c>
      <c r="AD3499" t="s">
        <v>4362</v>
      </c>
      <c r="AE3499">
        <v>9.3333</v>
      </c>
      <c r="AF3499" t="s">
        <v>10</v>
      </c>
    </row>
    <row r="3500" hidden="1" spans="1:32">
      <c r="A3500" s="34">
        <v>46097.668275463</v>
      </c>
      <c r="B3500" t="s">
        <v>49</v>
      </c>
      <c r="C3500">
        <v>510</v>
      </c>
      <c r="D3500" t="s">
        <v>2074</v>
      </c>
      <c r="E3500" t="s">
        <v>2075</v>
      </c>
      <c r="F3500" t="s">
        <v>10</v>
      </c>
      <c r="H3500" t="s">
        <v>52</v>
      </c>
      <c r="I3500" t="s">
        <v>895</v>
      </c>
      <c r="J3500" t="s">
        <v>145</v>
      </c>
      <c r="K3500" t="s">
        <v>55</v>
      </c>
      <c r="L3500" t="s">
        <v>56</v>
      </c>
      <c r="M3500" t="s">
        <v>57</v>
      </c>
      <c r="N3500" t="s">
        <v>1029</v>
      </c>
      <c r="O3500" t="s">
        <v>59</v>
      </c>
      <c r="P3500" t="s">
        <v>297</v>
      </c>
      <c r="Q3500" t="s">
        <v>298</v>
      </c>
      <c r="S3500" t="s">
        <v>136</v>
      </c>
      <c r="T3500" t="s">
        <v>2076</v>
      </c>
      <c r="U3500" t="s">
        <v>2077</v>
      </c>
      <c r="V3500" t="s">
        <v>65</v>
      </c>
      <c r="W3500" t="s">
        <v>66</v>
      </c>
      <c r="X3500" t="s">
        <v>67</v>
      </c>
      <c r="Y3500" t="s">
        <v>301</v>
      </c>
      <c r="Z3500" t="s">
        <v>69</v>
      </c>
      <c r="AB3500" t="s">
        <v>70</v>
      </c>
      <c r="AC3500" t="s">
        <v>784</v>
      </c>
      <c r="AD3500" t="s">
        <v>4155</v>
      </c>
      <c r="AE3500">
        <v>8.5</v>
      </c>
      <c r="AF3500" t="s">
        <v>10</v>
      </c>
    </row>
    <row r="3501" hidden="1" spans="1:32">
      <c r="A3501" s="34">
        <v>46097.6671527778</v>
      </c>
      <c r="B3501" t="s">
        <v>49</v>
      </c>
      <c r="C3501">
        <v>510</v>
      </c>
      <c r="D3501" t="s">
        <v>2723</v>
      </c>
      <c r="E3501" t="s">
        <v>2724</v>
      </c>
      <c r="F3501" t="s">
        <v>12</v>
      </c>
      <c r="H3501" t="s">
        <v>52</v>
      </c>
      <c r="I3501" t="s">
        <v>2725</v>
      </c>
      <c r="J3501" t="s">
        <v>133</v>
      </c>
      <c r="K3501" t="s">
        <v>55</v>
      </c>
      <c r="L3501" t="s">
        <v>56</v>
      </c>
      <c r="M3501" t="s">
        <v>97</v>
      </c>
      <c r="N3501" t="s">
        <v>370</v>
      </c>
      <c r="O3501" t="s">
        <v>231</v>
      </c>
      <c r="P3501" t="s">
        <v>123</v>
      </c>
      <c r="Q3501" t="s">
        <v>124</v>
      </c>
      <c r="S3501" t="s">
        <v>208</v>
      </c>
      <c r="T3501" t="s">
        <v>2726</v>
      </c>
      <c r="U3501" t="s">
        <v>2727</v>
      </c>
      <c r="V3501" t="s">
        <v>65</v>
      </c>
      <c r="W3501" t="s">
        <v>66</v>
      </c>
      <c r="X3501" t="s">
        <v>67</v>
      </c>
      <c r="Y3501" t="s">
        <v>127</v>
      </c>
      <c r="Z3501" t="s">
        <v>234</v>
      </c>
      <c r="AB3501" t="s">
        <v>70</v>
      </c>
      <c r="AC3501" t="s">
        <v>91</v>
      </c>
      <c r="AE3501">
        <v>8.5</v>
      </c>
      <c r="AF3501" t="s">
        <v>129</v>
      </c>
    </row>
    <row r="3502" hidden="1" spans="1:32">
      <c r="A3502" s="34">
        <v>46097.663599537</v>
      </c>
      <c r="B3502" t="s">
        <v>49</v>
      </c>
      <c r="C3502">
        <v>510</v>
      </c>
      <c r="D3502" t="s">
        <v>3147</v>
      </c>
      <c r="E3502" t="s">
        <v>3148</v>
      </c>
      <c r="F3502" t="s">
        <v>11</v>
      </c>
      <c r="H3502" t="s">
        <v>52</v>
      </c>
      <c r="I3502" t="s">
        <v>1886</v>
      </c>
      <c r="J3502" t="s">
        <v>156</v>
      </c>
      <c r="L3502" t="s">
        <v>157</v>
      </c>
      <c r="M3502" t="s">
        <v>57</v>
      </c>
      <c r="N3502" t="s">
        <v>179</v>
      </c>
      <c r="Q3502" t="s">
        <v>1887</v>
      </c>
      <c r="S3502" t="s">
        <v>62</v>
      </c>
      <c r="T3502" t="s">
        <v>3149</v>
      </c>
      <c r="U3502" t="s">
        <v>3150</v>
      </c>
      <c r="V3502" t="s">
        <v>164</v>
      </c>
      <c r="W3502" t="s">
        <v>165</v>
      </c>
      <c r="X3502" t="s">
        <v>225</v>
      </c>
      <c r="Y3502" t="s">
        <v>1890</v>
      </c>
      <c r="AB3502" t="s">
        <v>70</v>
      </c>
      <c r="AC3502" t="s">
        <v>1891</v>
      </c>
      <c r="AE3502">
        <v>8.5</v>
      </c>
      <c r="AF3502" t="s">
        <v>10</v>
      </c>
    </row>
    <row r="3503" hidden="1" spans="1:33">
      <c r="A3503" s="34">
        <v>46097.6622685185</v>
      </c>
      <c r="B3503" t="s">
        <v>49</v>
      </c>
      <c r="C3503">
        <v>127</v>
      </c>
      <c r="D3503" t="s">
        <v>927</v>
      </c>
      <c r="E3503" t="s">
        <v>928</v>
      </c>
      <c r="F3503" t="s">
        <v>10</v>
      </c>
      <c r="G3503" t="str">
        <f>VLOOKUP(D3503,'人员清单-202603'!D:J,7,FALSE)</f>
        <v>应用开发组</v>
      </c>
      <c r="H3503" t="s">
        <v>75</v>
      </c>
      <c r="I3503" t="s">
        <v>4363</v>
      </c>
      <c r="M3503" t="s">
        <v>97</v>
      </c>
      <c r="N3503" t="s">
        <v>462</v>
      </c>
      <c r="T3503" t="s">
        <v>930</v>
      </c>
      <c r="U3503" t="s">
        <v>928</v>
      </c>
      <c r="V3503" t="s">
        <v>80</v>
      </c>
      <c r="W3503" t="s">
        <v>105</v>
      </c>
      <c r="AC3503" t="s">
        <v>70</v>
      </c>
      <c r="AE3503">
        <v>2.1167</v>
      </c>
      <c r="AG3503" t="s">
        <v>580</v>
      </c>
    </row>
    <row r="3504" hidden="1" spans="1:33">
      <c r="A3504" s="34">
        <v>46097.6617476852</v>
      </c>
      <c r="B3504" t="s">
        <v>49</v>
      </c>
      <c r="C3504">
        <v>255</v>
      </c>
      <c r="D3504" t="s">
        <v>2032</v>
      </c>
      <c r="E3504" t="s">
        <v>2033</v>
      </c>
      <c r="F3504" t="s">
        <v>16</v>
      </c>
      <c r="G3504" t="str">
        <f>VLOOKUP(D3504,'人员清单-202603'!D:J,7,FALSE)</f>
        <v>对公应用组</v>
      </c>
      <c r="H3504" t="s">
        <v>75</v>
      </c>
      <c r="I3504" t="s">
        <v>2038</v>
      </c>
      <c r="M3504" t="s">
        <v>77</v>
      </c>
      <c r="N3504" t="s">
        <v>746</v>
      </c>
      <c r="T3504" t="s">
        <v>2036</v>
      </c>
      <c r="U3504" t="s">
        <v>2033</v>
      </c>
      <c r="V3504" t="s">
        <v>80</v>
      </c>
      <c r="W3504" t="s">
        <v>403</v>
      </c>
      <c r="AC3504" t="s">
        <v>70</v>
      </c>
      <c r="AE3504">
        <v>4.25</v>
      </c>
      <c r="AG3504" t="s">
        <v>404</v>
      </c>
    </row>
    <row r="3505" hidden="1" spans="1:32">
      <c r="A3505" s="34">
        <v>46097.6599189815</v>
      </c>
      <c r="B3505" t="s">
        <v>49</v>
      </c>
      <c r="C3505">
        <v>510</v>
      </c>
      <c r="D3505" t="s">
        <v>304</v>
      </c>
      <c r="E3505" t="s">
        <v>305</v>
      </c>
      <c r="F3505" t="s">
        <v>10</v>
      </c>
      <c r="H3505" t="s">
        <v>52</v>
      </c>
      <c r="I3505" t="s">
        <v>184</v>
      </c>
      <c r="J3505" t="s">
        <v>185</v>
      </c>
      <c r="K3505" t="s">
        <v>186</v>
      </c>
      <c r="L3505" t="s">
        <v>56</v>
      </c>
      <c r="M3505" t="s">
        <v>187</v>
      </c>
      <c r="N3505" t="s">
        <v>188</v>
      </c>
      <c r="O3505" t="s">
        <v>189</v>
      </c>
      <c r="P3505" t="s">
        <v>160</v>
      </c>
      <c r="Q3505" t="s">
        <v>161</v>
      </c>
      <c r="S3505" t="s">
        <v>62</v>
      </c>
      <c r="T3505" t="s">
        <v>306</v>
      </c>
      <c r="U3505" t="s">
        <v>307</v>
      </c>
      <c r="V3505" t="s">
        <v>65</v>
      </c>
      <c r="X3505" t="s">
        <v>67</v>
      </c>
      <c r="Y3505" t="s">
        <v>166</v>
      </c>
      <c r="Z3505" t="s">
        <v>192</v>
      </c>
      <c r="AB3505" t="s">
        <v>70</v>
      </c>
      <c r="AC3505" t="s">
        <v>91</v>
      </c>
      <c r="AD3505" t="s">
        <v>4364</v>
      </c>
      <c r="AE3505">
        <v>8.5</v>
      </c>
      <c r="AF3505" t="s">
        <v>10</v>
      </c>
    </row>
    <row r="3506" hidden="1" spans="1:34">
      <c r="A3506" s="34">
        <v>46097.6572685185</v>
      </c>
      <c r="B3506" t="s">
        <v>49</v>
      </c>
      <c r="C3506">
        <v>255</v>
      </c>
      <c r="D3506" t="s">
        <v>2032</v>
      </c>
      <c r="E3506" t="s">
        <v>2033</v>
      </c>
      <c r="F3506" t="s">
        <v>16</v>
      </c>
      <c r="G3506" t="str">
        <f>VLOOKUP(D3506,'人员清单-202603'!D:J,7,FALSE)</f>
        <v>对公应用组</v>
      </c>
      <c r="H3506" t="s">
        <v>75</v>
      </c>
      <c r="I3506" t="s">
        <v>2034</v>
      </c>
      <c r="M3506" t="s">
        <v>77</v>
      </c>
      <c r="N3506" t="s">
        <v>746</v>
      </c>
      <c r="O3506" t="s">
        <v>2035</v>
      </c>
      <c r="Q3506" t="s">
        <v>1652</v>
      </c>
      <c r="T3506" t="s">
        <v>2036</v>
      </c>
      <c r="U3506" t="s">
        <v>2033</v>
      </c>
      <c r="V3506" t="s">
        <v>80</v>
      </c>
      <c r="W3506" t="s">
        <v>403</v>
      </c>
      <c r="X3506" t="s">
        <v>89</v>
      </c>
      <c r="Y3506" t="s">
        <v>1653</v>
      </c>
      <c r="Z3506" t="s">
        <v>2037</v>
      </c>
      <c r="AB3506" t="s">
        <v>70</v>
      </c>
      <c r="AC3506" t="s">
        <v>70</v>
      </c>
      <c r="AE3506">
        <v>4.25</v>
      </c>
      <c r="AF3506" t="s">
        <v>12</v>
      </c>
      <c r="AG3506" t="s">
        <v>572</v>
      </c>
      <c r="AH3506" t="s">
        <v>537</v>
      </c>
    </row>
    <row r="3507" hidden="1" spans="1:32">
      <c r="A3507" s="34">
        <v>46097.6549305556</v>
      </c>
      <c r="B3507" t="s">
        <v>49</v>
      </c>
      <c r="C3507">
        <v>510</v>
      </c>
      <c r="D3507" t="s">
        <v>2214</v>
      </c>
      <c r="E3507" t="s">
        <v>2215</v>
      </c>
      <c r="F3507" t="s">
        <v>12</v>
      </c>
      <c r="H3507" t="s">
        <v>52</v>
      </c>
      <c r="I3507" t="s">
        <v>4147</v>
      </c>
      <c r="J3507" t="s">
        <v>114</v>
      </c>
      <c r="K3507" t="s">
        <v>96</v>
      </c>
      <c r="L3507" t="s">
        <v>56</v>
      </c>
      <c r="M3507" t="s">
        <v>97</v>
      </c>
      <c r="N3507" t="s">
        <v>115</v>
      </c>
      <c r="O3507" t="s">
        <v>99</v>
      </c>
      <c r="P3507" t="s">
        <v>4148</v>
      </c>
      <c r="Q3507" t="s">
        <v>4149</v>
      </c>
      <c r="S3507" t="s">
        <v>62</v>
      </c>
      <c r="T3507" t="s">
        <v>2218</v>
      </c>
      <c r="U3507" t="s">
        <v>2219</v>
      </c>
      <c r="V3507" t="s">
        <v>65</v>
      </c>
      <c r="W3507" t="s">
        <v>578</v>
      </c>
      <c r="X3507" t="s">
        <v>225</v>
      </c>
      <c r="Y3507" t="s">
        <v>4150</v>
      </c>
      <c r="Z3507" t="s">
        <v>107</v>
      </c>
      <c r="AA3507" t="s">
        <v>4151</v>
      </c>
      <c r="AB3507" t="s">
        <v>70</v>
      </c>
      <c r="AC3507" t="s">
        <v>91</v>
      </c>
      <c r="AD3507" t="s">
        <v>4365</v>
      </c>
      <c r="AE3507">
        <v>8.5</v>
      </c>
      <c r="AF3507" t="s">
        <v>248</v>
      </c>
    </row>
    <row r="3508" hidden="1" spans="1:32">
      <c r="A3508" s="34">
        <v>46097.6541319444</v>
      </c>
      <c r="B3508" t="s">
        <v>49</v>
      </c>
      <c r="C3508">
        <v>510</v>
      </c>
      <c r="D3508" t="s">
        <v>956</v>
      </c>
      <c r="E3508" t="s">
        <v>957</v>
      </c>
      <c r="F3508" t="s">
        <v>10</v>
      </c>
      <c r="H3508" t="s">
        <v>52</v>
      </c>
      <c r="I3508" t="s">
        <v>763</v>
      </c>
      <c r="J3508" t="s">
        <v>133</v>
      </c>
      <c r="K3508" t="s">
        <v>55</v>
      </c>
      <c r="L3508" t="s">
        <v>56</v>
      </c>
      <c r="M3508" t="s">
        <v>97</v>
      </c>
      <c r="N3508" t="s">
        <v>146</v>
      </c>
      <c r="O3508" t="s">
        <v>135</v>
      </c>
      <c r="P3508" t="s">
        <v>123</v>
      </c>
      <c r="Q3508" t="s">
        <v>124</v>
      </c>
      <c r="S3508" t="s">
        <v>62</v>
      </c>
      <c r="T3508" t="s">
        <v>958</v>
      </c>
      <c r="U3508" t="s">
        <v>959</v>
      </c>
      <c r="V3508" t="s">
        <v>65</v>
      </c>
      <c r="W3508" t="s">
        <v>66</v>
      </c>
      <c r="X3508" t="s">
        <v>67</v>
      </c>
      <c r="Y3508" t="s">
        <v>127</v>
      </c>
      <c r="Z3508" t="s">
        <v>140</v>
      </c>
      <c r="AB3508" t="s">
        <v>70</v>
      </c>
      <c r="AC3508" t="s">
        <v>91</v>
      </c>
      <c r="AD3508" t="s">
        <v>4366</v>
      </c>
      <c r="AE3508">
        <v>8.5</v>
      </c>
      <c r="AF3508" t="s">
        <v>129</v>
      </c>
    </row>
    <row r="3509" hidden="1" spans="1:33">
      <c r="A3509" s="34">
        <v>46097.6517013889</v>
      </c>
      <c r="B3509" t="s">
        <v>49</v>
      </c>
      <c r="C3509">
        <v>63</v>
      </c>
      <c r="D3509" t="s">
        <v>1001</v>
      </c>
      <c r="E3509" t="s">
        <v>1002</v>
      </c>
      <c r="F3509" t="s">
        <v>12</v>
      </c>
      <c r="G3509" t="str">
        <f>VLOOKUP(D3509,'人员清单-202603'!D:J,7,FALSE)</f>
        <v>数据服务组</v>
      </c>
      <c r="H3509" t="s">
        <v>75</v>
      </c>
      <c r="I3509" t="s">
        <v>1003</v>
      </c>
      <c r="M3509" t="s">
        <v>57</v>
      </c>
      <c r="N3509" t="s">
        <v>489</v>
      </c>
      <c r="O3509" t="s">
        <v>171</v>
      </c>
      <c r="T3509" t="s">
        <v>1004</v>
      </c>
      <c r="U3509" t="s">
        <v>1002</v>
      </c>
      <c r="V3509" t="s">
        <v>80</v>
      </c>
      <c r="W3509" t="s">
        <v>403</v>
      </c>
      <c r="Z3509" t="s">
        <v>174</v>
      </c>
      <c r="AC3509" t="s">
        <v>70</v>
      </c>
      <c r="AE3509">
        <v>1.05</v>
      </c>
      <c r="AG3509" t="s">
        <v>404</v>
      </c>
    </row>
    <row r="3510" hidden="1" spans="1:32">
      <c r="A3510" s="34">
        <v>46097.6486689815</v>
      </c>
      <c r="B3510" t="s">
        <v>49</v>
      </c>
      <c r="C3510">
        <v>540</v>
      </c>
      <c r="D3510" t="s">
        <v>1784</v>
      </c>
      <c r="E3510" t="s">
        <v>1785</v>
      </c>
      <c r="F3510" t="s">
        <v>12</v>
      </c>
      <c r="H3510" t="s">
        <v>52</v>
      </c>
      <c r="I3510" t="s">
        <v>4195</v>
      </c>
      <c r="J3510" t="s">
        <v>95</v>
      </c>
      <c r="K3510" t="s">
        <v>96</v>
      </c>
      <c r="L3510" t="s">
        <v>56</v>
      </c>
      <c r="M3510" t="s">
        <v>97</v>
      </c>
      <c r="N3510" t="s">
        <v>462</v>
      </c>
      <c r="O3510" t="s">
        <v>546</v>
      </c>
      <c r="P3510" t="s">
        <v>4196</v>
      </c>
      <c r="Q3510" t="s">
        <v>4197</v>
      </c>
      <c r="S3510" t="s">
        <v>62</v>
      </c>
      <c r="T3510" t="s">
        <v>1789</v>
      </c>
      <c r="U3510" t="s">
        <v>1790</v>
      </c>
      <c r="V3510" t="s">
        <v>65</v>
      </c>
      <c r="W3510" t="s">
        <v>66</v>
      </c>
      <c r="X3510" t="s">
        <v>225</v>
      </c>
      <c r="Y3510" t="s">
        <v>4198</v>
      </c>
      <c r="Z3510" t="s">
        <v>551</v>
      </c>
      <c r="AA3510" t="s">
        <v>1430</v>
      </c>
      <c r="AB3510" t="s">
        <v>70</v>
      </c>
      <c r="AC3510" t="s">
        <v>91</v>
      </c>
      <c r="AD3510" t="s">
        <v>4199</v>
      </c>
      <c r="AE3510">
        <v>9</v>
      </c>
      <c r="AF3510" t="s">
        <v>110</v>
      </c>
    </row>
    <row r="3511" hidden="1" spans="1:33">
      <c r="A3511" s="34">
        <v>46097.6436458333</v>
      </c>
      <c r="B3511" t="s">
        <v>49</v>
      </c>
      <c r="C3511">
        <v>255</v>
      </c>
      <c r="D3511" t="s">
        <v>1768</v>
      </c>
      <c r="E3511" t="s">
        <v>1769</v>
      </c>
      <c r="F3511" t="s">
        <v>10</v>
      </c>
      <c r="G3511" t="str">
        <f>VLOOKUP(D3511,'人员清单-202603'!D:J,7,FALSE)</f>
        <v>应用开发组</v>
      </c>
      <c r="H3511" t="s">
        <v>75</v>
      </c>
      <c r="I3511" t="s">
        <v>4367</v>
      </c>
      <c r="M3511" t="s">
        <v>187</v>
      </c>
      <c r="N3511" t="s">
        <v>220</v>
      </c>
      <c r="O3511" t="s">
        <v>4368</v>
      </c>
      <c r="T3511" t="s">
        <v>1770</v>
      </c>
      <c r="U3511" t="s">
        <v>1769</v>
      </c>
      <c r="V3511" t="s">
        <v>80</v>
      </c>
      <c r="W3511" t="s">
        <v>403</v>
      </c>
      <c r="Z3511" t="s">
        <v>4369</v>
      </c>
      <c r="AC3511" t="s">
        <v>70</v>
      </c>
      <c r="AE3511">
        <v>4.25</v>
      </c>
      <c r="AG3511" t="s">
        <v>568</v>
      </c>
    </row>
    <row r="3512" hidden="1" spans="1:32">
      <c r="A3512" s="34">
        <v>46097.6403472222</v>
      </c>
      <c r="B3512" t="s">
        <v>49</v>
      </c>
      <c r="C3512">
        <v>510</v>
      </c>
      <c r="D3512" t="s">
        <v>1160</v>
      </c>
      <c r="E3512" t="s">
        <v>1161</v>
      </c>
      <c r="F3512" t="s">
        <v>10</v>
      </c>
      <c r="H3512" t="s">
        <v>52</v>
      </c>
      <c r="I3512" t="s">
        <v>3081</v>
      </c>
      <c r="J3512" t="s">
        <v>133</v>
      </c>
      <c r="K3512" t="s">
        <v>55</v>
      </c>
      <c r="L3512" t="s">
        <v>56</v>
      </c>
      <c r="M3512" t="s">
        <v>97</v>
      </c>
      <c r="N3512" t="s">
        <v>614</v>
      </c>
      <c r="O3512" t="s">
        <v>231</v>
      </c>
      <c r="P3512" t="s">
        <v>60</v>
      </c>
      <c r="Q3512" t="s">
        <v>61</v>
      </c>
      <c r="S3512" t="s">
        <v>62</v>
      </c>
      <c r="T3512" t="s">
        <v>1162</v>
      </c>
      <c r="U3512" t="s">
        <v>1163</v>
      </c>
      <c r="V3512" t="s">
        <v>65</v>
      </c>
      <c r="W3512" t="s">
        <v>66</v>
      </c>
      <c r="X3512" t="s">
        <v>67</v>
      </c>
      <c r="Y3512" t="s">
        <v>68</v>
      </c>
      <c r="Z3512" t="s">
        <v>234</v>
      </c>
      <c r="AB3512" t="s">
        <v>70</v>
      </c>
      <c r="AC3512" t="s">
        <v>91</v>
      </c>
      <c r="AD3512" t="s">
        <v>4370</v>
      </c>
      <c r="AE3512">
        <v>8.5</v>
      </c>
      <c r="AF3512" t="s">
        <v>12</v>
      </c>
    </row>
    <row r="3513" hidden="1" spans="1:32">
      <c r="A3513" s="34">
        <v>46097.6237268519</v>
      </c>
      <c r="B3513" t="s">
        <v>49</v>
      </c>
      <c r="C3513">
        <v>510</v>
      </c>
      <c r="D3513" t="s">
        <v>509</v>
      </c>
      <c r="E3513" t="s">
        <v>510</v>
      </c>
      <c r="F3513" t="s">
        <v>10</v>
      </c>
      <c r="H3513" t="s">
        <v>52</v>
      </c>
      <c r="I3513" t="s">
        <v>3526</v>
      </c>
      <c r="J3513" t="s">
        <v>145</v>
      </c>
      <c r="K3513" t="s">
        <v>55</v>
      </c>
      <c r="L3513" t="s">
        <v>56</v>
      </c>
      <c r="M3513" t="s">
        <v>57</v>
      </c>
      <c r="N3513" t="s">
        <v>85</v>
      </c>
      <c r="O3513" t="s">
        <v>59</v>
      </c>
      <c r="P3513" t="s">
        <v>3527</v>
      </c>
      <c r="Q3513" t="s">
        <v>3528</v>
      </c>
      <c r="S3513" t="s">
        <v>62</v>
      </c>
      <c r="T3513" t="s">
        <v>511</v>
      </c>
      <c r="U3513" t="s">
        <v>512</v>
      </c>
      <c r="V3513" t="s">
        <v>65</v>
      </c>
      <c r="W3513" t="s">
        <v>66</v>
      </c>
      <c r="X3513" t="s">
        <v>225</v>
      </c>
      <c r="Y3513" t="s">
        <v>3529</v>
      </c>
      <c r="Z3513" t="s">
        <v>69</v>
      </c>
      <c r="AA3513" t="s">
        <v>108</v>
      </c>
      <c r="AB3513" t="s">
        <v>70</v>
      </c>
      <c r="AC3513" t="s">
        <v>91</v>
      </c>
      <c r="AD3513" t="s">
        <v>4371</v>
      </c>
      <c r="AE3513">
        <v>8.5</v>
      </c>
      <c r="AF3513" t="s">
        <v>248</v>
      </c>
    </row>
    <row r="3514" hidden="1" spans="1:33">
      <c r="A3514" s="34">
        <v>46097.6194560185</v>
      </c>
      <c r="B3514" t="s">
        <v>49</v>
      </c>
      <c r="C3514">
        <v>63</v>
      </c>
      <c r="D3514" t="s">
        <v>1001</v>
      </c>
      <c r="E3514" t="s">
        <v>1002</v>
      </c>
      <c r="F3514" t="s">
        <v>12</v>
      </c>
      <c r="G3514" t="str">
        <f>VLOOKUP(D3514,'人员清单-202603'!D:J,7,FALSE)</f>
        <v>数据服务组</v>
      </c>
      <c r="H3514" t="s">
        <v>75</v>
      </c>
      <c r="I3514" t="s">
        <v>3491</v>
      </c>
      <c r="M3514" t="s">
        <v>57</v>
      </c>
      <c r="N3514" t="s">
        <v>489</v>
      </c>
      <c r="O3514" t="s">
        <v>171</v>
      </c>
      <c r="Q3514" t="s">
        <v>3491</v>
      </c>
      <c r="T3514" t="s">
        <v>1004</v>
      </c>
      <c r="U3514" t="s">
        <v>1002</v>
      </c>
      <c r="V3514" t="s">
        <v>80</v>
      </c>
      <c r="W3514" t="s">
        <v>403</v>
      </c>
      <c r="X3514" t="s">
        <v>89</v>
      </c>
      <c r="Y3514" t="s">
        <v>3492</v>
      </c>
      <c r="Z3514" t="s">
        <v>174</v>
      </c>
      <c r="AB3514" t="s">
        <v>70</v>
      </c>
      <c r="AC3514" t="s">
        <v>70</v>
      </c>
      <c r="AE3514">
        <v>1.05</v>
      </c>
      <c r="AF3514" t="s">
        <v>12</v>
      </c>
      <c r="AG3514" t="s">
        <v>580</v>
      </c>
    </row>
    <row r="3515" hidden="1" spans="1:33">
      <c r="A3515" s="34">
        <v>46097.6193402778</v>
      </c>
      <c r="B3515" t="s">
        <v>49</v>
      </c>
      <c r="C3515">
        <v>63</v>
      </c>
      <c r="D3515" t="s">
        <v>1001</v>
      </c>
      <c r="E3515" t="s">
        <v>1002</v>
      </c>
      <c r="F3515" t="s">
        <v>12</v>
      </c>
      <c r="G3515" t="str">
        <f>VLOOKUP(D3515,'人员清单-202603'!D:J,7,FALSE)</f>
        <v>数据服务组</v>
      </c>
      <c r="H3515" t="s">
        <v>75</v>
      </c>
      <c r="I3515" t="s">
        <v>3889</v>
      </c>
      <c r="M3515" t="s">
        <v>57</v>
      </c>
      <c r="N3515" t="s">
        <v>489</v>
      </c>
      <c r="O3515" t="s">
        <v>171</v>
      </c>
      <c r="Q3515" t="s">
        <v>3889</v>
      </c>
      <c r="T3515" t="s">
        <v>1004</v>
      </c>
      <c r="U3515" t="s">
        <v>1002</v>
      </c>
      <c r="V3515" t="s">
        <v>80</v>
      </c>
      <c r="W3515" t="s">
        <v>403</v>
      </c>
      <c r="X3515" t="s">
        <v>89</v>
      </c>
      <c r="Y3515" t="s">
        <v>3890</v>
      </c>
      <c r="Z3515" t="s">
        <v>174</v>
      </c>
      <c r="AB3515" t="s">
        <v>70</v>
      </c>
      <c r="AC3515" t="s">
        <v>70</v>
      </c>
      <c r="AE3515">
        <v>1.05</v>
      </c>
      <c r="AF3515" t="s">
        <v>12</v>
      </c>
      <c r="AG3515" t="s">
        <v>580</v>
      </c>
    </row>
    <row r="3516" hidden="1" spans="1:34">
      <c r="A3516" s="34">
        <v>46097.6162847222</v>
      </c>
      <c r="B3516" t="s">
        <v>49</v>
      </c>
      <c r="C3516">
        <v>510</v>
      </c>
      <c r="D3516" t="s">
        <v>1367</v>
      </c>
      <c r="E3516" t="s">
        <v>1368</v>
      </c>
      <c r="F3516" t="s">
        <v>16</v>
      </c>
      <c r="G3516" t="str">
        <f>VLOOKUP(D3516,'人员清单-202603'!D:J,7,FALSE)</f>
        <v>对公应用组</v>
      </c>
      <c r="H3516" t="s">
        <v>75</v>
      </c>
      <c r="I3516" t="s">
        <v>794</v>
      </c>
      <c r="M3516" t="s">
        <v>77</v>
      </c>
      <c r="N3516" t="s">
        <v>746</v>
      </c>
      <c r="T3516" t="s">
        <v>1370</v>
      </c>
      <c r="U3516" t="s">
        <v>1368</v>
      </c>
      <c r="V3516" t="s">
        <v>80</v>
      </c>
      <c r="W3516" t="s">
        <v>403</v>
      </c>
      <c r="AC3516" t="s">
        <v>70</v>
      </c>
      <c r="AE3516">
        <v>8.5</v>
      </c>
      <c r="AG3516" t="s">
        <v>404</v>
      </c>
      <c r="AH3516" t="s">
        <v>772</v>
      </c>
    </row>
    <row r="3517" hidden="1" spans="1:33">
      <c r="A3517" s="34">
        <v>46097.6138194444</v>
      </c>
      <c r="B3517" t="s">
        <v>49</v>
      </c>
      <c r="C3517">
        <v>255</v>
      </c>
      <c r="D3517" t="s">
        <v>1768</v>
      </c>
      <c r="E3517" t="s">
        <v>1769</v>
      </c>
      <c r="F3517" t="s">
        <v>10</v>
      </c>
      <c r="G3517" t="str">
        <f>VLOOKUP(D3517,'人员清单-202603'!D:J,7,FALSE)</f>
        <v>应用开发组</v>
      </c>
      <c r="H3517" t="s">
        <v>75</v>
      </c>
      <c r="I3517" t="s">
        <v>161</v>
      </c>
      <c r="M3517" t="s">
        <v>187</v>
      </c>
      <c r="N3517" t="s">
        <v>220</v>
      </c>
      <c r="O3517" t="s">
        <v>1401</v>
      </c>
      <c r="Q3517" t="s">
        <v>161</v>
      </c>
      <c r="T3517" t="s">
        <v>1770</v>
      </c>
      <c r="U3517" t="s">
        <v>1769</v>
      </c>
      <c r="V3517" t="s">
        <v>80</v>
      </c>
      <c r="W3517" t="s">
        <v>403</v>
      </c>
      <c r="X3517" t="s">
        <v>67</v>
      </c>
      <c r="Y3517" t="s">
        <v>166</v>
      </c>
      <c r="Z3517" t="s">
        <v>1402</v>
      </c>
      <c r="AB3517" t="s">
        <v>70</v>
      </c>
      <c r="AC3517" t="s">
        <v>70</v>
      </c>
      <c r="AE3517">
        <v>4.25</v>
      </c>
      <c r="AF3517" t="s">
        <v>10</v>
      </c>
      <c r="AG3517" t="s">
        <v>404</v>
      </c>
    </row>
    <row r="3518" hidden="1" spans="1:34">
      <c r="A3518" s="34">
        <v>46097.6115509259</v>
      </c>
      <c r="B3518" t="s">
        <v>49</v>
      </c>
      <c r="C3518">
        <v>255</v>
      </c>
      <c r="D3518" t="s">
        <v>2264</v>
      </c>
      <c r="E3518" t="s">
        <v>2265</v>
      </c>
      <c r="F3518" t="s">
        <v>10</v>
      </c>
      <c r="G3518" t="str">
        <f>VLOOKUP(D3518,'人员清单-202603'!D:J,7,FALSE)</f>
        <v>数仓开发组</v>
      </c>
      <c r="H3518" t="s">
        <v>75</v>
      </c>
      <c r="I3518" t="s">
        <v>2582</v>
      </c>
      <c r="M3518" t="s">
        <v>57</v>
      </c>
      <c r="N3518" t="s">
        <v>85</v>
      </c>
      <c r="T3518" t="s">
        <v>2267</v>
      </c>
      <c r="U3518" t="s">
        <v>2265</v>
      </c>
      <c r="V3518" t="s">
        <v>80</v>
      </c>
      <c r="AC3518" t="s">
        <v>70</v>
      </c>
      <c r="AE3518">
        <v>4.25</v>
      </c>
      <c r="AG3518" t="s">
        <v>81</v>
      </c>
      <c r="AH3518" t="s">
        <v>537</v>
      </c>
    </row>
    <row r="3519" hidden="1" spans="1:32">
      <c r="A3519" s="34">
        <v>46097.6102893518</v>
      </c>
      <c r="B3519" t="s">
        <v>49</v>
      </c>
      <c r="C3519">
        <v>510</v>
      </c>
      <c r="D3519" t="s">
        <v>2591</v>
      </c>
      <c r="E3519" t="s">
        <v>2592</v>
      </c>
      <c r="F3519" t="s">
        <v>11</v>
      </c>
      <c r="H3519" t="s">
        <v>52</v>
      </c>
      <c r="I3519" t="s">
        <v>155</v>
      </c>
      <c r="J3519" t="s">
        <v>178</v>
      </c>
      <c r="L3519" t="s">
        <v>157</v>
      </c>
      <c r="M3519" t="s">
        <v>57</v>
      </c>
      <c r="N3519" t="s">
        <v>179</v>
      </c>
      <c r="P3519" t="s">
        <v>160</v>
      </c>
      <c r="Q3519" t="s">
        <v>161</v>
      </c>
      <c r="S3519" t="s">
        <v>62</v>
      </c>
      <c r="T3519" t="s">
        <v>2593</v>
      </c>
      <c r="U3519" t="s">
        <v>2594</v>
      </c>
      <c r="V3519" t="s">
        <v>164</v>
      </c>
      <c r="X3519" t="s">
        <v>67</v>
      </c>
      <c r="Y3519" t="s">
        <v>166</v>
      </c>
      <c r="AB3519" t="s">
        <v>70</v>
      </c>
      <c r="AC3519" t="s">
        <v>167</v>
      </c>
      <c r="AE3519">
        <v>8.5</v>
      </c>
      <c r="AF3519" t="s">
        <v>10</v>
      </c>
    </row>
    <row r="3520" hidden="1" spans="1:33">
      <c r="A3520" s="34">
        <v>46097.6097685185</v>
      </c>
      <c r="B3520" t="s">
        <v>49</v>
      </c>
      <c r="C3520">
        <v>255</v>
      </c>
      <c r="D3520" t="s">
        <v>3612</v>
      </c>
      <c r="E3520" t="s">
        <v>3613</v>
      </c>
      <c r="F3520" t="s">
        <v>10</v>
      </c>
      <c r="G3520" t="str">
        <f>VLOOKUP(D3520,'人员清单-202603'!D:J,7,FALSE)</f>
        <v>数仓开发组</v>
      </c>
      <c r="H3520" t="s">
        <v>75</v>
      </c>
      <c r="I3520" t="s">
        <v>4372</v>
      </c>
      <c r="M3520" t="s">
        <v>57</v>
      </c>
      <c r="N3520" t="s">
        <v>85</v>
      </c>
      <c r="T3520" t="s">
        <v>3615</v>
      </c>
      <c r="U3520" t="s">
        <v>3613</v>
      </c>
      <c r="V3520" t="s">
        <v>80</v>
      </c>
      <c r="W3520" t="s">
        <v>403</v>
      </c>
      <c r="AC3520" t="s">
        <v>70</v>
      </c>
      <c r="AE3520">
        <v>4.25</v>
      </c>
      <c r="AG3520" t="s">
        <v>404</v>
      </c>
    </row>
    <row r="3521" hidden="1" spans="1:33">
      <c r="A3521" s="34">
        <v>46097.6096412037</v>
      </c>
      <c r="B3521" t="s">
        <v>49</v>
      </c>
      <c r="C3521">
        <v>170</v>
      </c>
      <c r="D3521" t="s">
        <v>905</v>
      </c>
      <c r="E3521" t="s">
        <v>906</v>
      </c>
      <c r="F3521" t="s">
        <v>10</v>
      </c>
      <c r="G3521" t="str">
        <f>VLOOKUP(D3521,'人员清单-202603'!D:J,7,FALSE)</f>
        <v>数仓开发组</v>
      </c>
      <c r="H3521" t="s">
        <v>75</v>
      </c>
      <c r="I3521" t="s">
        <v>4373</v>
      </c>
      <c r="M3521" t="s">
        <v>57</v>
      </c>
      <c r="N3521" t="s">
        <v>85</v>
      </c>
      <c r="O3521" t="s">
        <v>59</v>
      </c>
      <c r="T3521" t="s">
        <v>908</v>
      </c>
      <c r="U3521" t="s">
        <v>906</v>
      </c>
      <c r="V3521" t="s">
        <v>80</v>
      </c>
      <c r="W3521" t="s">
        <v>403</v>
      </c>
      <c r="Z3521" t="s">
        <v>69</v>
      </c>
      <c r="AC3521" t="s">
        <v>70</v>
      </c>
      <c r="AE3521">
        <v>2.8333</v>
      </c>
      <c r="AG3521" t="s">
        <v>568</v>
      </c>
    </row>
    <row r="3522" hidden="1" spans="1:33">
      <c r="A3522" s="34">
        <v>46097.6095138889</v>
      </c>
      <c r="B3522" t="s">
        <v>49</v>
      </c>
      <c r="C3522">
        <v>127</v>
      </c>
      <c r="D3522" t="s">
        <v>1482</v>
      </c>
      <c r="E3522" t="s">
        <v>1483</v>
      </c>
      <c r="F3522" t="s">
        <v>10</v>
      </c>
      <c r="G3522" t="str">
        <f>VLOOKUP(D3522,'人员清单-202603'!D:J,7,FALSE)</f>
        <v>应用开发组</v>
      </c>
      <c r="H3522" t="s">
        <v>75</v>
      </c>
      <c r="I3522" t="s">
        <v>3656</v>
      </c>
      <c r="M3522" t="s">
        <v>187</v>
      </c>
      <c r="N3522" t="s">
        <v>912</v>
      </c>
      <c r="T3522" t="s">
        <v>1485</v>
      </c>
      <c r="U3522" t="s">
        <v>1483</v>
      </c>
      <c r="V3522" t="s">
        <v>80</v>
      </c>
      <c r="AC3522" t="s">
        <v>70</v>
      </c>
      <c r="AE3522">
        <v>2.1167</v>
      </c>
      <c r="AG3522" t="s">
        <v>572</v>
      </c>
    </row>
    <row r="3523" hidden="1" spans="1:33">
      <c r="A3523" s="34">
        <v>46097.608587963</v>
      </c>
      <c r="B3523" t="s">
        <v>49</v>
      </c>
      <c r="C3523">
        <v>255</v>
      </c>
      <c r="D3523" t="s">
        <v>1619</v>
      </c>
      <c r="E3523" t="s">
        <v>1620</v>
      </c>
      <c r="F3523" t="s">
        <v>12</v>
      </c>
      <c r="G3523" t="str">
        <f>VLOOKUP(D3523,'人员清单-202603'!D:J,7,FALSE)</f>
        <v>应用开发组</v>
      </c>
      <c r="H3523" t="s">
        <v>75</v>
      </c>
      <c r="I3523" t="s">
        <v>4374</v>
      </c>
      <c r="M3523" t="s">
        <v>412</v>
      </c>
      <c r="N3523" t="s">
        <v>1622</v>
      </c>
      <c r="T3523" t="s">
        <v>1623</v>
      </c>
      <c r="U3523" t="s">
        <v>1620</v>
      </c>
      <c r="V3523" t="s">
        <v>80</v>
      </c>
      <c r="W3523" t="s">
        <v>403</v>
      </c>
      <c r="AC3523" t="s">
        <v>70</v>
      </c>
      <c r="AE3523">
        <v>4.25</v>
      </c>
      <c r="AG3523" t="s">
        <v>404</v>
      </c>
    </row>
    <row r="3524" hidden="1" spans="1:33">
      <c r="A3524" s="34">
        <v>46097.6027546296</v>
      </c>
      <c r="B3524" t="s">
        <v>49</v>
      </c>
      <c r="C3524">
        <v>255</v>
      </c>
      <c r="D3524" t="s">
        <v>3573</v>
      </c>
      <c r="E3524" t="s">
        <v>3574</v>
      </c>
      <c r="F3524" t="s">
        <v>16</v>
      </c>
      <c r="G3524" t="str">
        <f>VLOOKUP(D3524,'人员清单-202603'!D:J,7,FALSE)</f>
        <v>零售应用组</v>
      </c>
      <c r="H3524" t="s">
        <v>75</v>
      </c>
      <c r="I3524" t="s">
        <v>3576</v>
      </c>
      <c r="M3524" t="s">
        <v>77</v>
      </c>
      <c r="N3524" t="s">
        <v>999</v>
      </c>
      <c r="T3524" t="s">
        <v>3575</v>
      </c>
      <c r="U3524" t="s">
        <v>3574</v>
      </c>
      <c r="V3524" t="s">
        <v>80</v>
      </c>
      <c r="W3524" t="s">
        <v>578</v>
      </c>
      <c r="AC3524" t="s">
        <v>70</v>
      </c>
      <c r="AE3524">
        <v>4.25</v>
      </c>
      <c r="AG3524" t="s">
        <v>570</v>
      </c>
    </row>
    <row r="3525" hidden="1" spans="1:34">
      <c r="A3525" s="34">
        <v>46097.602025463</v>
      </c>
      <c r="B3525" t="s">
        <v>49</v>
      </c>
      <c r="C3525">
        <v>255</v>
      </c>
      <c r="D3525" t="s">
        <v>3573</v>
      </c>
      <c r="E3525" t="s">
        <v>3574</v>
      </c>
      <c r="F3525" t="s">
        <v>16</v>
      </c>
      <c r="G3525" t="str">
        <f>VLOOKUP(D3525,'人员清单-202603'!D:J,7,FALSE)</f>
        <v>零售应用组</v>
      </c>
      <c r="H3525" t="s">
        <v>75</v>
      </c>
      <c r="I3525" t="s">
        <v>2392</v>
      </c>
      <c r="M3525" t="s">
        <v>77</v>
      </c>
      <c r="N3525" t="s">
        <v>999</v>
      </c>
      <c r="T3525" t="s">
        <v>3575</v>
      </c>
      <c r="U3525" t="s">
        <v>3574</v>
      </c>
      <c r="V3525" t="s">
        <v>80</v>
      </c>
      <c r="W3525" t="s">
        <v>578</v>
      </c>
      <c r="AC3525" t="s">
        <v>70</v>
      </c>
      <c r="AE3525">
        <v>4.25</v>
      </c>
      <c r="AG3525" t="s">
        <v>404</v>
      </c>
      <c r="AH3525" t="s">
        <v>772</v>
      </c>
    </row>
    <row r="3526" hidden="1" spans="1:33">
      <c r="A3526" s="34">
        <v>46097.6014699074</v>
      </c>
      <c r="B3526" t="s">
        <v>49</v>
      </c>
      <c r="C3526">
        <v>63</v>
      </c>
      <c r="D3526" t="s">
        <v>1001</v>
      </c>
      <c r="E3526" t="s">
        <v>1002</v>
      </c>
      <c r="F3526" t="s">
        <v>12</v>
      </c>
      <c r="G3526" t="str">
        <f>VLOOKUP(D3526,'人员清单-202603'!D:J,7,FALSE)</f>
        <v>数据服务组</v>
      </c>
      <c r="H3526" t="s">
        <v>75</v>
      </c>
      <c r="I3526" t="s">
        <v>4156</v>
      </c>
      <c r="M3526" t="s">
        <v>57</v>
      </c>
      <c r="N3526" t="s">
        <v>489</v>
      </c>
      <c r="O3526" t="s">
        <v>3206</v>
      </c>
      <c r="T3526" t="s">
        <v>1004</v>
      </c>
      <c r="U3526" t="s">
        <v>1002</v>
      </c>
      <c r="V3526" t="s">
        <v>80</v>
      </c>
      <c r="W3526" t="s">
        <v>403</v>
      </c>
      <c r="Z3526" t="s">
        <v>3207</v>
      </c>
      <c r="AC3526" t="s">
        <v>70</v>
      </c>
      <c r="AE3526">
        <v>1.05</v>
      </c>
      <c r="AG3526" t="s">
        <v>572</v>
      </c>
    </row>
    <row r="3527" hidden="1" spans="1:32">
      <c r="A3527" s="34">
        <v>46097.6008912037</v>
      </c>
      <c r="B3527" t="s">
        <v>49</v>
      </c>
      <c r="C3527">
        <v>510</v>
      </c>
      <c r="D3527" t="s">
        <v>1463</v>
      </c>
      <c r="E3527" t="s">
        <v>1464</v>
      </c>
      <c r="F3527" t="s">
        <v>12</v>
      </c>
      <c r="H3527" t="s">
        <v>52</v>
      </c>
      <c r="I3527" t="s">
        <v>1465</v>
      </c>
      <c r="J3527" t="s">
        <v>95</v>
      </c>
      <c r="K3527" t="s">
        <v>96</v>
      </c>
      <c r="L3527" t="s">
        <v>56</v>
      </c>
      <c r="M3527" t="s">
        <v>97</v>
      </c>
      <c r="N3527" t="s">
        <v>462</v>
      </c>
      <c r="O3527" t="s">
        <v>546</v>
      </c>
      <c r="P3527" t="s">
        <v>1466</v>
      </c>
      <c r="Q3527" t="s">
        <v>1467</v>
      </c>
      <c r="S3527" t="s">
        <v>62</v>
      </c>
      <c r="T3527" t="s">
        <v>1468</v>
      </c>
      <c r="U3527" t="s">
        <v>1469</v>
      </c>
      <c r="V3527" t="s">
        <v>65</v>
      </c>
      <c r="X3527" t="s">
        <v>89</v>
      </c>
      <c r="Y3527" t="s">
        <v>1470</v>
      </c>
      <c r="Z3527" t="s">
        <v>551</v>
      </c>
      <c r="AB3527" t="s">
        <v>70</v>
      </c>
      <c r="AC3527" t="s">
        <v>91</v>
      </c>
      <c r="AD3527" t="s">
        <v>4375</v>
      </c>
      <c r="AE3527">
        <v>8.5</v>
      </c>
      <c r="AF3527" t="s">
        <v>12</v>
      </c>
    </row>
    <row r="3528" hidden="1" spans="1:33">
      <c r="A3528" s="34">
        <v>46097.5961226852</v>
      </c>
      <c r="B3528" t="s">
        <v>49</v>
      </c>
      <c r="C3528">
        <v>510</v>
      </c>
      <c r="D3528" t="s">
        <v>1343</v>
      </c>
      <c r="E3528" t="s">
        <v>1344</v>
      </c>
      <c r="F3528" t="s">
        <v>14</v>
      </c>
      <c r="G3528" t="str">
        <f>VLOOKUP(D3528,'人员清单-202603'!D:J,7,FALSE)</f>
        <v>风险模型组</v>
      </c>
      <c r="H3528" t="s">
        <v>75</v>
      </c>
      <c r="I3528" t="s">
        <v>4186</v>
      </c>
      <c r="M3528" t="s">
        <v>77</v>
      </c>
      <c r="N3528" t="s">
        <v>1346</v>
      </c>
      <c r="O3528" t="s">
        <v>2251</v>
      </c>
      <c r="Q3528" t="s">
        <v>4187</v>
      </c>
      <c r="T3528" t="s">
        <v>1349</v>
      </c>
      <c r="U3528" t="s">
        <v>1344</v>
      </c>
      <c r="V3528" t="s">
        <v>80</v>
      </c>
      <c r="W3528" t="s">
        <v>66</v>
      </c>
      <c r="X3528" t="s">
        <v>67</v>
      </c>
      <c r="Y3528" t="s">
        <v>4188</v>
      </c>
      <c r="Z3528" t="s">
        <v>2252</v>
      </c>
      <c r="AB3528" t="s">
        <v>70</v>
      </c>
      <c r="AC3528" t="s">
        <v>70</v>
      </c>
      <c r="AE3528">
        <v>8.5</v>
      </c>
      <c r="AF3528" t="s">
        <v>10</v>
      </c>
      <c r="AG3528" t="s">
        <v>580</v>
      </c>
    </row>
    <row r="3529" hidden="1" spans="1:32">
      <c r="A3529" s="34">
        <v>46097.5920601852</v>
      </c>
      <c r="B3529" t="s">
        <v>49</v>
      </c>
      <c r="C3529">
        <v>510</v>
      </c>
      <c r="D3529" t="s">
        <v>581</v>
      </c>
      <c r="E3529" t="s">
        <v>582</v>
      </c>
      <c r="F3529" t="s">
        <v>11</v>
      </c>
      <c r="H3529" t="s">
        <v>52</v>
      </c>
      <c r="I3529" t="s">
        <v>155</v>
      </c>
      <c r="J3529" t="s">
        <v>178</v>
      </c>
      <c r="L3529" t="s">
        <v>157</v>
      </c>
      <c r="M3529" t="s">
        <v>57</v>
      </c>
      <c r="N3529" t="s">
        <v>179</v>
      </c>
      <c r="P3529" t="s">
        <v>160</v>
      </c>
      <c r="Q3529" t="s">
        <v>161</v>
      </c>
      <c r="S3529" t="s">
        <v>62</v>
      </c>
      <c r="T3529" t="s">
        <v>583</v>
      </c>
      <c r="U3529" t="s">
        <v>584</v>
      </c>
      <c r="V3529" t="s">
        <v>164</v>
      </c>
      <c r="X3529" t="s">
        <v>67</v>
      </c>
      <c r="Y3529" t="s">
        <v>166</v>
      </c>
      <c r="AB3529" t="s">
        <v>70</v>
      </c>
      <c r="AC3529" t="s">
        <v>167</v>
      </c>
      <c r="AE3529">
        <v>8.5</v>
      </c>
      <c r="AF3529" t="s">
        <v>10</v>
      </c>
    </row>
    <row r="3530" hidden="1" spans="1:32">
      <c r="A3530" s="34">
        <v>46097.5888888889</v>
      </c>
      <c r="B3530" t="s">
        <v>49</v>
      </c>
      <c r="C3530">
        <v>510</v>
      </c>
      <c r="D3530" t="s">
        <v>1872</v>
      </c>
      <c r="E3530" t="s">
        <v>1873</v>
      </c>
      <c r="F3530" t="s">
        <v>11</v>
      </c>
      <c r="H3530" t="s">
        <v>52</v>
      </c>
      <c r="I3530" t="s">
        <v>155</v>
      </c>
      <c r="J3530" t="s">
        <v>54</v>
      </c>
      <c r="L3530" t="s">
        <v>157</v>
      </c>
      <c r="M3530" t="s">
        <v>57</v>
      </c>
      <c r="N3530" t="s">
        <v>179</v>
      </c>
      <c r="P3530" t="s">
        <v>160</v>
      </c>
      <c r="Q3530" t="s">
        <v>161</v>
      </c>
      <c r="S3530" t="s">
        <v>136</v>
      </c>
      <c r="T3530" t="s">
        <v>1874</v>
      </c>
      <c r="U3530" t="s">
        <v>1875</v>
      </c>
      <c r="V3530" t="s">
        <v>164</v>
      </c>
      <c r="X3530" t="s">
        <v>67</v>
      </c>
      <c r="Y3530" t="s">
        <v>166</v>
      </c>
      <c r="AB3530" t="s">
        <v>70</v>
      </c>
      <c r="AC3530" t="s">
        <v>167</v>
      </c>
      <c r="AE3530">
        <v>8.5</v>
      </c>
      <c r="AF3530" t="s">
        <v>10</v>
      </c>
    </row>
    <row r="3531" hidden="1" spans="1:33">
      <c r="A3531" s="34">
        <v>46097.5870138889</v>
      </c>
      <c r="B3531" t="s">
        <v>49</v>
      </c>
      <c r="C3531">
        <v>127</v>
      </c>
      <c r="D3531" t="s">
        <v>1174</v>
      </c>
      <c r="E3531" t="s">
        <v>1175</v>
      </c>
      <c r="F3531" t="s">
        <v>12</v>
      </c>
      <c r="G3531" t="str">
        <f>VLOOKUP(D3531,'人员清单-202603'!D:J,7,FALSE)</f>
        <v>应用开发组</v>
      </c>
      <c r="H3531" t="s">
        <v>75</v>
      </c>
      <c r="I3531" t="s">
        <v>4216</v>
      </c>
      <c r="M3531" t="s">
        <v>57</v>
      </c>
      <c r="N3531" t="s">
        <v>1177</v>
      </c>
      <c r="T3531" t="s">
        <v>1178</v>
      </c>
      <c r="U3531" t="s">
        <v>1175</v>
      </c>
      <c r="V3531" t="s">
        <v>80</v>
      </c>
      <c r="W3531" t="s">
        <v>403</v>
      </c>
      <c r="AC3531" t="s">
        <v>70</v>
      </c>
      <c r="AE3531">
        <v>2.1167</v>
      </c>
      <c r="AG3531" t="s">
        <v>570</v>
      </c>
    </row>
    <row r="3532" hidden="1" spans="1:32">
      <c r="A3532" s="34">
        <v>46097.5859953704</v>
      </c>
      <c r="B3532" t="s">
        <v>49</v>
      </c>
      <c r="C3532">
        <v>510</v>
      </c>
      <c r="D3532" t="s">
        <v>893</v>
      </c>
      <c r="E3532" t="s">
        <v>894</v>
      </c>
      <c r="F3532" t="s">
        <v>10</v>
      </c>
      <c r="H3532" t="s">
        <v>52</v>
      </c>
      <c r="I3532" t="s">
        <v>895</v>
      </c>
      <c r="J3532" t="s">
        <v>145</v>
      </c>
      <c r="K3532" t="s">
        <v>55</v>
      </c>
      <c r="L3532" t="s">
        <v>56</v>
      </c>
      <c r="M3532" t="s">
        <v>57</v>
      </c>
      <c r="N3532" t="s">
        <v>85</v>
      </c>
      <c r="O3532" t="s">
        <v>59</v>
      </c>
      <c r="P3532" t="s">
        <v>297</v>
      </c>
      <c r="Q3532" t="s">
        <v>298</v>
      </c>
      <c r="S3532" t="s">
        <v>62</v>
      </c>
      <c r="T3532" t="s">
        <v>896</v>
      </c>
      <c r="U3532" t="s">
        <v>897</v>
      </c>
      <c r="V3532" t="s">
        <v>65</v>
      </c>
      <c r="W3532" t="s">
        <v>66</v>
      </c>
      <c r="X3532" t="s">
        <v>67</v>
      </c>
      <c r="Y3532" t="s">
        <v>301</v>
      </c>
      <c r="Z3532" t="s">
        <v>69</v>
      </c>
      <c r="AB3532" t="s">
        <v>70</v>
      </c>
      <c r="AC3532" t="s">
        <v>66</v>
      </c>
      <c r="AD3532" t="s">
        <v>4376</v>
      </c>
      <c r="AE3532">
        <v>8.5</v>
      </c>
      <c r="AF3532" t="s">
        <v>10</v>
      </c>
    </row>
    <row r="3533" hidden="1" spans="1:33">
      <c r="A3533" s="34">
        <v>46097.5757986111</v>
      </c>
      <c r="B3533" t="s">
        <v>49</v>
      </c>
      <c r="C3533">
        <v>510</v>
      </c>
      <c r="D3533" t="s">
        <v>1150</v>
      </c>
      <c r="E3533" t="s">
        <v>1151</v>
      </c>
      <c r="F3533" t="s">
        <v>12</v>
      </c>
      <c r="G3533" t="str">
        <f>VLOOKUP(D3533,'人员清单-202603'!D:J,7,FALSE)</f>
        <v>数据服务组</v>
      </c>
      <c r="H3533" t="s">
        <v>75</v>
      </c>
      <c r="I3533" t="s">
        <v>2224</v>
      </c>
      <c r="M3533" t="s">
        <v>412</v>
      </c>
      <c r="N3533" t="s">
        <v>1153</v>
      </c>
      <c r="O3533" t="s">
        <v>1154</v>
      </c>
      <c r="Q3533" t="s">
        <v>2225</v>
      </c>
      <c r="T3533" t="s">
        <v>1157</v>
      </c>
      <c r="U3533" t="s">
        <v>1151</v>
      </c>
      <c r="V3533" t="s">
        <v>80</v>
      </c>
      <c r="W3533" t="s">
        <v>403</v>
      </c>
      <c r="X3533" t="s">
        <v>67</v>
      </c>
      <c r="Y3533" t="s">
        <v>2226</v>
      </c>
      <c r="Z3533" t="s">
        <v>1159</v>
      </c>
      <c r="AA3533" t="s">
        <v>2227</v>
      </c>
      <c r="AB3533" t="s">
        <v>70</v>
      </c>
      <c r="AC3533" t="s">
        <v>70</v>
      </c>
      <c r="AE3533">
        <v>8.5</v>
      </c>
      <c r="AF3533" t="s">
        <v>248</v>
      </c>
      <c r="AG3533" t="s">
        <v>81</v>
      </c>
    </row>
    <row r="3534" hidden="1" spans="1:34">
      <c r="A3534" s="34">
        <v>46097.5756944444</v>
      </c>
      <c r="B3534" t="s">
        <v>49</v>
      </c>
      <c r="C3534">
        <v>170</v>
      </c>
      <c r="D3534" t="s">
        <v>2139</v>
      </c>
      <c r="E3534" t="s">
        <v>2140</v>
      </c>
      <c r="F3534" t="s">
        <v>15</v>
      </c>
      <c r="G3534" t="str">
        <f>VLOOKUP(D3534,'人员清单-202603'!D:J,7,FALSE)</f>
        <v>平台研发组</v>
      </c>
      <c r="H3534" t="s">
        <v>75</v>
      </c>
      <c r="I3534" t="s">
        <v>2213</v>
      </c>
      <c r="M3534" t="s">
        <v>77</v>
      </c>
      <c r="N3534" t="s">
        <v>1208</v>
      </c>
      <c r="T3534" t="s">
        <v>2143</v>
      </c>
      <c r="U3534" t="s">
        <v>2140</v>
      </c>
      <c r="V3534" t="s">
        <v>80</v>
      </c>
      <c r="W3534" t="s">
        <v>578</v>
      </c>
      <c r="AC3534" t="s">
        <v>70</v>
      </c>
      <c r="AE3534">
        <v>2.8333</v>
      </c>
      <c r="AG3534" t="s">
        <v>404</v>
      </c>
      <c r="AH3534" t="s">
        <v>772</v>
      </c>
    </row>
    <row r="3535" hidden="1" spans="1:34">
      <c r="A3535" s="34">
        <v>46097.5733680556</v>
      </c>
      <c r="B3535" t="s">
        <v>49</v>
      </c>
      <c r="C3535">
        <v>255</v>
      </c>
      <c r="D3535" t="s">
        <v>935</v>
      </c>
      <c r="E3535" t="s">
        <v>936</v>
      </c>
      <c r="F3535" t="s">
        <v>16</v>
      </c>
      <c r="G3535" t="str">
        <f>VLOOKUP(D3535,'人员清单-202603'!D:J,7,FALSE)</f>
        <v>对公应用组</v>
      </c>
      <c r="H3535" t="s">
        <v>75</v>
      </c>
      <c r="I3535" t="s">
        <v>2547</v>
      </c>
      <c r="M3535" t="s">
        <v>77</v>
      </c>
      <c r="N3535" t="s">
        <v>746</v>
      </c>
      <c r="T3535" t="s">
        <v>938</v>
      </c>
      <c r="U3535" t="s">
        <v>936</v>
      </c>
      <c r="V3535" t="s">
        <v>80</v>
      </c>
      <c r="AC3535" t="s">
        <v>70</v>
      </c>
      <c r="AE3535">
        <v>4.25</v>
      </c>
      <c r="AG3535" t="s">
        <v>404</v>
      </c>
      <c r="AH3535" t="s">
        <v>772</v>
      </c>
    </row>
    <row r="3536" hidden="1" spans="1:34">
      <c r="A3536" s="34">
        <v>46097.573287037</v>
      </c>
      <c r="B3536" t="s">
        <v>49</v>
      </c>
      <c r="C3536">
        <v>255</v>
      </c>
      <c r="D3536" t="s">
        <v>935</v>
      </c>
      <c r="E3536" t="s">
        <v>936</v>
      </c>
      <c r="F3536" t="s">
        <v>16</v>
      </c>
      <c r="G3536" t="str">
        <f>VLOOKUP(D3536,'人员清单-202603'!D:J,7,FALSE)</f>
        <v>对公应用组</v>
      </c>
      <c r="H3536" t="s">
        <v>75</v>
      </c>
      <c r="I3536" t="s">
        <v>4176</v>
      </c>
      <c r="M3536" t="s">
        <v>77</v>
      </c>
      <c r="N3536" t="s">
        <v>746</v>
      </c>
      <c r="T3536" t="s">
        <v>938</v>
      </c>
      <c r="U3536" t="s">
        <v>936</v>
      </c>
      <c r="V3536" t="s">
        <v>80</v>
      </c>
      <c r="AC3536" t="s">
        <v>70</v>
      </c>
      <c r="AE3536">
        <v>4.25</v>
      </c>
      <c r="AG3536" t="s">
        <v>572</v>
      </c>
      <c r="AH3536" t="s">
        <v>537</v>
      </c>
    </row>
    <row r="3537" hidden="1" spans="1:33">
      <c r="A3537" s="34">
        <v>46097.5717708333</v>
      </c>
      <c r="B3537" t="s">
        <v>49</v>
      </c>
      <c r="C3537">
        <v>255</v>
      </c>
      <c r="D3537" t="s">
        <v>1565</v>
      </c>
      <c r="E3537" t="s">
        <v>1566</v>
      </c>
      <c r="F3537" t="s">
        <v>16</v>
      </c>
      <c r="G3537" t="str">
        <f>VLOOKUP(D3537,'人员清单-202603'!D:J,7,FALSE)</f>
        <v>对公应用组</v>
      </c>
      <c r="H3537" t="s">
        <v>75</v>
      </c>
      <c r="I3537" t="s">
        <v>3653</v>
      </c>
      <c r="M3537" t="s">
        <v>77</v>
      </c>
      <c r="N3537" t="s">
        <v>746</v>
      </c>
      <c r="T3537" t="s">
        <v>1567</v>
      </c>
      <c r="U3537" t="s">
        <v>1566</v>
      </c>
      <c r="V3537" t="s">
        <v>80</v>
      </c>
      <c r="AC3537" t="s">
        <v>70</v>
      </c>
      <c r="AE3537">
        <v>4.25</v>
      </c>
      <c r="AG3537" t="s">
        <v>568</v>
      </c>
    </row>
    <row r="3538" hidden="1" spans="1:32">
      <c r="A3538" s="34">
        <v>46097.5679166667</v>
      </c>
      <c r="B3538" t="s">
        <v>49</v>
      </c>
      <c r="C3538">
        <v>535</v>
      </c>
      <c r="D3538" t="s">
        <v>1504</v>
      </c>
      <c r="E3538" t="s">
        <v>1505</v>
      </c>
      <c r="F3538" t="s">
        <v>12</v>
      </c>
      <c r="H3538" t="s">
        <v>52</v>
      </c>
      <c r="I3538" t="s">
        <v>3834</v>
      </c>
      <c r="J3538" t="s">
        <v>95</v>
      </c>
      <c r="K3538" t="s">
        <v>96</v>
      </c>
      <c r="L3538" t="s">
        <v>56</v>
      </c>
      <c r="M3538" t="s">
        <v>97</v>
      </c>
      <c r="N3538" t="s">
        <v>462</v>
      </c>
      <c r="O3538" t="s">
        <v>546</v>
      </c>
      <c r="P3538" t="s">
        <v>1155</v>
      </c>
      <c r="Q3538" t="s">
        <v>1156</v>
      </c>
      <c r="S3538" t="s">
        <v>62</v>
      </c>
      <c r="T3538" t="s">
        <v>1506</v>
      </c>
      <c r="U3538" t="s">
        <v>1507</v>
      </c>
      <c r="V3538" t="s">
        <v>65</v>
      </c>
      <c r="W3538" t="s">
        <v>66</v>
      </c>
      <c r="X3538" t="s">
        <v>89</v>
      </c>
      <c r="Y3538" t="s">
        <v>1158</v>
      </c>
      <c r="Z3538" t="s">
        <v>551</v>
      </c>
      <c r="AB3538" t="s">
        <v>70</v>
      </c>
      <c r="AC3538" t="s">
        <v>91</v>
      </c>
      <c r="AD3538" t="s">
        <v>3835</v>
      </c>
      <c r="AE3538">
        <v>8.9167</v>
      </c>
      <c r="AF3538" t="s">
        <v>12</v>
      </c>
    </row>
    <row r="3539" hidden="1" spans="1:31">
      <c r="A3539" s="34">
        <v>46097.5458333333</v>
      </c>
      <c r="B3539" t="s">
        <v>49</v>
      </c>
      <c r="C3539">
        <v>510</v>
      </c>
      <c r="D3539" t="s">
        <v>3373</v>
      </c>
      <c r="E3539" t="s">
        <v>3374</v>
      </c>
      <c r="F3539" t="s">
        <v>14</v>
      </c>
      <c r="G3539" t="str">
        <f>VLOOKUP(D3539,'人员清单-202603'!D:J,7,FALSE)</f>
        <v>风险模型组</v>
      </c>
      <c r="H3539" t="s">
        <v>75</v>
      </c>
      <c r="I3539" t="s">
        <v>3375</v>
      </c>
      <c r="M3539" t="s">
        <v>77</v>
      </c>
      <c r="N3539" t="s">
        <v>1346</v>
      </c>
      <c r="O3539" t="s">
        <v>3376</v>
      </c>
      <c r="P3539" t="s">
        <v>3377</v>
      </c>
      <c r="Q3539" t="s">
        <v>3378</v>
      </c>
      <c r="T3539" t="s">
        <v>3379</v>
      </c>
      <c r="U3539" t="s">
        <v>3374</v>
      </c>
      <c r="V3539" t="s">
        <v>65</v>
      </c>
      <c r="W3539" t="s">
        <v>66</v>
      </c>
      <c r="X3539" t="s">
        <v>89</v>
      </c>
      <c r="Y3539" t="s">
        <v>3380</v>
      </c>
      <c r="Z3539" t="s">
        <v>3381</v>
      </c>
      <c r="AB3539" t="s">
        <v>70</v>
      </c>
      <c r="AC3539" t="s">
        <v>66</v>
      </c>
      <c r="AE3539">
        <v>8.5</v>
      </c>
    </row>
    <row r="3540" hidden="1" spans="1:32">
      <c r="A3540" s="34">
        <v>46097.5391666667</v>
      </c>
      <c r="B3540" t="s">
        <v>49</v>
      </c>
      <c r="C3540">
        <v>510</v>
      </c>
      <c r="D3540" t="s">
        <v>3598</v>
      </c>
      <c r="E3540" t="s">
        <v>3599</v>
      </c>
      <c r="F3540" t="s">
        <v>11</v>
      </c>
      <c r="H3540" t="s">
        <v>52</v>
      </c>
      <c r="I3540" t="s">
        <v>155</v>
      </c>
      <c r="J3540" t="s">
        <v>156</v>
      </c>
      <c r="L3540" t="s">
        <v>157</v>
      </c>
      <c r="M3540" t="s">
        <v>57</v>
      </c>
      <c r="N3540" t="s">
        <v>179</v>
      </c>
      <c r="P3540" t="s">
        <v>160</v>
      </c>
      <c r="Q3540" t="s">
        <v>161</v>
      </c>
      <c r="S3540" t="s">
        <v>62</v>
      </c>
      <c r="T3540" t="s">
        <v>3600</v>
      </c>
      <c r="U3540" t="s">
        <v>3601</v>
      </c>
      <c r="V3540" t="s">
        <v>164</v>
      </c>
      <c r="W3540" t="s">
        <v>578</v>
      </c>
      <c r="X3540" t="s">
        <v>67</v>
      </c>
      <c r="Y3540" t="s">
        <v>166</v>
      </c>
      <c r="AB3540" t="s">
        <v>70</v>
      </c>
      <c r="AC3540" t="s">
        <v>167</v>
      </c>
      <c r="AE3540">
        <v>8.5</v>
      </c>
      <c r="AF3540" t="s">
        <v>10</v>
      </c>
    </row>
    <row r="3541" hidden="1" spans="1:32">
      <c r="A3541" s="34">
        <v>46097.5056481482</v>
      </c>
      <c r="B3541" t="s">
        <v>49</v>
      </c>
      <c r="C3541">
        <v>570</v>
      </c>
      <c r="D3541" t="s">
        <v>1068</v>
      </c>
      <c r="E3541" t="s">
        <v>1069</v>
      </c>
      <c r="F3541" t="s">
        <v>10</v>
      </c>
      <c r="H3541" t="s">
        <v>52</v>
      </c>
      <c r="I3541" t="s">
        <v>1070</v>
      </c>
      <c r="J3541" t="s">
        <v>145</v>
      </c>
      <c r="K3541" t="s">
        <v>55</v>
      </c>
      <c r="L3541" t="s">
        <v>56</v>
      </c>
      <c r="M3541" t="s">
        <v>57</v>
      </c>
      <c r="N3541" t="s">
        <v>85</v>
      </c>
      <c r="O3541" t="s">
        <v>240</v>
      </c>
      <c r="P3541" t="s">
        <v>100</v>
      </c>
      <c r="Q3541" t="s">
        <v>101</v>
      </c>
      <c r="S3541" t="s">
        <v>136</v>
      </c>
      <c r="T3541" t="s">
        <v>1071</v>
      </c>
      <c r="U3541" t="s">
        <v>1072</v>
      </c>
      <c r="V3541" t="s">
        <v>65</v>
      </c>
      <c r="W3541" t="s">
        <v>66</v>
      </c>
      <c r="X3541" t="s">
        <v>67</v>
      </c>
      <c r="Y3541" t="s">
        <v>106</v>
      </c>
      <c r="Z3541" t="s">
        <v>246</v>
      </c>
      <c r="AA3541" t="s">
        <v>108</v>
      </c>
      <c r="AB3541" t="s">
        <v>70</v>
      </c>
      <c r="AC3541" t="s">
        <v>91</v>
      </c>
      <c r="AD3541" t="s">
        <v>4377</v>
      </c>
      <c r="AE3541">
        <v>9.5</v>
      </c>
      <c r="AF3541" t="s">
        <v>110</v>
      </c>
    </row>
    <row r="3542" hidden="1" spans="1:32">
      <c r="A3542" s="34">
        <v>46097.4932291667</v>
      </c>
      <c r="B3542" t="s">
        <v>49</v>
      </c>
      <c r="C3542">
        <v>510</v>
      </c>
      <c r="D3542" t="s">
        <v>3441</v>
      </c>
      <c r="E3542" t="s">
        <v>3442</v>
      </c>
      <c r="F3542" t="s">
        <v>12</v>
      </c>
      <c r="H3542" t="s">
        <v>52</v>
      </c>
      <c r="I3542" t="s">
        <v>3443</v>
      </c>
      <c r="J3542" t="s">
        <v>114</v>
      </c>
      <c r="K3542" t="s">
        <v>96</v>
      </c>
      <c r="L3542" t="s">
        <v>56</v>
      </c>
      <c r="M3542" t="s">
        <v>97</v>
      </c>
      <c r="N3542" t="s">
        <v>115</v>
      </c>
      <c r="O3542" t="s">
        <v>99</v>
      </c>
      <c r="P3542" t="s">
        <v>3444</v>
      </c>
      <c r="Q3542" t="s">
        <v>3445</v>
      </c>
      <c r="S3542" t="s">
        <v>62</v>
      </c>
      <c r="T3542" t="s">
        <v>3446</v>
      </c>
      <c r="U3542" t="s">
        <v>3447</v>
      </c>
      <c r="V3542" t="s">
        <v>65</v>
      </c>
      <c r="W3542" t="s">
        <v>66</v>
      </c>
      <c r="X3542" t="s">
        <v>89</v>
      </c>
      <c r="Y3542" t="s">
        <v>3448</v>
      </c>
      <c r="Z3542" t="s">
        <v>107</v>
      </c>
      <c r="AA3542" t="s">
        <v>2203</v>
      </c>
      <c r="AB3542" t="s">
        <v>70</v>
      </c>
      <c r="AC3542" t="s">
        <v>91</v>
      </c>
      <c r="AD3542" t="s">
        <v>4378</v>
      </c>
      <c r="AE3542">
        <v>8.5</v>
      </c>
      <c r="AF3542" t="s">
        <v>110</v>
      </c>
    </row>
    <row r="3543" hidden="1" spans="1:33">
      <c r="A3543" s="34">
        <v>46097.4813888889</v>
      </c>
      <c r="B3543" t="s">
        <v>49</v>
      </c>
      <c r="C3543">
        <v>710</v>
      </c>
      <c r="D3543" t="s">
        <v>2753</v>
      </c>
      <c r="E3543" t="s">
        <v>2754</v>
      </c>
      <c r="F3543" t="s">
        <v>13</v>
      </c>
      <c r="H3543" t="s">
        <v>52</v>
      </c>
      <c r="I3543" t="s">
        <v>2755</v>
      </c>
      <c r="J3543" t="s">
        <v>156</v>
      </c>
      <c r="L3543" t="s">
        <v>157</v>
      </c>
      <c r="M3543" t="s">
        <v>97</v>
      </c>
      <c r="N3543" t="s">
        <v>2756</v>
      </c>
      <c r="S3543" t="s">
        <v>102</v>
      </c>
      <c r="T3543" t="s">
        <v>2757</v>
      </c>
      <c r="U3543" t="s">
        <v>2758</v>
      </c>
      <c r="V3543" t="s">
        <v>80</v>
      </c>
      <c r="AC3543" t="s">
        <v>70</v>
      </c>
      <c r="AD3543" t="s">
        <v>4379</v>
      </c>
      <c r="AE3543">
        <v>11.8333</v>
      </c>
      <c r="AG3543" t="s">
        <v>568</v>
      </c>
    </row>
    <row r="3544" hidden="1" spans="1:33">
      <c r="A3544" s="34">
        <v>46097.470150463</v>
      </c>
      <c r="B3544" t="s">
        <v>49</v>
      </c>
      <c r="C3544">
        <v>63</v>
      </c>
      <c r="D3544" t="s">
        <v>1001</v>
      </c>
      <c r="E3544" t="s">
        <v>1002</v>
      </c>
      <c r="F3544" t="s">
        <v>12</v>
      </c>
      <c r="G3544" t="str">
        <f>VLOOKUP(D3544,'人员清单-202603'!D:J,7,FALSE)</f>
        <v>数据服务组</v>
      </c>
      <c r="H3544" t="s">
        <v>75</v>
      </c>
      <c r="I3544" t="s">
        <v>3682</v>
      </c>
      <c r="M3544" t="s">
        <v>57</v>
      </c>
      <c r="N3544" t="s">
        <v>489</v>
      </c>
      <c r="O3544" t="s">
        <v>171</v>
      </c>
      <c r="T3544" t="s">
        <v>1004</v>
      </c>
      <c r="U3544" t="s">
        <v>1002</v>
      </c>
      <c r="V3544" t="s">
        <v>80</v>
      </c>
      <c r="W3544" t="s">
        <v>403</v>
      </c>
      <c r="Z3544" t="s">
        <v>174</v>
      </c>
      <c r="AC3544" t="s">
        <v>70</v>
      </c>
      <c r="AE3544">
        <v>1.05</v>
      </c>
      <c r="AG3544" t="s">
        <v>572</v>
      </c>
    </row>
    <row r="3545" hidden="1" spans="1:33">
      <c r="A3545" s="34">
        <v>46097.4687731482</v>
      </c>
      <c r="B3545" t="s">
        <v>49</v>
      </c>
      <c r="C3545">
        <v>510</v>
      </c>
      <c r="D3545" t="s">
        <v>687</v>
      </c>
      <c r="E3545" t="s">
        <v>688</v>
      </c>
      <c r="F3545" t="s">
        <v>13</v>
      </c>
      <c r="H3545" t="s">
        <v>52</v>
      </c>
      <c r="I3545" t="s">
        <v>3296</v>
      </c>
      <c r="J3545" t="s">
        <v>690</v>
      </c>
      <c r="L3545" t="s">
        <v>157</v>
      </c>
      <c r="M3545" t="s">
        <v>97</v>
      </c>
      <c r="N3545" t="s">
        <v>691</v>
      </c>
      <c r="Q3545" t="s">
        <v>692</v>
      </c>
      <c r="S3545" t="s">
        <v>136</v>
      </c>
      <c r="T3545" t="s">
        <v>693</v>
      </c>
      <c r="U3545" t="s">
        <v>694</v>
      </c>
      <c r="V3545" t="s">
        <v>80</v>
      </c>
      <c r="W3545" t="s">
        <v>66</v>
      </c>
      <c r="X3545" t="s">
        <v>225</v>
      </c>
      <c r="Y3545" t="s">
        <v>695</v>
      </c>
      <c r="AB3545" t="s">
        <v>70</v>
      </c>
      <c r="AC3545" t="s">
        <v>70</v>
      </c>
      <c r="AE3545">
        <v>8.5</v>
      </c>
      <c r="AF3545" t="s">
        <v>13</v>
      </c>
      <c r="AG3545" t="s">
        <v>580</v>
      </c>
    </row>
    <row r="3546" hidden="1" spans="1:34">
      <c r="A3546" s="34">
        <v>46097.4677083333</v>
      </c>
      <c r="B3546" t="s">
        <v>49</v>
      </c>
      <c r="C3546">
        <v>90</v>
      </c>
      <c r="D3546" t="s">
        <v>2016</v>
      </c>
      <c r="E3546" t="s">
        <v>2017</v>
      </c>
      <c r="F3546" t="s">
        <v>10</v>
      </c>
      <c r="G3546" t="str">
        <f>VLOOKUP(D3546,'人员清单-202603'!D:J,7,FALSE)</f>
        <v>模型设计组</v>
      </c>
      <c r="H3546" t="s">
        <v>75</v>
      </c>
      <c r="I3546" t="s">
        <v>2019</v>
      </c>
      <c r="M3546" t="s">
        <v>57</v>
      </c>
      <c r="N3546" t="s">
        <v>902</v>
      </c>
      <c r="T3546" t="s">
        <v>2018</v>
      </c>
      <c r="U3546" t="s">
        <v>2017</v>
      </c>
      <c r="V3546" t="s">
        <v>80</v>
      </c>
      <c r="W3546" t="s">
        <v>139</v>
      </c>
      <c r="AC3546" t="s">
        <v>70</v>
      </c>
      <c r="AE3546">
        <v>1.5</v>
      </c>
      <c r="AG3546" t="s">
        <v>81</v>
      </c>
      <c r="AH3546" t="s">
        <v>955</v>
      </c>
    </row>
    <row r="3547" hidden="1" spans="1:33">
      <c r="A3547" s="34">
        <v>46097.4670601852</v>
      </c>
      <c r="B3547" t="s">
        <v>49</v>
      </c>
      <c r="C3547">
        <v>510</v>
      </c>
      <c r="D3547" t="s">
        <v>1741</v>
      </c>
      <c r="E3547" t="s">
        <v>1742</v>
      </c>
      <c r="F3547" t="s">
        <v>10</v>
      </c>
      <c r="G3547" t="str">
        <f>VLOOKUP(D3547,'人员清单-202603'!D:J,7,FALSE)</f>
        <v>应用开发组</v>
      </c>
      <c r="H3547" t="s">
        <v>75</v>
      </c>
      <c r="I3547" t="s">
        <v>3159</v>
      </c>
      <c r="M3547" t="s">
        <v>187</v>
      </c>
      <c r="N3547" t="s">
        <v>799</v>
      </c>
      <c r="T3547" t="s">
        <v>1744</v>
      </c>
      <c r="U3547" t="s">
        <v>1742</v>
      </c>
      <c r="V3547" t="s">
        <v>80</v>
      </c>
      <c r="W3547" t="s">
        <v>403</v>
      </c>
      <c r="AC3547" t="s">
        <v>70</v>
      </c>
      <c r="AE3547">
        <v>8.5</v>
      </c>
      <c r="AG3547" t="s">
        <v>572</v>
      </c>
    </row>
    <row r="3548" hidden="1" spans="1:33">
      <c r="A3548" s="34">
        <v>46097.4666319444</v>
      </c>
      <c r="B3548" t="s">
        <v>49</v>
      </c>
      <c r="C3548">
        <v>127</v>
      </c>
      <c r="D3548" t="s">
        <v>927</v>
      </c>
      <c r="E3548" t="s">
        <v>928</v>
      </c>
      <c r="F3548" t="s">
        <v>10</v>
      </c>
      <c r="G3548" t="str">
        <f>VLOOKUP(D3548,'人员清单-202603'!D:J,7,FALSE)</f>
        <v>应用开发组</v>
      </c>
      <c r="H3548" t="s">
        <v>75</v>
      </c>
      <c r="I3548" t="s">
        <v>4380</v>
      </c>
      <c r="M3548" t="s">
        <v>97</v>
      </c>
      <c r="N3548" t="s">
        <v>462</v>
      </c>
      <c r="T3548" t="s">
        <v>930</v>
      </c>
      <c r="U3548" t="s">
        <v>928</v>
      </c>
      <c r="V3548" t="s">
        <v>80</v>
      </c>
      <c r="W3548" t="s">
        <v>105</v>
      </c>
      <c r="AC3548" t="s">
        <v>71</v>
      </c>
      <c r="AE3548">
        <v>2.1167</v>
      </c>
      <c r="AG3548" t="s">
        <v>866</v>
      </c>
    </row>
    <row r="3549" hidden="1" spans="1:34">
      <c r="A3549" s="34">
        <v>46097.4655787037</v>
      </c>
      <c r="B3549" t="s">
        <v>49</v>
      </c>
      <c r="C3549">
        <v>510</v>
      </c>
      <c r="D3549" t="s">
        <v>1243</v>
      </c>
      <c r="E3549" t="s">
        <v>1244</v>
      </c>
      <c r="F3549" t="s">
        <v>10</v>
      </c>
      <c r="G3549" t="str">
        <f>VLOOKUP(D3549,'人员清单-202603'!D:J,7,FALSE)</f>
        <v>数仓开发组</v>
      </c>
      <c r="H3549" t="s">
        <v>75</v>
      </c>
      <c r="I3549" t="s">
        <v>4381</v>
      </c>
      <c r="M3549" t="s">
        <v>57</v>
      </c>
      <c r="N3549" t="s">
        <v>85</v>
      </c>
      <c r="T3549" t="s">
        <v>1246</v>
      </c>
      <c r="U3549" t="s">
        <v>1244</v>
      </c>
      <c r="V3549" t="s">
        <v>80</v>
      </c>
      <c r="W3549" t="s">
        <v>578</v>
      </c>
      <c r="AC3549" t="s">
        <v>70</v>
      </c>
      <c r="AE3549">
        <v>8.5</v>
      </c>
      <c r="AG3549" t="s">
        <v>81</v>
      </c>
      <c r="AH3549" t="s">
        <v>537</v>
      </c>
    </row>
    <row r="3550" hidden="1" spans="1:34">
      <c r="A3550" s="34">
        <v>46097.4653125</v>
      </c>
      <c r="B3550" t="s">
        <v>49</v>
      </c>
      <c r="C3550">
        <v>170</v>
      </c>
      <c r="D3550" t="s">
        <v>1185</v>
      </c>
      <c r="E3550" t="s">
        <v>1186</v>
      </c>
      <c r="F3550" t="s">
        <v>10</v>
      </c>
      <c r="G3550" t="str">
        <f>VLOOKUP(D3550,'人员清单-202603'!D:J,7,FALSE)</f>
        <v>应用开发组</v>
      </c>
      <c r="H3550" t="s">
        <v>75</v>
      </c>
      <c r="I3550" t="s">
        <v>1187</v>
      </c>
      <c r="M3550" t="s">
        <v>97</v>
      </c>
      <c r="N3550" t="s">
        <v>146</v>
      </c>
      <c r="O3550" t="s">
        <v>354</v>
      </c>
      <c r="T3550" t="s">
        <v>1188</v>
      </c>
      <c r="U3550" t="s">
        <v>1186</v>
      </c>
      <c r="V3550" t="s">
        <v>80</v>
      </c>
      <c r="W3550" t="s">
        <v>403</v>
      </c>
      <c r="Z3550" t="s">
        <v>360</v>
      </c>
      <c r="AC3550" t="s">
        <v>70</v>
      </c>
      <c r="AE3550">
        <v>2.8333</v>
      </c>
      <c r="AG3550" t="s">
        <v>572</v>
      </c>
      <c r="AH3550" t="s">
        <v>537</v>
      </c>
    </row>
    <row r="3551" hidden="1" spans="1:34">
      <c r="A3551" s="34">
        <v>46097.4652893519</v>
      </c>
      <c r="B3551" t="s">
        <v>49</v>
      </c>
      <c r="C3551">
        <v>170</v>
      </c>
      <c r="D3551" t="s">
        <v>1185</v>
      </c>
      <c r="E3551" t="s">
        <v>1186</v>
      </c>
      <c r="F3551" t="s">
        <v>10</v>
      </c>
      <c r="G3551" t="str">
        <f>VLOOKUP(D3551,'人员清单-202603'!D:J,7,FALSE)</f>
        <v>应用开发组</v>
      </c>
      <c r="H3551" t="s">
        <v>75</v>
      </c>
      <c r="I3551" t="s">
        <v>1187</v>
      </c>
      <c r="M3551" t="s">
        <v>97</v>
      </c>
      <c r="N3551" t="s">
        <v>146</v>
      </c>
      <c r="O3551" t="s">
        <v>354</v>
      </c>
      <c r="T3551" t="s">
        <v>1188</v>
      </c>
      <c r="U3551" t="s">
        <v>1186</v>
      </c>
      <c r="V3551" t="s">
        <v>80</v>
      </c>
      <c r="W3551" t="s">
        <v>403</v>
      </c>
      <c r="Z3551" t="s">
        <v>360</v>
      </c>
      <c r="AC3551" t="s">
        <v>70</v>
      </c>
      <c r="AE3551">
        <v>2.8333</v>
      </c>
      <c r="AG3551" t="s">
        <v>404</v>
      </c>
      <c r="AH3551" t="s">
        <v>772</v>
      </c>
    </row>
    <row r="3552" hidden="1" spans="1:34">
      <c r="A3552" s="34">
        <v>46097.4652546296</v>
      </c>
      <c r="B3552" t="s">
        <v>49</v>
      </c>
      <c r="C3552">
        <v>170</v>
      </c>
      <c r="D3552" t="s">
        <v>1185</v>
      </c>
      <c r="E3552" t="s">
        <v>1186</v>
      </c>
      <c r="F3552" t="s">
        <v>10</v>
      </c>
      <c r="G3552" t="str">
        <f>VLOOKUP(D3552,'人员清单-202603'!D:J,7,FALSE)</f>
        <v>应用开发组</v>
      </c>
      <c r="H3552" t="s">
        <v>75</v>
      </c>
      <c r="I3552" t="s">
        <v>1187</v>
      </c>
      <c r="M3552" t="s">
        <v>97</v>
      </c>
      <c r="N3552" t="s">
        <v>146</v>
      </c>
      <c r="O3552" t="s">
        <v>354</v>
      </c>
      <c r="T3552" t="s">
        <v>1188</v>
      </c>
      <c r="U3552" t="s">
        <v>1186</v>
      </c>
      <c r="V3552" t="s">
        <v>80</v>
      </c>
      <c r="W3552" t="s">
        <v>403</v>
      </c>
      <c r="Z3552" t="s">
        <v>360</v>
      </c>
      <c r="AC3552" t="s">
        <v>70</v>
      </c>
      <c r="AE3552">
        <v>2.8333</v>
      </c>
      <c r="AG3552" t="s">
        <v>81</v>
      </c>
      <c r="AH3552" t="s">
        <v>537</v>
      </c>
    </row>
    <row r="3553" hidden="1" spans="1:34">
      <c r="A3553" s="34">
        <v>46097.4651851852</v>
      </c>
      <c r="B3553" t="s">
        <v>49</v>
      </c>
      <c r="C3553">
        <v>255</v>
      </c>
      <c r="D3553" t="s">
        <v>3612</v>
      </c>
      <c r="E3553" t="s">
        <v>3613</v>
      </c>
      <c r="F3553" t="s">
        <v>10</v>
      </c>
      <c r="G3553" t="str">
        <f>VLOOKUP(D3553,'人员清单-202603'!D:J,7,FALSE)</f>
        <v>数仓开发组</v>
      </c>
      <c r="H3553" t="s">
        <v>75</v>
      </c>
      <c r="I3553" t="s">
        <v>572</v>
      </c>
      <c r="M3553" t="s">
        <v>57</v>
      </c>
      <c r="N3553" t="s">
        <v>85</v>
      </c>
      <c r="O3553" t="s">
        <v>240</v>
      </c>
      <c r="T3553" t="s">
        <v>3615</v>
      </c>
      <c r="U3553" t="s">
        <v>3613</v>
      </c>
      <c r="V3553" t="s">
        <v>80</v>
      </c>
      <c r="W3553" t="s">
        <v>403</v>
      </c>
      <c r="Z3553" t="s">
        <v>246</v>
      </c>
      <c r="AC3553" t="s">
        <v>70</v>
      </c>
      <c r="AE3553">
        <v>4.25</v>
      </c>
      <c r="AG3553" t="s">
        <v>572</v>
      </c>
      <c r="AH3553" t="s">
        <v>537</v>
      </c>
    </row>
    <row r="3554" hidden="1" spans="1:33">
      <c r="A3554" s="34">
        <v>46097.4626041667</v>
      </c>
      <c r="B3554" t="s">
        <v>49</v>
      </c>
      <c r="C3554">
        <v>63</v>
      </c>
      <c r="D3554" t="s">
        <v>1001</v>
      </c>
      <c r="E3554" t="s">
        <v>1002</v>
      </c>
      <c r="F3554" t="s">
        <v>12</v>
      </c>
      <c r="G3554" t="str">
        <f>VLOOKUP(D3554,'人员清单-202603'!D:J,7,FALSE)</f>
        <v>数据服务组</v>
      </c>
      <c r="H3554" t="s">
        <v>75</v>
      </c>
      <c r="I3554" t="s">
        <v>1005</v>
      </c>
      <c r="M3554" t="s">
        <v>57</v>
      </c>
      <c r="N3554" t="s">
        <v>489</v>
      </c>
      <c r="O3554" t="s">
        <v>171</v>
      </c>
      <c r="Q3554" t="s">
        <v>607</v>
      </c>
      <c r="T3554" t="s">
        <v>1004</v>
      </c>
      <c r="U3554" t="s">
        <v>1002</v>
      </c>
      <c r="V3554" t="s">
        <v>80</v>
      </c>
      <c r="W3554" t="s">
        <v>403</v>
      </c>
      <c r="X3554" t="s">
        <v>67</v>
      </c>
      <c r="Y3554" t="s">
        <v>610</v>
      </c>
      <c r="Z3554" t="s">
        <v>174</v>
      </c>
      <c r="AB3554" t="s">
        <v>70</v>
      </c>
      <c r="AC3554" t="s">
        <v>70</v>
      </c>
      <c r="AE3554">
        <v>1.05</v>
      </c>
      <c r="AF3554" t="s">
        <v>129</v>
      </c>
      <c r="AG3554" t="s">
        <v>572</v>
      </c>
    </row>
    <row r="3555" hidden="1" spans="1:33">
      <c r="A3555" s="34">
        <v>46097.4612615741</v>
      </c>
      <c r="B3555" t="s">
        <v>49</v>
      </c>
      <c r="C3555">
        <v>170</v>
      </c>
      <c r="D3555" t="s">
        <v>1822</v>
      </c>
      <c r="E3555" t="s">
        <v>1823</v>
      </c>
      <c r="F3555" t="s">
        <v>11</v>
      </c>
      <c r="G3555" t="str">
        <f>VLOOKUP(D3555,'人员清单-202603'!D:J,7,FALSE)</f>
        <v>测试管理组</v>
      </c>
      <c r="H3555" t="s">
        <v>75</v>
      </c>
      <c r="I3555" t="s">
        <v>2180</v>
      </c>
      <c r="M3555" t="s">
        <v>820</v>
      </c>
      <c r="N3555" t="s">
        <v>821</v>
      </c>
      <c r="T3555" t="s">
        <v>1824</v>
      </c>
      <c r="U3555" t="s">
        <v>1823</v>
      </c>
      <c r="V3555" t="s">
        <v>80</v>
      </c>
      <c r="W3555" t="s">
        <v>578</v>
      </c>
      <c r="AC3555" t="s">
        <v>70</v>
      </c>
      <c r="AE3555">
        <v>2.8333</v>
      </c>
      <c r="AG3555" t="s">
        <v>866</v>
      </c>
    </row>
    <row r="3556" hidden="1" spans="1:33">
      <c r="A3556" s="34">
        <v>46097.4608796296</v>
      </c>
      <c r="B3556" t="s">
        <v>49</v>
      </c>
      <c r="C3556">
        <v>170</v>
      </c>
      <c r="D3556" t="s">
        <v>1126</v>
      </c>
      <c r="E3556" t="s">
        <v>1127</v>
      </c>
      <c r="F3556" t="s">
        <v>10</v>
      </c>
      <c r="G3556" t="str">
        <f>VLOOKUP(D3556,'人员清单-202603'!D:J,7,FALSE)</f>
        <v>应用开发组</v>
      </c>
      <c r="H3556" t="s">
        <v>75</v>
      </c>
      <c r="I3556" t="s">
        <v>4382</v>
      </c>
      <c r="M3556" t="s">
        <v>57</v>
      </c>
      <c r="N3556" t="s">
        <v>282</v>
      </c>
      <c r="O3556" t="s">
        <v>1129</v>
      </c>
      <c r="T3556" t="s">
        <v>1130</v>
      </c>
      <c r="U3556" t="s">
        <v>1127</v>
      </c>
      <c r="V3556" t="s">
        <v>80</v>
      </c>
      <c r="W3556" t="s">
        <v>66</v>
      </c>
      <c r="Z3556" t="s">
        <v>1131</v>
      </c>
      <c r="AC3556" t="s">
        <v>70</v>
      </c>
      <c r="AE3556">
        <v>2.8333</v>
      </c>
      <c r="AG3556" t="s">
        <v>572</v>
      </c>
    </row>
    <row r="3557" hidden="1" spans="1:33">
      <c r="A3557" s="34">
        <v>46097.4601157407</v>
      </c>
      <c r="B3557" t="s">
        <v>49</v>
      </c>
      <c r="C3557">
        <v>170</v>
      </c>
      <c r="D3557" t="s">
        <v>1198</v>
      </c>
      <c r="E3557" t="s">
        <v>1199</v>
      </c>
      <c r="F3557" t="s">
        <v>11</v>
      </c>
      <c r="G3557" t="str">
        <f>VLOOKUP(D3557,'人员清单-202603'!D:J,7,FALSE)</f>
        <v>测试管理组</v>
      </c>
      <c r="H3557" t="s">
        <v>75</v>
      </c>
      <c r="I3557" t="s">
        <v>2185</v>
      </c>
      <c r="M3557" t="s">
        <v>820</v>
      </c>
      <c r="N3557" t="s">
        <v>821</v>
      </c>
      <c r="T3557" t="s">
        <v>1201</v>
      </c>
      <c r="U3557" t="s">
        <v>1199</v>
      </c>
      <c r="V3557" t="s">
        <v>80</v>
      </c>
      <c r="W3557" t="s">
        <v>578</v>
      </c>
      <c r="AC3557" t="s">
        <v>70</v>
      </c>
      <c r="AE3557">
        <v>2.8333</v>
      </c>
      <c r="AG3557" t="s">
        <v>866</v>
      </c>
    </row>
    <row r="3558" hidden="1" spans="1:33">
      <c r="A3558" s="34">
        <v>46097.4588773148</v>
      </c>
      <c r="B3558" t="s">
        <v>49</v>
      </c>
      <c r="C3558">
        <v>170</v>
      </c>
      <c r="D3558" t="s">
        <v>1198</v>
      </c>
      <c r="E3558" t="s">
        <v>1199</v>
      </c>
      <c r="F3558" t="s">
        <v>11</v>
      </c>
      <c r="G3558" t="str">
        <f>VLOOKUP(D3558,'人员清单-202603'!D:J,7,FALSE)</f>
        <v>测试管理组</v>
      </c>
      <c r="H3558" t="s">
        <v>75</v>
      </c>
      <c r="I3558" t="s">
        <v>1202</v>
      </c>
      <c r="M3558" t="s">
        <v>820</v>
      </c>
      <c r="N3558" t="s">
        <v>821</v>
      </c>
      <c r="T3558" t="s">
        <v>1201</v>
      </c>
      <c r="U3558" t="s">
        <v>1199</v>
      </c>
      <c r="V3558" t="s">
        <v>80</v>
      </c>
      <c r="W3558" t="s">
        <v>578</v>
      </c>
      <c r="AC3558" t="s">
        <v>70</v>
      </c>
      <c r="AE3558">
        <v>2.8333</v>
      </c>
      <c r="AG3558" t="s">
        <v>866</v>
      </c>
    </row>
    <row r="3559" hidden="1" spans="1:34">
      <c r="A3559" s="34">
        <v>46097.4575462963</v>
      </c>
      <c r="B3559" t="s">
        <v>49</v>
      </c>
      <c r="C3559">
        <v>255</v>
      </c>
      <c r="D3559" t="s">
        <v>1298</v>
      </c>
      <c r="E3559" t="s">
        <v>1299</v>
      </c>
      <c r="F3559" t="s">
        <v>14</v>
      </c>
      <c r="G3559" t="str">
        <f>VLOOKUP(D3559,'人员清单-202603'!D:J,7,FALSE)</f>
        <v>基础模型组</v>
      </c>
      <c r="H3559" t="s">
        <v>75</v>
      </c>
      <c r="I3559" t="s">
        <v>4177</v>
      </c>
      <c r="M3559" t="s">
        <v>77</v>
      </c>
      <c r="N3559" t="s">
        <v>1301</v>
      </c>
      <c r="T3559" t="s">
        <v>1302</v>
      </c>
      <c r="U3559" t="s">
        <v>1299</v>
      </c>
      <c r="V3559" t="s">
        <v>80</v>
      </c>
      <c r="W3559" t="s">
        <v>403</v>
      </c>
      <c r="AC3559" t="s">
        <v>70</v>
      </c>
      <c r="AE3559">
        <v>4.25</v>
      </c>
      <c r="AG3559" t="s">
        <v>404</v>
      </c>
      <c r="AH3559" t="s">
        <v>772</v>
      </c>
    </row>
    <row r="3560" hidden="1" spans="1:31">
      <c r="A3560" s="34">
        <v>46097.4574421296</v>
      </c>
      <c r="B3560" t="s">
        <v>49</v>
      </c>
      <c r="C3560">
        <v>255</v>
      </c>
      <c r="D3560" t="s">
        <v>1298</v>
      </c>
      <c r="E3560" t="s">
        <v>1299</v>
      </c>
      <c r="F3560" t="s">
        <v>14</v>
      </c>
      <c r="G3560" t="str">
        <f>VLOOKUP(D3560,'人员清单-202603'!D:J,7,FALSE)</f>
        <v>基础模型组</v>
      </c>
      <c r="H3560" t="s">
        <v>75</v>
      </c>
      <c r="I3560" t="s">
        <v>1312</v>
      </c>
      <c r="M3560" t="s">
        <v>77</v>
      </c>
      <c r="N3560" t="s">
        <v>1301</v>
      </c>
      <c r="O3560" t="s">
        <v>1313</v>
      </c>
      <c r="P3560" t="s">
        <v>1314</v>
      </c>
      <c r="Q3560" t="s">
        <v>1315</v>
      </c>
      <c r="T3560" t="s">
        <v>1302</v>
      </c>
      <c r="U3560" t="s">
        <v>1299</v>
      </c>
      <c r="V3560" t="s">
        <v>65</v>
      </c>
      <c r="W3560" t="s">
        <v>403</v>
      </c>
      <c r="X3560" t="s">
        <v>89</v>
      </c>
      <c r="Y3560" t="s">
        <v>1316</v>
      </c>
      <c r="Z3560" t="s">
        <v>1317</v>
      </c>
      <c r="AB3560" t="s">
        <v>70</v>
      </c>
      <c r="AC3560" t="s">
        <v>91</v>
      </c>
      <c r="AE3560">
        <v>4.25</v>
      </c>
    </row>
    <row r="3561" hidden="1" spans="1:33">
      <c r="A3561" s="34">
        <v>46097.4539699074</v>
      </c>
      <c r="B3561" t="s">
        <v>49</v>
      </c>
      <c r="C3561">
        <v>510</v>
      </c>
      <c r="D3561" t="s">
        <v>4383</v>
      </c>
      <c r="E3561" t="s">
        <v>4384</v>
      </c>
      <c r="F3561" t="s">
        <v>16</v>
      </c>
      <c r="G3561" t="str">
        <f>VLOOKUP(D3561,'人员清单-202603'!D:J,7,FALSE)</f>
        <v>零售应用组</v>
      </c>
      <c r="H3561" t="s">
        <v>75</v>
      </c>
      <c r="I3561" t="s">
        <v>4385</v>
      </c>
      <c r="M3561" t="s">
        <v>77</v>
      </c>
      <c r="N3561" t="s">
        <v>999</v>
      </c>
      <c r="T3561" t="s">
        <v>4386</v>
      </c>
      <c r="U3561" t="s">
        <v>4384</v>
      </c>
      <c r="V3561" t="s">
        <v>80</v>
      </c>
      <c r="W3561" t="s">
        <v>66</v>
      </c>
      <c r="AC3561" t="s">
        <v>70</v>
      </c>
      <c r="AE3561">
        <v>8.5</v>
      </c>
      <c r="AG3561" t="s">
        <v>404</v>
      </c>
    </row>
    <row r="3562" hidden="1" spans="1:33">
      <c r="A3562" s="34">
        <v>46097.4526273148</v>
      </c>
      <c r="B3562" t="s">
        <v>49</v>
      </c>
      <c r="C3562">
        <v>170</v>
      </c>
      <c r="D3562" t="s">
        <v>1579</v>
      </c>
      <c r="E3562" t="s">
        <v>1580</v>
      </c>
      <c r="F3562" t="s">
        <v>11</v>
      </c>
      <c r="G3562" t="str">
        <f>VLOOKUP(D3562,'人员清单-202603'!D:J,7,FALSE)</f>
        <v>测试管理组</v>
      </c>
      <c r="H3562" t="s">
        <v>75</v>
      </c>
      <c r="I3562" t="s">
        <v>2181</v>
      </c>
      <c r="M3562" t="s">
        <v>820</v>
      </c>
      <c r="N3562" t="s">
        <v>821</v>
      </c>
      <c r="T3562" t="s">
        <v>1582</v>
      </c>
      <c r="U3562" t="s">
        <v>1580</v>
      </c>
      <c r="V3562" t="s">
        <v>80</v>
      </c>
      <c r="W3562" t="s">
        <v>578</v>
      </c>
      <c r="AC3562" t="s">
        <v>70</v>
      </c>
      <c r="AE3562">
        <v>2.8333</v>
      </c>
      <c r="AG3562" t="s">
        <v>81</v>
      </c>
    </row>
    <row r="3563" hidden="1" spans="1:33">
      <c r="A3563" s="34">
        <v>46097.4513310185</v>
      </c>
      <c r="B3563" t="s">
        <v>49</v>
      </c>
      <c r="C3563">
        <v>510</v>
      </c>
      <c r="D3563" t="s">
        <v>1881</v>
      </c>
      <c r="E3563" t="s">
        <v>1882</v>
      </c>
      <c r="F3563" t="s">
        <v>14</v>
      </c>
      <c r="G3563" t="str">
        <f>VLOOKUP(D3563,'人员清单-202603'!D:J,7,FALSE)</f>
        <v>风险模型组</v>
      </c>
      <c r="H3563" t="s">
        <v>75</v>
      </c>
      <c r="I3563" t="s">
        <v>1805</v>
      </c>
      <c r="M3563" t="s">
        <v>77</v>
      </c>
      <c r="N3563" t="s">
        <v>1346</v>
      </c>
      <c r="T3563" t="s">
        <v>1883</v>
      </c>
      <c r="U3563" t="s">
        <v>1882</v>
      </c>
      <c r="V3563" t="s">
        <v>80</v>
      </c>
      <c r="W3563" t="s">
        <v>66</v>
      </c>
      <c r="AC3563" t="s">
        <v>70</v>
      </c>
      <c r="AE3563">
        <v>8.5</v>
      </c>
      <c r="AG3563" t="s">
        <v>81</v>
      </c>
    </row>
    <row r="3564" hidden="1" spans="1:33">
      <c r="A3564" s="34">
        <v>46097.4503125</v>
      </c>
      <c r="B3564" t="s">
        <v>49</v>
      </c>
      <c r="C3564">
        <v>170</v>
      </c>
      <c r="D3564" t="s">
        <v>1579</v>
      </c>
      <c r="E3564" t="s">
        <v>1580</v>
      </c>
      <c r="F3564" t="s">
        <v>11</v>
      </c>
      <c r="G3564" t="str">
        <f>VLOOKUP(D3564,'人员清单-202603'!D:J,7,FALSE)</f>
        <v>测试管理组</v>
      </c>
      <c r="H3564" t="s">
        <v>75</v>
      </c>
      <c r="I3564" t="s">
        <v>1630</v>
      </c>
      <c r="M3564" t="s">
        <v>820</v>
      </c>
      <c r="N3564" t="s">
        <v>821</v>
      </c>
      <c r="T3564" t="s">
        <v>1582</v>
      </c>
      <c r="U3564" t="s">
        <v>1580</v>
      </c>
      <c r="V3564" t="s">
        <v>80</v>
      </c>
      <c r="W3564" t="s">
        <v>578</v>
      </c>
      <c r="AC3564" t="s">
        <v>70</v>
      </c>
      <c r="AE3564">
        <v>2.8333</v>
      </c>
      <c r="AG3564" t="s">
        <v>866</v>
      </c>
    </row>
    <row r="3565" hidden="1" spans="1:32">
      <c r="A3565" s="34">
        <v>46097.449224537</v>
      </c>
      <c r="B3565" t="s">
        <v>49</v>
      </c>
      <c r="C3565">
        <v>510</v>
      </c>
      <c r="D3565" t="s">
        <v>719</v>
      </c>
      <c r="E3565" t="s">
        <v>720</v>
      </c>
      <c r="F3565" t="s">
        <v>10</v>
      </c>
      <c r="H3565" t="s">
        <v>52</v>
      </c>
      <c r="I3565" t="s">
        <v>84</v>
      </c>
      <c r="J3565" t="s">
        <v>145</v>
      </c>
      <c r="K3565" t="s">
        <v>55</v>
      </c>
      <c r="L3565" t="s">
        <v>56</v>
      </c>
      <c r="M3565" t="s">
        <v>57</v>
      </c>
      <c r="N3565" t="s">
        <v>85</v>
      </c>
      <c r="O3565" t="s">
        <v>59</v>
      </c>
      <c r="Q3565" t="s">
        <v>86</v>
      </c>
      <c r="S3565" t="s">
        <v>136</v>
      </c>
      <c r="T3565" t="s">
        <v>724</v>
      </c>
      <c r="U3565" t="s">
        <v>725</v>
      </c>
      <c r="V3565" t="s">
        <v>65</v>
      </c>
      <c r="W3565" t="s">
        <v>66</v>
      </c>
      <c r="X3565" t="s">
        <v>89</v>
      </c>
      <c r="Y3565" t="s">
        <v>90</v>
      </c>
      <c r="Z3565" t="s">
        <v>69</v>
      </c>
      <c r="AB3565" t="s">
        <v>70</v>
      </c>
      <c r="AC3565" t="s">
        <v>91</v>
      </c>
      <c r="AD3565" t="s">
        <v>4387</v>
      </c>
      <c r="AE3565">
        <v>8.5</v>
      </c>
      <c r="AF3565" t="s">
        <v>10</v>
      </c>
    </row>
    <row r="3566" hidden="1" spans="1:33">
      <c r="A3566" s="34">
        <v>46097.4484143518</v>
      </c>
      <c r="B3566" t="s">
        <v>49</v>
      </c>
      <c r="C3566">
        <v>170</v>
      </c>
      <c r="D3566" t="s">
        <v>1579</v>
      </c>
      <c r="E3566" t="s">
        <v>1580</v>
      </c>
      <c r="F3566" t="s">
        <v>11</v>
      </c>
      <c r="G3566" t="str">
        <f>VLOOKUP(D3566,'人员清单-202603'!D:J,7,FALSE)</f>
        <v>测试管理组</v>
      </c>
      <c r="H3566" t="s">
        <v>75</v>
      </c>
      <c r="I3566" t="s">
        <v>1203</v>
      </c>
      <c r="M3566" t="s">
        <v>820</v>
      </c>
      <c r="N3566" t="s">
        <v>821</v>
      </c>
      <c r="T3566" t="s">
        <v>1582</v>
      </c>
      <c r="U3566" t="s">
        <v>1580</v>
      </c>
      <c r="V3566" t="s">
        <v>80</v>
      </c>
      <c r="W3566" t="s">
        <v>578</v>
      </c>
      <c r="AC3566" t="s">
        <v>70</v>
      </c>
      <c r="AE3566">
        <v>2.8333</v>
      </c>
      <c r="AG3566" t="s">
        <v>866</v>
      </c>
    </row>
    <row r="3567" hidden="1" spans="1:32">
      <c r="A3567" s="34">
        <v>46097.4463773148</v>
      </c>
      <c r="B3567" t="s">
        <v>49</v>
      </c>
      <c r="C3567">
        <v>510</v>
      </c>
      <c r="D3567" t="s">
        <v>1083</v>
      </c>
      <c r="E3567" t="s">
        <v>1084</v>
      </c>
      <c r="F3567" t="s">
        <v>10</v>
      </c>
      <c r="H3567" t="s">
        <v>52</v>
      </c>
      <c r="I3567" t="s">
        <v>1085</v>
      </c>
      <c r="J3567" t="s">
        <v>133</v>
      </c>
      <c r="K3567" t="s">
        <v>55</v>
      </c>
      <c r="L3567" t="s">
        <v>56</v>
      </c>
      <c r="M3567" t="s">
        <v>97</v>
      </c>
      <c r="N3567" t="s">
        <v>1086</v>
      </c>
      <c r="O3567" t="s">
        <v>135</v>
      </c>
      <c r="P3567" t="s">
        <v>60</v>
      </c>
      <c r="Q3567" t="s">
        <v>61</v>
      </c>
      <c r="S3567" t="s">
        <v>62</v>
      </c>
      <c r="T3567" t="s">
        <v>1087</v>
      </c>
      <c r="U3567" t="s">
        <v>1088</v>
      </c>
      <c r="V3567" t="s">
        <v>65</v>
      </c>
      <c r="W3567" t="s">
        <v>578</v>
      </c>
      <c r="X3567" t="s">
        <v>67</v>
      </c>
      <c r="Y3567" t="s">
        <v>68</v>
      </c>
      <c r="Z3567" t="s">
        <v>140</v>
      </c>
      <c r="AB3567" t="s">
        <v>70</v>
      </c>
      <c r="AC3567" t="s">
        <v>71</v>
      </c>
      <c r="AD3567" t="s">
        <v>4388</v>
      </c>
      <c r="AE3567">
        <v>8.5</v>
      </c>
      <c r="AF3567" t="s">
        <v>12</v>
      </c>
    </row>
    <row r="3568" hidden="1" spans="1:33">
      <c r="A3568" s="34">
        <v>46097.4441087963</v>
      </c>
      <c r="B3568" t="s">
        <v>49</v>
      </c>
      <c r="C3568">
        <v>85</v>
      </c>
      <c r="D3568" t="s">
        <v>1493</v>
      </c>
      <c r="E3568" t="s">
        <v>1494</v>
      </c>
      <c r="F3568" t="s">
        <v>12</v>
      </c>
      <c r="G3568" t="str">
        <f>VLOOKUP(D3568,'人员清单-202603'!D:J,7,FALSE)</f>
        <v>应用开发组</v>
      </c>
      <c r="H3568" t="s">
        <v>75</v>
      </c>
      <c r="I3568" t="s">
        <v>1495</v>
      </c>
      <c r="M3568" t="s">
        <v>57</v>
      </c>
      <c r="N3568" t="s">
        <v>770</v>
      </c>
      <c r="O3568" t="s">
        <v>1496</v>
      </c>
      <c r="T3568" t="s">
        <v>1497</v>
      </c>
      <c r="U3568" t="s">
        <v>1494</v>
      </c>
      <c r="V3568" t="s">
        <v>80</v>
      </c>
      <c r="W3568" t="s">
        <v>105</v>
      </c>
      <c r="Z3568" t="s">
        <v>1498</v>
      </c>
      <c r="AC3568" t="s">
        <v>70</v>
      </c>
      <c r="AE3568">
        <v>1.4167</v>
      </c>
      <c r="AG3568" t="s">
        <v>572</v>
      </c>
    </row>
    <row r="3569" hidden="1" spans="1:33">
      <c r="A3569" s="34">
        <v>46097.443275463</v>
      </c>
      <c r="B3569" t="s">
        <v>49</v>
      </c>
      <c r="C3569">
        <v>85</v>
      </c>
      <c r="D3569" t="s">
        <v>1493</v>
      </c>
      <c r="E3569" t="s">
        <v>1494</v>
      </c>
      <c r="F3569" t="s">
        <v>12</v>
      </c>
      <c r="G3569" t="str">
        <f>VLOOKUP(D3569,'人员清单-202603'!D:J,7,FALSE)</f>
        <v>应用开发组</v>
      </c>
      <c r="H3569" t="s">
        <v>75</v>
      </c>
      <c r="I3569" t="s">
        <v>1499</v>
      </c>
      <c r="M3569" t="s">
        <v>57</v>
      </c>
      <c r="N3569" t="s">
        <v>770</v>
      </c>
      <c r="O3569" t="s">
        <v>1496</v>
      </c>
      <c r="T3569" t="s">
        <v>1497</v>
      </c>
      <c r="U3569" t="s">
        <v>1494</v>
      </c>
      <c r="V3569" t="s">
        <v>80</v>
      </c>
      <c r="W3569" t="s">
        <v>105</v>
      </c>
      <c r="Z3569" t="s">
        <v>1498</v>
      </c>
      <c r="AC3569" t="s">
        <v>70</v>
      </c>
      <c r="AE3569">
        <v>1.4167</v>
      </c>
      <c r="AG3569" t="s">
        <v>572</v>
      </c>
    </row>
    <row r="3570" hidden="1" spans="1:33">
      <c r="A3570" s="34">
        <v>46097.4424768519</v>
      </c>
      <c r="B3570" t="s">
        <v>49</v>
      </c>
      <c r="C3570">
        <v>85</v>
      </c>
      <c r="D3570" t="s">
        <v>1493</v>
      </c>
      <c r="E3570" t="s">
        <v>1494</v>
      </c>
      <c r="F3570" t="s">
        <v>12</v>
      </c>
      <c r="G3570" t="str">
        <f>VLOOKUP(D3570,'人员清单-202603'!D:J,7,FALSE)</f>
        <v>应用开发组</v>
      </c>
      <c r="H3570" t="s">
        <v>75</v>
      </c>
      <c r="I3570" t="s">
        <v>1500</v>
      </c>
      <c r="M3570" t="s">
        <v>57</v>
      </c>
      <c r="N3570" t="s">
        <v>770</v>
      </c>
      <c r="O3570" t="s">
        <v>1496</v>
      </c>
      <c r="T3570" t="s">
        <v>1497</v>
      </c>
      <c r="U3570" t="s">
        <v>1494</v>
      </c>
      <c r="V3570" t="s">
        <v>80</v>
      </c>
      <c r="W3570" t="s">
        <v>105</v>
      </c>
      <c r="Z3570" t="s">
        <v>1498</v>
      </c>
      <c r="AC3570" t="s">
        <v>70</v>
      </c>
      <c r="AE3570">
        <v>1.4167</v>
      </c>
      <c r="AG3570" t="s">
        <v>580</v>
      </c>
    </row>
    <row r="3571" hidden="1" spans="1:34">
      <c r="A3571" s="34">
        <v>46097.4423611111</v>
      </c>
      <c r="B3571" t="s">
        <v>49</v>
      </c>
      <c r="C3571">
        <v>170</v>
      </c>
      <c r="D3571" t="s">
        <v>1529</v>
      </c>
      <c r="E3571" t="s">
        <v>1530</v>
      </c>
      <c r="F3571" t="s">
        <v>10</v>
      </c>
      <c r="G3571" t="str">
        <f>VLOOKUP(D3571,'人员清单-202603'!D:J,7,FALSE)</f>
        <v>模型设计组</v>
      </c>
      <c r="H3571" t="s">
        <v>75</v>
      </c>
      <c r="I3571" t="s">
        <v>2156</v>
      </c>
      <c r="M3571" t="s">
        <v>57</v>
      </c>
      <c r="N3571" t="s">
        <v>902</v>
      </c>
      <c r="T3571" t="s">
        <v>1531</v>
      </c>
      <c r="U3571" t="s">
        <v>1530</v>
      </c>
      <c r="V3571" t="s">
        <v>80</v>
      </c>
      <c r="W3571" t="s">
        <v>139</v>
      </c>
      <c r="AC3571" t="s">
        <v>70</v>
      </c>
      <c r="AE3571">
        <v>2.8333</v>
      </c>
      <c r="AG3571" t="s">
        <v>81</v>
      </c>
      <c r="AH3571" t="s">
        <v>955</v>
      </c>
    </row>
    <row r="3572" hidden="1" spans="1:32">
      <c r="A3572" s="34">
        <v>46097.4420717593</v>
      </c>
      <c r="B3572" t="s">
        <v>49</v>
      </c>
      <c r="C3572">
        <v>510</v>
      </c>
      <c r="D3572" t="s">
        <v>2123</v>
      </c>
      <c r="E3572" t="s">
        <v>2124</v>
      </c>
      <c r="F3572" t="s">
        <v>10</v>
      </c>
      <c r="H3572" t="s">
        <v>52</v>
      </c>
      <c r="I3572" t="s">
        <v>196</v>
      </c>
      <c r="J3572" t="s">
        <v>145</v>
      </c>
      <c r="K3572" t="s">
        <v>55</v>
      </c>
      <c r="L3572" t="s">
        <v>56</v>
      </c>
      <c r="M3572" t="s">
        <v>97</v>
      </c>
      <c r="N3572" t="s">
        <v>146</v>
      </c>
      <c r="O3572" t="s">
        <v>59</v>
      </c>
      <c r="P3572" t="s">
        <v>198</v>
      </c>
      <c r="Q3572" t="s">
        <v>199</v>
      </c>
      <c r="S3572" t="s">
        <v>62</v>
      </c>
      <c r="T3572" t="s">
        <v>2125</v>
      </c>
      <c r="U3572" t="s">
        <v>2126</v>
      </c>
      <c r="V3572" t="s">
        <v>65</v>
      </c>
      <c r="W3572" t="s">
        <v>66</v>
      </c>
      <c r="X3572" t="s">
        <v>89</v>
      </c>
      <c r="Y3572" t="s">
        <v>202</v>
      </c>
      <c r="Z3572" t="s">
        <v>69</v>
      </c>
      <c r="AB3572" t="s">
        <v>70</v>
      </c>
      <c r="AC3572" t="s">
        <v>91</v>
      </c>
      <c r="AD3572" t="s">
        <v>4168</v>
      </c>
      <c r="AE3572">
        <v>8.5</v>
      </c>
      <c r="AF3572" t="s">
        <v>12</v>
      </c>
    </row>
    <row r="3573" hidden="1" spans="1:32">
      <c r="A3573" s="34">
        <v>46097.442025463</v>
      </c>
      <c r="B3573" t="s">
        <v>49</v>
      </c>
      <c r="C3573">
        <v>518</v>
      </c>
      <c r="D3573" t="s">
        <v>1217</v>
      </c>
      <c r="E3573" t="s">
        <v>1218</v>
      </c>
      <c r="F3573" t="s">
        <v>10</v>
      </c>
      <c r="H3573" t="s">
        <v>52</v>
      </c>
      <c r="I3573" t="s">
        <v>4389</v>
      </c>
      <c r="J3573" t="s">
        <v>252</v>
      </c>
      <c r="K3573" t="s">
        <v>186</v>
      </c>
      <c r="L3573" t="s">
        <v>56</v>
      </c>
      <c r="M3573" t="s">
        <v>187</v>
      </c>
      <c r="N3573" t="s">
        <v>912</v>
      </c>
      <c r="O3573" t="s">
        <v>913</v>
      </c>
      <c r="P3573" t="s">
        <v>801</v>
      </c>
      <c r="Q3573" t="s">
        <v>802</v>
      </c>
      <c r="S3573" t="s">
        <v>62</v>
      </c>
      <c r="T3573" t="s">
        <v>1219</v>
      </c>
      <c r="U3573" t="s">
        <v>1220</v>
      </c>
      <c r="V3573" t="s">
        <v>65</v>
      </c>
      <c r="W3573" t="s">
        <v>66</v>
      </c>
      <c r="X3573" t="s">
        <v>67</v>
      </c>
      <c r="Y3573" t="s">
        <v>805</v>
      </c>
      <c r="Z3573" t="s">
        <v>918</v>
      </c>
      <c r="AA3573" t="s">
        <v>601</v>
      </c>
      <c r="AB3573" t="s">
        <v>70</v>
      </c>
      <c r="AC3573" t="s">
        <v>66</v>
      </c>
      <c r="AD3573" t="s">
        <v>4390</v>
      </c>
      <c r="AE3573">
        <v>8.6333</v>
      </c>
      <c r="AF3573" t="s">
        <v>110</v>
      </c>
    </row>
    <row r="3574" hidden="1" spans="1:34">
      <c r="A3574" s="34">
        <v>46097.4419328704</v>
      </c>
      <c r="B3574" t="s">
        <v>49</v>
      </c>
      <c r="C3574">
        <v>170</v>
      </c>
      <c r="D3574" t="s">
        <v>1529</v>
      </c>
      <c r="E3574" t="s">
        <v>1530</v>
      </c>
      <c r="F3574" t="s">
        <v>10</v>
      </c>
      <c r="G3574" t="str">
        <f>VLOOKUP(D3574,'人员清单-202603'!D:J,7,FALSE)</f>
        <v>模型设计组</v>
      </c>
      <c r="H3574" t="s">
        <v>75</v>
      </c>
      <c r="I3574" t="s">
        <v>1682</v>
      </c>
      <c r="M3574" t="s">
        <v>57</v>
      </c>
      <c r="N3574" t="s">
        <v>902</v>
      </c>
      <c r="T3574" t="s">
        <v>1531</v>
      </c>
      <c r="U3574" t="s">
        <v>1530</v>
      </c>
      <c r="V3574" t="s">
        <v>80</v>
      </c>
      <c r="W3574" t="s">
        <v>139</v>
      </c>
      <c r="AC3574" t="s">
        <v>71</v>
      </c>
      <c r="AE3574">
        <v>2.8333</v>
      </c>
      <c r="AG3574" t="s">
        <v>81</v>
      </c>
      <c r="AH3574" t="s">
        <v>955</v>
      </c>
    </row>
    <row r="3575" hidden="1" spans="1:34">
      <c r="A3575" s="34">
        <v>46097.4418865741</v>
      </c>
      <c r="B3575" t="s">
        <v>49</v>
      </c>
      <c r="C3575">
        <v>170</v>
      </c>
      <c r="D3575" t="s">
        <v>1529</v>
      </c>
      <c r="E3575" t="s">
        <v>1530</v>
      </c>
      <c r="F3575" t="s">
        <v>10</v>
      </c>
      <c r="G3575" t="str">
        <f>VLOOKUP(D3575,'人员清单-202603'!D:J,7,FALSE)</f>
        <v>模型设计组</v>
      </c>
      <c r="H3575" t="s">
        <v>75</v>
      </c>
      <c r="I3575" t="s">
        <v>1056</v>
      </c>
      <c r="M3575" t="s">
        <v>57</v>
      </c>
      <c r="N3575" t="s">
        <v>902</v>
      </c>
      <c r="T3575" t="s">
        <v>1531</v>
      </c>
      <c r="U3575" t="s">
        <v>1530</v>
      </c>
      <c r="V3575" t="s">
        <v>80</v>
      </c>
      <c r="W3575" t="s">
        <v>139</v>
      </c>
      <c r="AC3575" t="s">
        <v>70</v>
      </c>
      <c r="AE3575">
        <v>2.8333</v>
      </c>
      <c r="AG3575" t="s">
        <v>81</v>
      </c>
      <c r="AH3575" t="s">
        <v>955</v>
      </c>
    </row>
    <row r="3576" hidden="1" spans="1:33">
      <c r="A3576" s="34">
        <v>46097.4416319444</v>
      </c>
      <c r="B3576" t="s">
        <v>49</v>
      </c>
      <c r="C3576">
        <v>255</v>
      </c>
      <c r="D3576" t="s">
        <v>399</v>
      </c>
      <c r="E3576" t="s">
        <v>400</v>
      </c>
      <c r="F3576" t="s">
        <v>12</v>
      </c>
      <c r="G3576" t="str">
        <f>VLOOKUP(D3576,'人员清单-202603'!D:J,7,FALSE)</f>
        <v>应用开发组</v>
      </c>
      <c r="H3576" t="s">
        <v>75</v>
      </c>
      <c r="I3576" t="s">
        <v>4391</v>
      </c>
      <c r="M3576" t="s">
        <v>97</v>
      </c>
      <c r="N3576" t="s">
        <v>115</v>
      </c>
      <c r="T3576" t="s">
        <v>402</v>
      </c>
      <c r="U3576" t="s">
        <v>400</v>
      </c>
      <c r="V3576" t="s">
        <v>80</v>
      </c>
      <c r="W3576" t="s">
        <v>403</v>
      </c>
      <c r="AC3576" t="s">
        <v>70</v>
      </c>
      <c r="AE3576">
        <v>4.25</v>
      </c>
      <c r="AG3576" t="s">
        <v>572</v>
      </c>
    </row>
    <row r="3577" hidden="1" spans="1:32">
      <c r="A3577" s="34">
        <v>46097.4413657407</v>
      </c>
      <c r="B3577" t="s">
        <v>49</v>
      </c>
      <c r="C3577">
        <v>510</v>
      </c>
      <c r="D3577" t="s">
        <v>2194</v>
      </c>
      <c r="E3577" t="s">
        <v>2195</v>
      </c>
      <c r="F3577" t="s">
        <v>12</v>
      </c>
      <c r="H3577" t="s">
        <v>52</v>
      </c>
      <c r="I3577" t="s">
        <v>2196</v>
      </c>
      <c r="J3577" t="s">
        <v>145</v>
      </c>
      <c r="K3577" t="s">
        <v>55</v>
      </c>
      <c r="L3577" t="s">
        <v>56</v>
      </c>
      <c r="M3577" t="s">
        <v>412</v>
      </c>
      <c r="N3577" t="s">
        <v>2197</v>
      </c>
      <c r="O3577" t="s">
        <v>59</v>
      </c>
      <c r="P3577" t="s">
        <v>2198</v>
      </c>
      <c r="Q3577" t="s">
        <v>2199</v>
      </c>
      <c r="S3577" t="s">
        <v>62</v>
      </c>
      <c r="T3577" t="s">
        <v>2200</v>
      </c>
      <c r="U3577" t="s">
        <v>2201</v>
      </c>
      <c r="V3577" t="s">
        <v>65</v>
      </c>
      <c r="W3577" t="s">
        <v>66</v>
      </c>
      <c r="X3577" t="s">
        <v>89</v>
      </c>
      <c r="Y3577" t="s">
        <v>2202</v>
      </c>
      <c r="Z3577" t="s">
        <v>69</v>
      </c>
      <c r="AA3577" t="s">
        <v>2203</v>
      </c>
      <c r="AB3577" t="s">
        <v>70</v>
      </c>
      <c r="AC3577" t="s">
        <v>66</v>
      </c>
      <c r="AD3577" t="s">
        <v>4392</v>
      </c>
      <c r="AE3577">
        <v>8.5</v>
      </c>
      <c r="AF3577" t="s">
        <v>110</v>
      </c>
    </row>
    <row r="3578" hidden="1" spans="1:32">
      <c r="A3578" s="34">
        <v>46097.4406481481</v>
      </c>
      <c r="B3578" t="s">
        <v>49</v>
      </c>
      <c r="C3578">
        <v>510</v>
      </c>
      <c r="D3578" t="s">
        <v>1515</v>
      </c>
      <c r="E3578" t="s">
        <v>1516</v>
      </c>
      <c r="F3578" t="s">
        <v>10</v>
      </c>
      <c r="H3578" t="s">
        <v>52</v>
      </c>
      <c r="I3578" t="s">
        <v>3592</v>
      </c>
      <c r="J3578" t="s">
        <v>145</v>
      </c>
      <c r="K3578" t="s">
        <v>55</v>
      </c>
      <c r="L3578" t="s">
        <v>56</v>
      </c>
      <c r="M3578" t="s">
        <v>412</v>
      </c>
      <c r="N3578" t="s">
        <v>1036</v>
      </c>
      <c r="O3578" t="s">
        <v>59</v>
      </c>
      <c r="P3578" t="s">
        <v>3593</v>
      </c>
      <c r="Q3578" t="s">
        <v>3594</v>
      </c>
      <c r="S3578" t="s">
        <v>62</v>
      </c>
      <c r="T3578" t="s">
        <v>1520</v>
      </c>
      <c r="U3578" t="s">
        <v>1521</v>
      </c>
      <c r="V3578" t="s">
        <v>65</v>
      </c>
      <c r="W3578" t="s">
        <v>66</v>
      </c>
      <c r="X3578" t="s">
        <v>225</v>
      </c>
      <c r="Y3578" t="s">
        <v>3595</v>
      </c>
      <c r="Z3578" t="s">
        <v>69</v>
      </c>
      <c r="AA3578" t="s">
        <v>628</v>
      </c>
      <c r="AB3578" t="s">
        <v>70</v>
      </c>
      <c r="AC3578" t="s">
        <v>66</v>
      </c>
      <c r="AD3578" t="s">
        <v>4393</v>
      </c>
      <c r="AE3578">
        <v>8.5</v>
      </c>
      <c r="AF3578" t="s">
        <v>110</v>
      </c>
    </row>
    <row r="3579" hidden="1" spans="1:32">
      <c r="A3579" s="34">
        <v>46097.4402662037</v>
      </c>
      <c r="B3579" t="s">
        <v>49</v>
      </c>
      <c r="C3579">
        <v>510</v>
      </c>
      <c r="D3579" t="s">
        <v>4394</v>
      </c>
      <c r="E3579" t="s">
        <v>4395</v>
      </c>
      <c r="F3579" t="s">
        <v>15</v>
      </c>
      <c r="G3579" t="str">
        <f>VLOOKUP(D3579,'人员清单-202603'!D:J,7,FALSE)</f>
        <v>平台研发组</v>
      </c>
      <c r="H3579" t="s">
        <v>75</v>
      </c>
      <c r="I3579" t="s">
        <v>4396</v>
      </c>
      <c r="M3579" t="s">
        <v>77</v>
      </c>
      <c r="N3579" t="s">
        <v>1208</v>
      </c>
      <c r="P3579" t="s">
        <v>4397</v>
      </c>
      <c r="Q3579" t="s">
        <v>4398</v>
      </c>
      <c r="T3579" t="s">
        <v>4399</v>
      </c>
      <c r="U3579" t="s">
        <v>4395</v>
      </c>
      <c r="V3579" t="s">
        <v>164</v>
      </c>
      <c r="W3579" t="s">
        <v>403</v>
      </c>
      <c r="X3579" t="s">
        <v>67</v>
      </c>
      <c r="Y3579" t="s">
        <v>4400</v>
      </c>
      <c r="AB3579" t="s">
        <v>70</v>
      </c>
      <c r="AC3579" t="s">
        <v>1946</v>
      </c>
      <c r="AE3579">
        <v>8.5</v>
      </c>
      <c r="AF3579" t="s">
        <v>750</v>
      </c>
    </row>
    <row r="3580" hidden="1" spans="1:33">
      <c r="A3580" s="34">
        <v>46097.4402314815</v>
      </c>
      <c r="B3580" t="s">
        <v>49</v>
      </c>
      <c r="C3580">
        <v>255</v>
      </c>
      <c r="D3580" t="s">
        <v>399</v>
      </c>
      <c r="E3580" t="s">
        <v>400</v>
      </c>
      <c r="F3580" t="s">
        <v>12</v>
      </c>
      <c r="G3580" t="str">
        <f>VLOOKUP(D3580,'人员清单-202603'!D:J,7,FALSE)</f>
        <v>应用开发组</v>
      </c>
      <c r="H3580" t="s">
        <v>75</v>
      </c>
      <c r="I3580" t="s">
        <v>4401</v>
      </c>
      <c r="M3580" t="s">
        <v>97</v>
      </c>
      <c r="N3580" t="s">
        <v>115</v>
      </c>
      <c r="T3580" t="s">
        <v>402</v>
      </c>
      <c r="U3580" t="s">
        <v>400</v>
      </c>
      <c r="V3580" t="s">
        <v>80</v>
      </c>
      <c r="W3580" t="s">
        <v>403</v>
      </c>
      <c r="AC3580" t="s">
        <v>70</v>
      </c>
      <c r="AE3580">
        <v>4.25</v>
      </c>
      <c r="AG3580" t="s">
        <v>580</v>
      </c>
    </row>
    <row r="3581" hidden="1" spans="1:33">
      <c r="A3581" s="34">
        <v>46097.4389467593</v>
      </c>
      <c r="B3581" t="s">
        <v>49</v>
      </c>
      <c r="C3581">
        <v>170</v>
      </c>
      <c r="D3581" t="s">
        <v>1639</v>
      </c>
      <c r="E3581" t="s">
        <v>1640</v>
      </c>
      <c r="F3581" t="s">
        <v>12</v>
      </c>
      <c r="G3581" t="str">
        <f>VLOOKUP(D3581,'人员清单-202603'!D:J,7,FALSE)</f>
        <v>工具开发组</v>
      </c>
      <c r="H3581" t="s">
        <v>75</v>
      </c>
      <c r="I3581" t="s">
        <v>4402</v>
      </c>
      <c r="M3581" t="s">
        <v>412</v>
      </c>
      <c r="N3581" t="s">
        <v>1642</v>
      </c>
      <c r="O3581" t="s">
        <v>659</v>
      </c>
      <c r="T3581" t="s">
        <v>1643</v>
      </c>
      <c r="U3581" t="s">
        <v>1640</v>
      </c>
      <c r="V3581" t="s">
        <v>80</v>
      </c>
      <c r="W3581" t="s">
        <v>403</v>
      </c>
      <c r="Z3581" t="s">
        <v>665</v>
      </c>
      <c r="AC3581" t="s">
        <v>70</v>
      </c>
      <c r="AE3581">
        <v>2.8333</v>
      </c>
      <c r="AG3581" t="s">
        <v>572</v>
      </c>
    </row>
    <row r="3582" hidden="1" spans="1:34">
      <c r="A3582" s="34">
        <v>46097.4328819444</v>
      </c>
      <c r="B3582" t="s">
        <v>49</v>
      </c>
      <c r="C3582">
        <v>510</v>
      </c>
      <c r="D3582" t="s">
        <v>1926</v>
      </c>
      <c r="E3582" t="s">
        <v>1927</v>
      </c>
      <c r="F3582" t="s">
        <v>16</v>
      </c>
      <c r="G3582" t="str">
        <f>VLOOKUP(D3582,'人员清单-202603'!D:J,7,FALSE)</f>
        <v>零售应用组</v>
      </c>
      <c r="H3582" t="s">
        <v>75</v>
      </c>
      <c r="I3582" t="s">
        <v>2392</v>
      </c>
      <c r="M3582" t="s">
        <v>77</v>
      </c>
      <c r="N3582" t="s">
        <v>999</v>
      </c>
      <c r="T3582" t="s">
        <v>1929</v>
      </c>
      <c r="U3582" t="s">
        <v>1927</v>
      </c>
      <c r="V3582" t="s">
        <v>80</v>
      </c>
      <c r="W3582" t="s">
        <v>403</v>
      </c>
      <c r="AC3582" t="s">
        <v>70</v>
      </c>
      <c r="AE3582">
        <v>8.5</v>
      </c>
      <c r="AG3582" t="s">
        <v>404</v>
      </c>
      <c r="AH3582" t="s">
        <v>772</v>
      </c>
    </row>
    <row r="3583" hidden="1" spans="1:32">
      <c r="A3583" s="34">
        <v>46097.4311111111</v>
      </c>
      <c r="B3583" t="s">
        <v>49</v>
      </c>
      <c r="C3583">
        <v>510</v>
      </c>
      <c r="D3583" t="s">
        <v>808</v>
      </c>
      <c r="E3583" t="s">
        <v>809</v>
      </c>
      <c r="F3583" t="s">
        <v>10</v>
      </c>
      <c r="H3583" t="s">
        <v>52</v>
      </c>
      <c r="I3583" t="s">
        <v>810</v>
      </c>
      <c r="J3583" t="s">
        <v>133</v>
      </c>
      <c r="K3583" t="s">
        <v>55</v>
      </c>
      <c r="L3583" t="s">
        <v>56</v>
      </c>
      <c r="M3583" t="s">
        <v>97</v>
      </c>
      <c r="N3583" t="s">
        <v>134</v>
      </c>
      <c r="O3583" t="s">
        <v>231</v>
      </c>
      <c r="P3583" t="s">
        <v>811</v>
      </c>
      <c r="Q3583" t="s">
        <v>812</v>
      </c>
      <c r="S3583" t="s">
        <v>136</v>
      </c>
      <c r="T3583" t="s">
        <v>813</v>
      </c>
      <c r="U3583" t="s">
        <v>814</v>
      </c>
      <c r="V3583" t="s">
        <v>65</v>
      </c>
      <c r="W3583" t="s">
        <v>66</v>
      </c>
      <c r="X3583" t="s">
        <v>89</v>
      </c>
      <c r="Y3583" t="s">
        <v>815</v>
      </c>
      <c r="Z3583" t="s">
        <v>234</v>
      </c>
      <c r="AB3583" t="s">
        <v>70</v>
      </c>
      <c r="AC3583" t="s">
        <v>66</v>
      </c>
      <c r="AD3583" t="s">
        <v>4403</v>
      </c>
      <c r="AE3583">
        <v>8.5</v>
      </c>
      <c r="AF3583" t="s">
        <v>10</v>
      </c>
    </row>
    <row r="3584" hidden="1" spans="1:33">
      <c r="A3584" s="34">
        <v>46097.4308680556</v>
      </c>
      <c r="B3584" t="s">
        <v>49</v>
      </c>
      <c r="C3584">
        <v>300</v>
      </c>
      <c r="D3584" t="s">
        <v>563</v>
      </c>
      <c r="E3584" t="s">
        <v>564</v>
      </c>
      <c r="F3584" t="s">
        <v>10</v>
      </c>
      <c r="G3584" t="str">
        <f>VLOOKUP(D3584,'人员清单-202603'!D:J,7,FALSE)</f>
        <v>应用开发组</v>
      </c>
      <c r="H3584" t="s">
        <v>75</v>
      </c>
      <c r="I3584" t="s">
        <v>571</v>
      </c>
      <c r="M3584" t="s">
        <v>97</v>
      </c>
      <c r="N3584" t="s">
        <v>566</v>
      </c>
      <c r="T3584" t="s">
        <v>567</v>
      </c>
      <c r="U3584" t="s">
        <v>564</v>
      </c>
      <c r="V3584" t="s">
        <v>80</v>
      </c>
      <c r="W3584" t="s">
        <v>403</v>
      </c>
      <c r="AC3584" t="s">
        <v>70</v>
      </c>
      <c r="AD3584" t="s">
        <v>4096</v>
      </c>
      <c r="AE3584">
        <v>5</v>
      </c>
      <c r="AG3584" t="s">
        <v>572</v>
      </c>
    </row>
    <row r="3585" hidden="1" spans="1:34">
      <c r="A3585" s="34">
        <v>46097.4308680556</v>
      </c>
      <c r="B3585" t="s">
        <v>49</v>
      </c>
      <c r="C3585">
        <v>120</v>
      </c>
      <c r="D3585" t="s">
        <v>563</v>
      </c>
      <c r="E3585" t="s">
        <v>564</v>
      </c>
      <c r="F3585" t="s">
        <v>10</v>
      </c>
      <c r="G3585" t="str">
        <f>VLOOKUP(D3585,'人员清单-202603'!D:J,7,FALSE)</f>
        <v>应用开发组</v>
      </c>
      <c r="H3585" t="s">
        <v>75</v>
      </c>
      <c r="I3585" t="s">
        <v>3812</v>
      </c>
      <c r="M3585" t="s">
        <v>97</v>
      </c>
      <c r="N3585" t="s">
        <v>566</v>
      </c>
      <c r="T3585" t="s">
        <v>567</v>
      </c>
      <c r="U3585" t="s">
        <v>564</v>
      </c>
      <c r="V3585" t="s">
        <v>80</v>
      </c>
      <c r="W3585" t="s">
        <v>403</v>
      </c>
      <c r="AC3585" t="s">
        <v>70</v>
      </c>
      <c r="AE3585">
        <v>2</v>
      </c>
      <c r="AG3585" t="s">
        <v>572</v>
      </c>
      <c r="AH3585" t="s">
        <v>537</v>
      </c>
    </row>
    <row r="3586" hidden="1" spans="1:33">
      <c r="A3586" s="34">
        <v>46097.4308680556</v>
      </c>
      <c r="B3586" t="s">
        <v>49</v>
      </c>
      <c r="C3586">
        <v>60</v>
      </c>
      <c r="D3586" t="s">
        <v>563</v>
      </c>
      <c r="E3586" t="s">
        <v>564</v>
      </c>
      <c r="F3586" t="s">
        <v>10</v>
      </c>
      <c r="G3586" t="str">
        <f>VLOOKUP(D3586,'人员清单-202603'!D:J,7,FALSE)</f>
        <v>应用开发组</v>
      </c>
      <c r="H3586" t="s">
        <v>75</v>
      </c>
      <c r="I3586" t="s">
        <v>4404</v>
      </c>
      <c r="M3586" t="s">
        <v>97</v>
      </c>
      <c r="N3586" t="s">
        <v>566</v>
      </c>
      <c r="T3586" t="s">
        <v>567</v>
      </c>
      <c r="U3586" t="s">
        <v>564</v>
      </c>
      <c r="V3586" t="s">
        <v>80</v>
      </c>
      <c r="W3586" t="s">
        <v>403</v>
      </c>
      <c r="AC3586" t="s">
        <v>70</v>
      </c>
      <c r="AE3586">
        <v>1</v>
      </c>
      <c r="AG3586" t="s">
        <v>572</v>
      </c>
    </row>
    <row r="3587" hidden="1" spans="1:34">
      <c r="A3587" s="34">
        <v>46097.4297685185</v>
      </c>
      <c r="B3587" t="s">
        <v>49</v>
      </c>
      <c r="C3587">
        <v>510</v>
      </c>
      <c r="D3587" t="s">
        <v>1280</v>
      </c>
      <c r="E3587" t="s">
        <v>1281</v>
      </c>
      <c r="F3587" t="s">
        <v>10</v>
      </c>
      <c r="G3587" t="str">
        <f>VLOOKUP(D3587,'人员清单-202603'!D:J,7,FALSE)</f>
        <v>模型设计组</v>
      </c>
      <c r="H3587" t="s">
        <v>75</v>
      </c>
      <c r="I3587" t="s">
        <v>1056</v>
      </c>
      <c r="M3587" t="s">
        <v>57</v>
      </c>
      <c r="N3587" t="s">
        <v>902</v>
      </c>
      <c r="T3587" t="s">
        <v>1282</v>
      </c>
      <c r="U3587" t="s">
        <v>1281</v>
      </c>
      <c r="V3587" t="s">
        <v>80</v>
      </c>
      <c r="W3587" t="s">
        <v>139</v>
      </c>
      <c r="AC3587" t="s">
        <v>70</v>
      </c>
      <c r="AE3587">
        <v>8.5</v>
      </c>
      <c r="AG3587" t="s">
        <v>81</v>
      </c>
      <c r="AH3587" t="s">
        <v>955</v>
      </c>
    </row>
    <row r="3588" hidden="1" spans="1:34">
      <c r="A3588" s="34">
        <v>46097.4285648148</v>
      </c>
      <c r="B3588" t="s">
        <v>49</v>
      </c>
      <c r="C3588">
        <v>170</v>
      </c>
      <c r="D3588" t="s">
        <v>3329</v>
      </c>
      <c r="E3588" t="s">
        <v>3330</v>
      </c>
      <c r="F3588" t="s">
        <v>10</v>
      </c>
      <c r="G3588" t="str">
        <f>VLOOKUP(D3588,'人员清单-202603'!D:J,7,FALSE)</f>
        <v>数据接入组</v>
      </c>
      <c r="H3588" t="s">
        <v>75</v>
      </c>
      <c r="I3588" t="s">
        <v>3331</v>
      </c>
      <c r="M3588" t="s">
        <v>412</v>
      </c>
      <c r="N3588" t="s">
        <v>413</v>
      </c>
      <c r="T3588" t="s">
        <v>3332</v>
      </c>
      <c r="U3588" t="s">
        <v>3330</v>
      </c>
      <c r="V3588" t="s">
        <v>80</v>
      </c>
      <c r="W3588" t="s">
        <v>66</v>
      </c>
      <c r="AC3588" t="s">
        <v>70</v>
      </c>
      <c r="AE3588">
        <v>2.8333</v>
      </c>
      <c r="AG3588" t="s">
        <v>81</v>
      </c>
      <c r="AH3588" t="s">
        <v>955</v>
      </c>
    </row>
    <row r="3589" hidden="1" spans="1:34">
      <c r="A3589" s="34">
        <v>46097.4285416667</v>
      </c>
      <c r="B3589" t="s">
        <v>49</v>
      </c>
      <c r="C3589">
        <v>170</v>
      </c>
      <c r="D3589" t="s">
        <v>3329</v>
      </c>
      <c r="E3589" t="s">
        <v>3330</v>
      </c>
      <c r="F3589" t="s">
        <v>10</v>
      </c>
      <c r="G3589" t="str">
        <f>VLOOKUP(D3589,'人员清单-202603'!D:J,7,FALSE)</f>
        <v>数据接入组</v>
      </c>
      <c r="H3589" t="s">
        <v>75</v>
      </c>
      <c r="I3589" t="s">
        <v>3333</v>
      </c>
      <c r="M3589" t="s">
        <v>412</v>
      </c>
      <c r="N3589" t="s">
        <v>413</v>
      </c>
      <c r="T3589" t="s">
        <v>3332</v>
      </c>
      <c r="U3589" t="s">
        <v>3330</v>
      </c>
      <c r="V3589" t="s">
        <v>80</v>
      </c>
      <c r="W3589" t="s">
        <v>66</v>
      </c>
      <c r="AC3589" t="s">
        <v>70</v>
      </c>
      <c r="AE3589">
        <v>2.8333</v>
      </c>
      <c r="AG3589" t="s">
        <v>572</v>
      </c>
      <c r="AH3589" t="s">
        <v>537</v>
      </c>
    </row>
    <row r="3590" hidden="1" spans="1:34">
      <c r="A3590" s="34">
        <v>46097.4285069444</v>
      </c>
      <c r="B3590" t="s">
        <v>49</v>
      </c>
      <c r="C3590">
        <v>170</v>
      </c>
      <c r="D3590" t="s">
        <v>3329</v>
      </c>
      <c r="E3590" t="s">
        <v>3330</v>
      </c>
      <c r="F3590" t="s">
        <v>10</v>
      </c>
      <c r="G3590" t="str">
        <f>VLOOKUP(D3590,'人员清单-202603'!D:J,7,FALSE)</f>
        <v>数据接入组</v>
      </c>
      <c r="H3590" t="s">
        <v>75</v>
      </c>
      <c r="I3590" t="s">
        <v>3334</v>
      </c>
      <c r="M3590" t="s">
        <v>412</v>
      </c>
      <c r="N3590" t="s">
        <v>413</v>
      </c>
      <c r="O3590" t="s">
        <v>59</v>
      </c>
      <c r="T3590" t="s">
        <v>3332</v>
      </c>
      <c r="U3590" t="s">
        <v>3330</v>
      </c>
      <c r="V3590" t="s">
        <v>80</v>
      </c>
      <c r="W3590" t="s">
        <v>66</v>
      </c>
      <c r="Z3590" t="s">
        <v>69</v>
      </c>
      <c r="AC3590" t="s">
        <v>70</v>
      </c>
      <c r="AE3590">
        <v>2.8333</v>
      </c>
      <c r="AG3590" t="s">
        <v>81</v>
      </c>
      <c r="AH3590" t="s">
        <v>955</v>
      </c>
    </row>
    <row r="3591" hidden="1" spans="1:32">
      <c r="A3591" s="34">
        <v>46097.4268055556</v>
      </c>
      <c r="B3591" t="s">
        <v>49</v>
      </c>
      <c r="C3591">
        <v>510</v>
      </c>
      <c r="D3591" t="s">
        <v>961</v>
      </c>
      <c r="E3591" t="s">
        <v>962</v>
      </c>
      <c r="F3591" t="s">
        <v>10</v>
      </c>
      <c r="H3591" t="s">
        <v>52</v>
      </c>
      <c r="I3591" t="s">
        <v>721</v>
      </c>
      <c r="J3591" t="s">
        <v>145</v>
      </c>
      <c r="K3591" t="s">
        <v>55</v>
      </c>
      <c r="L3591" t="s">
        <v>56</v>
      </c>
      <c r="M3591" t="s">
        <v>97</v>
      </c>
      <c r="N3591" t="s">
        <v>146</v>
      </c>
      <c r="O3591" t="s">
        <v>59</v>
      </c>
      <c r="P3591" t="s">
        <v>722</v>
      </c>
      <c r="Q3591" t="s">
        <v>723</v>
      </c>
      <c r="S3591" t="s">
        <v>62</v>
      </c>
      <c r="T3591" t="s">
        <v>963</v>
      </c>
      <c r="U3591" t="s">
        <v>964</v>
      </c>
      <c r="V3591" t="s">
        <v>65</v>
      </c>
      <c r="W3591" t="s">
        <v>66</v>
      </c>
      <c r="X3591" t="s">
        <v>225</v>
      </c>
      <c r="Y3591" t="s">
        <v>726</v>
      </c>
      <c r="Z3591" t="s">
        <v>69</v>
      </c>
      <c r="AB3591" t="s">
        <v>70</v>
      </c>
      <c r="AC3591" t="s">
        <v>784</v>
      </c>
      <c r="AD3591" t="s">
        <v>2590</v>
      </c>
      <c r="AE3591">
        <v>8.5</v>
      </c>
      <c r="AF3591" t="s">
        <v>12</v>
      </c>
    </row>
    <row r="3592" hidden="1" spans="1:32">
      <c r="A3592" s="34">
        <v>46097.4261921296</v>
      </c>
      <c r="B3592" t="s">
        <v>49</v>
      </c>
      <c r="C3592">
        <v>510</v>
      </c>
      <c r="D3592" t="s">
        <v>1257</v>
      </c>
      <c r="E3592" t="s">
        <v>1258</v>
      </c>
      <c r="F3592" t="s">
        <v>11</v>
      </c>
      <c r="H3592" t="s">
        <v>52</v>
      </c>
      <c r="I3592" t="s">
        <v>155</v>
      </c>
      <c r="J3592" t="s">
        <v>54</v>
      </c>
      <c r="L3592" t="s">
        <v>157</v>
      </c>
      <c r="M3592" t="s">
        <v>57</v>
      </c>
      <c r="N3592" t="s">
        <v>179</v>
      </c>
      <c r="P3592" t="s">
        <v>160</v>
      </c>
      <c r="Q3592" t="s">
        <v>161</v>
      </c>
      <c r="S3592" t="s">
        <v>62</v>
      </c>
      <c r="T3592" t="s">
        <v>1259</v>
      </c>
      <c r="U3592" t="s">
        <v>1260</v>
      </c>
      <c r="V3592" t="s">
        <v>164</v>
      </c>
      <c r="W3592" t="s">
        <v>165</v>
      </c>
      <c r="X3592" t="s">
        <v>67</v>
      </c>
      <c r="Y3592" t="s">
        <v>166</v>
      </c>
      <c r="AB3592" t="s">
        <v>70</v>
      </c>
      <c r="AC3592" t="s">
        <v>167</v>
      </c>
      <c r="AE3592">
        <v>8.5</v>
      </c>
      <c r="AF3592" t="s">
        <v>10</v>
      </c>
    </row>
    <row r="3593" hidden="1" spans="1:33">
      <c r="A3593" s="34">
        <v>46097.4256828704</v>
      </c>
      <c r="B3593" t="s">
        <v>49</v>
      </c>
      <c r="C3593">
        <v>170</v>
      </c>
      <c r="D3593" t="s">
        <v>2139</v>
      </c>
      <c r="E3593" t="s">
        <v>2140</v>
      </c>
      <c r="F3593" t="s">
        <v>15</v>
      </c>
      <c r="G3593" t="str">
        <f>VLOOKUP(D3593,'人员清单-202603'!D:J,7,FALSE)</f>
        <v>平台研发组</v>
      </c>
      <c r="H3593" t="s">
        <v>75</v>
      </c>
      <c r="I3593" t="s">
        <v>2711</v>
      </c>
      <c r="M3593" t="s">
        <v>77</v>
      </c>
      <c r="N3593" t="s">
        <v>1208</v>
      </c>
      <c r="O3593" t="s">
        <v>2142</v>
      </c>
      <c r="T3593" t="s">
        <v>2143</v>
      </c>
      <c r="U3593" t="s">
        <v>2140</v>
      </c>
      <c r="V3593" t="s">
        <v>80</v>
      </c>
      <c r="W3593" t="s">
        <v>578</v>
      </c>
      <c r="Z3593" t="s">
        <v>2144</v>
      </c>
      <c r="AC3593" t="s">
        <v>70</v>
      </c>
      <c r="AE3593">
        <v>2.8333</v>
      </c>
      <c r="AG3593" t="s">
        <v>572</v>
      </c>
    </row>
    <row r="3594" hidden="1" spans="1:34">
      <c r="A3594" s="34">
        <v>46097.4232407407</v>
      </c>
      <c r="B3594" t="s">
        <v>49</v>
      </c>
      <c r="C3594">
        <v>255</v>
      </c>
      <c r="D3594" t="s">
        <v>1115</v>
      </c>
      <c r="E3594" t="s">
        <v>1116</v>
      </c>
      <c r="F3594" t="s">
        <v>10</v>
      </c>
      <c r="G3594" t="str">
        <f>VLOOKUP(D3594,'人员清单-202603'!D:J,7,FALSE)</f>
        <v>模型设计组</v>
      </c>
      <c r="H3594" t="s">
        <v>75</v>
      </c>
      <c r="I3594" t="s">
        <v>1056</v>
      </c>
      <c r="M3594" t="s">
        <v>57</v>
      </c>
      <c r="N3594" t="s">
        <v>902</v>
      </c>
      <c r="T3594" t="s">
        <v>1117</v>
      </c>
      <c r="U3594" t="s">
        <v>1116</v>
      </c>
      <c r="V3594" t="s">
        <v>80</v>
      </c>
      <c r="W3594" t="s">
        <v>139</v>
      </c>
      <c r="AC3594" t="s">
        <v>70</v>
      </c>
      <c r="AE3594">
        <v>4.25</v>
      </c>
      <c r="AG3594" t="s">
        <v>81</v>
      </c>
      <c r="AH3594" t="s">
        <v>955</v>
      </c>
    </row>
    <row r="3595" hidden="1" spans="1:34">
      <c r="A3595" s="34">
        <v>46097.4228356481</v>
      </c>
      <c r="B3595" t="s">
        <v>49</v>
      </c>
      <c r="C3595">
        <v>90</v>
      </c>
      <c r="D3595" t="s">
        <v>2016</v>
      </c>
      <c r="E3595" t="s">
        <v>2017</v>
      </c>
      <c r="F3595" t="s">
        <v>10</v>
      </c>
      <c r="G3595" t="str">
        <f>VLOOKUP(D3595,'人员清单-202603'!D:J,7,FALSE)</f>
        <v>模型设计组</v>
      </c>
      <c r="H3595" t="s">
        <v>75</v>
      </c>
      <c r="I3595" t="s">
        <v>1021</v>
      </c>
      <c r="M3595" t="s">
        <v>57</v>
      </c>
      <c r="N3595" t="s">
        <v>902</v>
      </c>
      <c r="T3595" t="s">
        <v>2018</v>
      </c>
      <c r="U3595" t="s">
        <v>2017</v>
      </c>
      <c r="V3595" t="s">
        <v>80</v>
      </c>
      <c r="W3595" t="s">
        <v>139</v>
      </c>
      <c r="AC3595" t="s">
        <v>70</v>
      </c>
      <c r="AE3595">
        <v>1.5</v>
      </c>
      <c r="AG3595" t="s">
        <v>81</v>
      </c>
      <c r="AH3595" t="s">
        <v>955</v>
      </c>
    </row>
    <row r="3596" hidden="1" spans="1:34">
      <c r="A3596" s="34">
        <v>46097.4227662037</v>
      </c>
      <c r="B3596" t="s">
        <v>49</v>
      </c>
      <c r="C3596">
        <v>240</v>
      </c>
      <c r="D3596" t="s">
        <v>2016</v>
      </c>
      <c r="E3596" t="s">
        <v>2017</v>
      </c>
      <c r="F3596" t="s">
        <v>10</v>
      </c>
      <c r="G3596" t="str">
        <f>VLOOKUP(D3596,'人员清单-202603'!D:J,7,FALSE)</f>
        <v>模型设计组</v>
      </c>
      <c r="H3596" t="s">
        <v>75</v>
      </c>
      <c r="I3596" t="s">
        <v>1024</v>
      </c>
      <c r="M3596" t="s">
        <v>57</v>
      </c>
      <c r="N3596" t="s">
        <v>902</v>
      </c>
      <c r="T3596" t="s">
        <v>2018</v>
      </c>
      <c r="U3596" t="s">
        <v>2017</v>
      </c>
      <c r="V3596" t="s">
        <v>80</v>
      </c>
      <c r="W3596" t="s">
        <v>139</v>
      </c>
      <c r="AC3596" t="s">
        <v>70</v>
      </c>
      <c r="AE3596">
        <v>4</v>
      </c>
      <c r="AG3596" t="s">
        <v>404</v>
      </c>
      <c r="AH3596" t="s">
        <v>772</v>
      </c>
    </row>
    <row r="3597" hidden="1" spans="1:32">
      <c r="A3597" s="34">
        <v>46097.421087963</v>
      </c>
      <c r="B3597" t="s">
        <v>49</v>
      </c>
      <c r="C3597">
        <v>510</v>
      </c>
      <c r="D3597" t="s">
        <v>1708</v>
      </c>
      <c r="E3597" t="s">
        <v>1709</v>
      </c>
      <c r="F3597" t="s">
        <v>14</v>
      </c>
      <c r="H3597" t="s">
        <v>52</v>
      </c>
      <c r="I3597" t="s">
        <v>3973</v>
      </c>
      <c r="J3597" t="s">
        <v>841</v>
      </c>
      <c r="L3597" t="s">
        <v>157</v>
      </c>
      <c r="M3597" t="s">
        <v>77</v>
      </c>
      <c r="N3597" t="s">
        <v>1711</v>
      </c>
      <c r="O3597" t="s">
        <v>2616</v>
      </c>
      <c r="P3597" t="s">
        <v>3974</v>
      </c>
      <c r="Q3597" t="s">
        <v>3975</v>
      </c>
      <c r="S3597" t="s">
        <v>62</v>
      </c>
      <c r="T3597" t="s">
        <v>1715</v>
      </c>
      <c r="U3597" t="s">
        <v>1716</v>
      </c>
      <c r="V3597" t="s">
        <v>65</v>
      </c>
      <c r="W3597" t="s">
        <v>578</v>
      </c>
      <c r="X3597" t="s">
        <v>225</v>
      </c>
      <c r="Y3597" t="s">
        <v>3976</v>
      </c>
      <c r="Z3597" t="s">
        <v>2617</v>
      </c>
      <c r="AA3597" t="s">
        <v>628</v>
      </c>
      <c r="AB3597" t="s">
        <v>70</v>
      </c>
      <c r="AC3597" t="s">
        <v>91</v>
      </c>
      <c r="AE3597">
        <v>8.5</v>
      </c>
      <c r="AF3597" t="s">
        <v>110</v>
      </c>
    </row>
    <row r="3598" hidden="1" spans="1:32">
      <c r="A3598" s="34">
        <v>46097.4208449074</v>
      </c>
      <c r="B3598" t="s">
        <v>49</v>
      </c>
      <c r="C3598">
        <v>510</v>
      </c>
      <c r="D3598" t="s">
        <v>2995</v>
      </c>
      <c r="E3598" t="s">
        <v>2996</v>
      </c>
      <c r="F3598" t="s">
        <v>12</v>
      </c>
      <c r="H3598" t="s">
        <v>52</v>
      </c>
      <c r="I3598" t="s">
        <v>3488</v>
      </c>
      <c r="J3598" t="s">
        <v>54</v>
      </c>
      <c r="K3598" t="s">
        <v>55</v>
      </c>
      <c r="L3598" t="s">
        <v>56</v>
      </c>
      <c r="M3598" t="s">
        <v>57</v>
      </c>
      <c r="N3598" t="s">
        <v>1153</v>
      </c>
      <c r="O3598" t="s">
        <v>3489</v>
      </c>
      <c r="P3598" t="s">
        <v>3490</v>
      </c>
      <c r="Q3598" t="s">
        <v>3491</v>
      </c>
      <c r="S3598" t="s">
        <v>136</v>
      </c>
      <c r="T3598" t="s">
        <v>2997</v>
      </c>
      <c r="U3598" t="s">
        <v>2998</v>
      </c>
      <c r="V3598" t="s">
        <v>65</v>
      </c>
      <c r="W3598" t="s">
        <v>66</v>
      </c>
      <c r="X3598" t="s">
        <v>89</v>
      </c>
      <c r="Y3598" t="s">
        <v>3492</v>
      </c>
      <c r="Z3598" t="s">
        <v>3493</v>
      </c>
      <c r="AB3598" t="s">
        <v>70</v>
      </c>
      <c r="AC3598" t="s">
        <v>91</v>
      </c>
      <c r="AD3598" t="s">
        <v>4405</v>
      </c>
      <c r="AE3598">
        <v>8.5</v>
      </c>
      <c r="AF3598" t="s">
        <v>12</v>
      </c>
    </row>
    <row r="3599" hidden="1" spans="1:32">
      <c r="A3599" s="34">
        <v>46097.4204166667</v>
      </c>
      <c r="B3599" t="s">
        <v>49</v>
      </c>
      <c r="C3599">
        <v>510</v>
      </c>
      <c r="D3599" t="s">
        <v>649</v>
      </c>
      <c r="E3599" t="s">
        <v>650</v>
      </c>
      <c r="F3599" t="s">
        <v>13</v>
      </c>
      <c r="H3599" t="s">
        <v>52</v>
      </c>
      <c r="I3599" t="s">
        <v>651</v>
      </c>
      <c r="J3599" t="s">
        <v>54</v>
      </c>
      <c r="K3599" t="s">
        <v>55</v>
      </c>
      <c r="L3599" t="s">
        <v>56</v>
      </c>
      <c r="M3599" t="s">
        <v>57</v>
      </c>
      <c r="N3599" t="s">
        <v>58</v>
      </c>
      <c r="O3599" t="s">
        <v>59</v>
      </c>
      <c r="Q3599" t="s">
        <v>652</v>
      </c>
      <c r="S3599" t="s">
        <v>62</v>
      </c>
      <c r="T3599" t="s">
        <v>653</v>
      </c>
      <c r="U3599" t="s">
        <v>654</v>
      </c>
      <c r="V3599" t="s">
        <v>65</v>
      </c>
      <c r="W3599" t="s">
        <v>66</v>
      </c>
      <c r="X3599" t="s">
        <v>89</v>
      </c>
      <c r="Y3599" t="s">
        <v>655</v>
      </c>
      <c r="Z3599" t="s">
        <v>69</v>
      </c>
      <c r="AB3599" t="s">
        <v>70</v>
      </c>
      <c r="AC3599" t="s">
        <v>91</v>
      </c>
      <c r="AD3599" t="s">
        <v>4406</v>
      </c>
      <c r="AE3599">
        <v>8.5</v>
      </c>
      <c r="AF3599" t="s">
        <v>13</v>
      </c>
    </row>
    <row r="3600" hidden="1" spans="1:34">
      <c r="A3600" s="34">
        <v>46097.4194907407</v>
      </c>
      <c r="B3600" t="s">
        <v>49</v>
      </c>
      <c r="C3600">
        <v>510</v>
      </c>
      <c r="D3600" t="s">
        <v>1863</v>
      </c>
      <c r="E3600" t="s">
        <v>1864</v>
      </c>
      <c r="F3600" t="s">
        <v>14</v>
      </c>
      <c r="G3600" t="str">
        <f>VLOOKUP(D3600,'人员清单-202603'!D:J,7,FALSE)</f>
        <v>基础模型组</v>
      </c>
      <c r="H3600" t="s">
        <v>75</v>
      </c>
      <c r="I3600" t="s">
        <v>1865</v>
      </c>
      <c r="M3600" t="s">
        <v>77</v>
      </c>
      <c r="N3600" t="s">
        <v>78</v>
      </c>
      <c r="T3600" t="s">
        <v>1866</v>
      </c>
      <c r="U3600" t="s">
        <v>1864</v>
      </c>
      <c r="V3600" t="s">
        <v>80</v>
      </c>
      <c r="W3600" t="s">
        <v>578</v>
      </c>
      <c r="AC3600" t="s">
        <v>70</v>
      </c>
      <c r="AE3600">
        <v>8.5</v>
      </c>
      <c r="AG3600" t="s">
        <v>81</v>
      </c>
      <c r="AH3600" t="s">
        <v>537</v>
      </c>
    </row>
    <row r="3601" hidden="1" spans="1:33">
      <c r="A3601" s="34">
        <v>46097.4178935185</v>
      </c>
      <c r="B3601" t="s">
        <v>49</v>
      </c>
      <c r="C3601">
        <v>660</v>
      </c>
      <c r="D3601" t="s">
        <v>2330</v>
      </c>
      <c r="E3601" t="s">
        <v>2331</v>
      </c>
      <c r="F3601" t="s">
        <v>12</v>
      </c>
      <c r="G3601" t="str">
        <f>VLOOKUP(D3601,'人员清单-202603'!D:J,7,FALSE)</f>
        <v>工具开发组</v>
      </c>
      <c r="H3601" t="s">
        <v>75</v>
      </c>
      <c r="I3601" t="s">
        <v>2680</v>
      </c>
      <c r="M3601" t="s">
        <v>412</v>
      </c>
      <c r="N3601" t="s">
        <v>2333</v>
      </c>
      <c r="T3601" t="s">
        <v>2334</v>
      </c>
      <c r="U3601" t="s">
        <v>2331</v>
      </c>
      <c r="V3601" t="s">
        <v>80</v>
      </c>
      <c r="AC3601" t="s">
        <v>70</v>
      </c>
      <c r="AE3601">
        <v>11</v>
      </c>
      <c r="AG3601" t="s">
        <v>81</v>
      </c>
    </row>
    <row r="3602" hidden="1" spans="1:34">
      <c r="A3602" s="34">
        <v>46097.4174884259</v>
      </c>
      <c r="B3602" t="s">
        <v>49</v>
      </c>
      <c r="C3602">
        <v>510</v>
      </c>
      <c r="D3602" t="s">
        <v>1007</v>
      </c>
      <c r="E3602" t="s">
        <v>1008</v>
      </c>
      <c r="F3602" t="s">
        <v>10</v>
      </c>
      <c r="G3602" t="str">
        <f>VLOOKUP(D3602,'人员清单-202603'!D:J,7,FALSE)</f>
        <v>模型设计组</v>
      </c>
      <c r="H3602" t="s">
        <v>75</v>
      </c>
      <c r="I3602" t="s">
        <v>2156</v>
      </c>
      <c r="M3602" t="s">
        <v>57</v>
      </c>
      <c r="N3602" t="s">
        <v>902</v>
      </c>
      <c r="T3602" t="s">
        <v>1011</v>
      </c>
      <c r="U3602" t="s">
        <v>1008</v>
      </c>
      <c r="V3602" t="s">
        <v>80</v>
      </c>
      <c r="W3602" t="s">
        <v>139</v>
      </c>
      <c r="AC3602" t="s">
        <v>70</v>
      </c>
      <c r="AE3602">
        <v>8.5</v>
      </c>
      <c r="AG3602" t="s">
        <v>81</v>
      </c>
      <c r="AH3602" t="s">
        <v>955</v>
      </c>
    </row>
    <row r="3603" hidden="1" spans="1:32">
      <c r="A3603" s="34">
        <v>46097.4172337963</v>
      </c>
      <c r="B3603" t="s">
        <v>49</v>
      </c>
      <c r="C3603">
        <v>510</v>
      </c>
      <c r="D3603" t="s">
        <v>3227</v>
      </c>
      <c r="E3603" t="s">
        <v>3228</v>
      </c>
      <c r="F3603" t="s">
        <v>11</v>
      </c>
      <c r="H3603" t="s">
        <v>52</v>
      </c>
      <c r="I3603" t="s">
        <v>3229</v>
      </c>
      <c r="J3603" t="s">
        <v>274</v>
      </c>
      <c r="L3603" t="s">
        <v>157</v>
      </c>
      <c r="M3603" t="s">
        <v>57</v>
      </c>
      <c r="N3603" t="s">
        <v>1153</v>
      </c>
      <c r="O3603" t="s">
        <v>1443</v>
      </c>
      <c r="P3603" t="s">
        <v>3135</v>
      </c>
      <c r="Q3603" t="s">
        <v>3136</v>
      </c>
      <c r="S3603" t="s">
        <v>62</v>
      </c>
      <c r="T3603" t="s">
        <v>3230</v>
      </c>
      <c r="U3603" t="s">
        <v>3231</v>
      </c>
      <c r="V3603" t="s">
        <v>65</v>
      </c>
      <c r="W3603" t="s">
        <v>165</v>
      </c>
      <c r="X3603" t="s">
        <v>225</v>
      </c>
      <c r="Y3603" t="s">
        <v>3137</v>
      </c>
      <c r="Z3603" t="s">
        <v>1446</v>
      </c>
      <c r="AA3603" t="s">
        <v>628</v>
      </c>
      <c r="AB3603" t="s">
        <v>70</v>
      </c>
      <c r="AC3603" t="s">
        <v>71</v>
      </c>
      <c r="AE3603">
        <v>8.5</v>
      </c>
      <c r="AF3603" t="s">
        <v>110</v>
      </c>
    </row>
    <row r="3604" hidden="1" spans="1:32">
      <c r="A3604" s="34">
        <v>46097.4169328704</v>
      </c>
      <c r="B3604" t="s">
        <v>49</v>
      </c>
      <c r="C3604">
        <v>180</v>
      </c>
      <c r="D3604" t="s">
        <v>469</v>
      </c>
      <c r="E3604" t="s">
        <v>470</v>
      </c>
      <c r="F3604" t="s">
        <v>10</v>
      </c>
      <c r="G3604" t="str">
        <f>VLOOKUP(D3604,'人员清单-202603'!D:J,7,FALSE)</f>
        <v>数仓开发组</v>
      </c>
      <c r="H3604" t="s">
        <v>75</v>
      </c>
      <c r="I3604" t="s">
        <v>475</v>
      </c>
      <c r="M3604" t="s">
        <v>57</v>
      </c>
      <c r="N3604" t="s">
        <v>85</v>
      </c>
      <c r="O3604" t="s">
        <v>240</v>
      </c>
      <c r="P3604" t="s">
        <v>355</v>
      </c>
      <c r="Q3604" t="s">
        <v>356</v>
      </c>
      <c r="T3604" t="s">
        <v>472</v>
      </c>
      <c r="U3604" t="s">
        <v>470</v>
      </c>
      <c r="V3604" t="s">
        <v>65</v>
      </c>
      <c r="W3604" t="s">
        <v>66</v>
      </c>
      <c r="X3604" t="s">
        <v>225</v>
      </c>
      <c r="Y3604" t="s">
        <v>359</v>
      </c>
      <c r="Z3604" t="s">
        <v>246</v>
      </c>
      <c r="AA3604" t="s">
        <v>108</v>
      </c>
      <c r="AB3604" t="s">
        <v>70</v>
      </c>
      <c r="AC3604" t="s">
        <v>91</v>
      </c>
      <c r="AE3604">
        <v>3</v>
      </c>
      <c r="AF3604" t="s">
        <v>110</v>
      </c>
    </row>
    <row r="3605" hidden="1" spans="1:34">
      <c r="A3605" s="34">
        <v>46097.4169212963</v>
      </c>
      <c r="B3605" t="s">
        <v>49</v>
      </c>
      <c r="C3605">
        <v>255</v>
      </c>
      <c r="D3605" t="s">
        <v>1115</v>
      </c>
      <c r="E3605" t="s">
        <v>1116</v>
      </c>
      <c r="F3605" t="s">
        <v>10</v>
      </c>
      <c r="G3605" t="str">
        <f>VLOOKUP(D3605,'人员清单-202603'!D:J,7,FALSE)</f>
        <v>模型设计组</v>
      </c>
      <c r="H3605" t="s">
        <v>75</v>
      </c>
      <c r="I3605" t="s">
        <v>2156</v>
      </c>
      <c r="M3605" t="s">
        <v>57</v>
      </c>
      <c r="N3605" t="s">
        <v>902</v>
      </c>
      <c r="T3605" t="s">
        <v>1117</v>
      </c>
      <c r="U3605" t="s">
        <v>1116</v>
      </c>
      <c r="V3605" t="s">
        <v>80</v>
      </c>
      <c r="W3605" t="s">
        <v>139</v>
      </c>
      <c r="AC3605" t="s">
        <v>70</v>
      </c>
      <c r="AE3605">
        <v>4.25</v>
      </c>
      <c r="AG3605" t="s">
        <v>81</v>
      </c>
      <c r="AH3605" t="s">
        <v>955</v>
      </c>
    </row>
    <row r="3606" hidden="1" spans="1:34">
      <c r="A3606" s="34">
        <v>46097.4143287037</v>
      </c>
      <c r="B3606" t="s">
        <v>49</v>
      </c>
      <c r="C3606">
        <v>255</v>
      </c>
      <c r="D3606" t="s">
        <v>899</v>
      </c>
      <c r="E3606" t="s">
        <v>900</v>
      </c>
      <c r="F3606" t="s">
        <v>10</v>
      </c>
      <c r="G3606" t="str">
        <f>VLOOKUP(D3606,'人员清单-202603'!D:J,7,FALSE)</f>
        <v>模型设计组</v>
      </c>
      <c r="H3606" t="s">
        <v>75</v>
      </c>
      <c r="I3606" t="s">
        <v>1021</v>
      </c>
      <c r="M3606" t="s">
        <v>57</v>
      </c>
      <c r="N3606" t="s">
        <v>902</v>
      </c>
      <c r="T3606" t="s">
        <v>903</v>
      </c>
      <c r="U3606" t="s">
        <v>900</v>
      </c>
      <c r="V3606" t="s">
        <v>80</v>
      </c>
      <c r="W3606" t="s">
        <v>139</v>
      </c>
      <c r="AC3606" t="s">
        <v>70</v>
      </c>
      <c r="AE3606">
        <v>4.25</v>
      </c>
      <c r="AG3606" t="s">
        <v>81</v>
      </c>
      <c r="AH3606" t="s">
        <v>955</v>
      </c>
    </row>
    <row r="3607" hidden="1" spans="1:34">
      <c r="A3607" s="34">
        <v>46097.414212963</v>
      </c>
      <c r="B3607" t="s">
        <v>49</v>
      </c>
      <c r="C3607">
        <v>255</v>
      </c>
      <c r="D3607" t="s">
        <v>899</v>
      </c>
      <c r="E3607" t="s">
        <v>900</v>
      </c>
      <c r="F3607" t="s">
        <v>10</v>
      </c>
      <c r="G3607" t="str">
        <f>VLOOKUP(D3607,'人员清单-202603'!D:J,7,FALSE)</f>
        <v>模型设计组</v>
      </c>
      <c r="H3607" t="s">
        <v>75</v>
      </c>
      <c r="I3607" t="s">
        <v>1056</v>
      </c>
      <c r="M3607" t="s">
        <v>57</v>
      </c>
      <c r="N3607" t="s">
        <v>902</v>
      </c>
      <c r="T3607" t="s">
        <v>903</v>
      </c>
      <c r="U3607" t="s">
        <v>900</v>
      </c>
      <c r="V3607" t="s">
        <v>80</v>
      </c>
      <c r="W3607" t="s">
        <v>139</v>
      </c>
      <c r="AC3607" t="s">
        <v>70</v>
      </c>
      <c r="AD3607" t="s">
        <v>4407</v>
      </c>
      <c r="AE3607">
        <v>4.25</v>
      </c>
      <c r="AG3607" t="s">
        <v>81</v>
      </c>
      <c r="AH3607" t="s">
        <v>955</v>
      </c>
    </row>
    <row r="3608" hidden="1" spans="1:32">
      <c r="A3608" s="34">
        <v>46097.4134259259</v>
      </c>
      <c r="B3608" t="s">
        <v>49</v>
      </c>
      <c r="C3608">
        <v>510</v>
      </c>
      <c r="D3608" t="s">
        <v>2712</v>
      </c>
      <c r="E3608" t="s">
        <v>2713</v>
      </c>
      <c r="F3608" t="s">
        <v>10</v>
      </c>
      <c r="H3608" t="s">
        <v>52</v>
      </c>
      <c r="I3608" t="s">
        <v>682</v>
      </c>
      <c r="J3608" t="s">
        <v>133</v>
      </c>
      <c r="K3608" t="s">
        <v>186</v>
      </c>
      <c r="L3608" t="s">
        <v>56</v>
      </c>
      <c r="M3608" t="s">
        <v>187</v>
      </c>
      <c r="N3608" t="s">
        <v>188</v>
      </c>
      <c r="O3608" t="s">
        <v>683</v>
      </c>
      <c r="P3608" t="s">
        <v>160</v>
      </c>
      <c r="Q3608" t="s">
        <v>161</v>
      </c>
      <c r="S3608" t="s">
        <v>62</v>
      </c>
      <c r="T3608" t="s">
        <v>2714</v>
      </c>
      <c r="U3608" t="s">
        <v>2715</v>
      </c>
      <c r="V3608" t="s">
        <v>65</v>
      </c>
      <c r="W3608" t="s">
        <v>66</v>
      </c>
      <c r="X3608" t="s">
        <v>67</v>
      </c>
      <c r="Y3608" t="s">
        <v>166</v>
      </c>
      <c r="Z3608" t="s">
        <v>686</v>
      </c>
      <c r="AB3608" t="s">
        <v>70</v>
      </c>
      <c r="AC3608" t="s">
        <v>91</v>
      </c>
      <c r="AD3608" t="s">
        <v>4408</v>
      </c>
      <c r="AE3608">
        <v>8.5</v>
      </c>
      <c r="AF3608" t="s">
        <v>10</v>
      </c>
    </row>
    <row r="3609" hidden="1" spans="1:32">
      <c r="A3609" s="34">
        <v>46097.4131597222</v>
      </c>
      <c r="B3609" t="s">
        <v>49</v>
      </c>
      <c r="C3609">
        <v>0</v>
      </c>
      <c r="D3609" t="s">
        <v>738</v>
      </c>
      <c r="E3609" t="s">
        <v>739</v>
      </c>
      <c r="F3609" t="s">
        <v>10</v>
      </c>
      <c r="H3609" t="s">
        <v>52</v>
      </c>
      <c r="I3609" t="s">
        <v>4120</v>
      </c>
      <c r="J3609" t="s">
        <v>145</v>
      </c>
      <c r="K3609" t="s">
        <v>55</v>
      </c>
      <c r="L3609" t="s">
        <v>56</v>
      </c>
      <c r="M3609" t="s">
        <v>412</v>
      </c>
      <c r="N3609" t="s">
        <v>413</v>
      </c>
      <c r="O3609" t="s">
        <v>59</v>
      </c>
      <c r="P3609" t="s">
        <v>4409</v>
      </c>
      <c r="Q3609" t="s">
        <v>4410</v>
      </c>
      <c r="S3609" t="s">
        <v>62</v>
      </c>
      <c r="T3609" t="s">
        <v>740</v>
      </c>
      <c r="U3609" t="s">
        <v>741</v>
      </c>
      <c r="V3609" t="s">
        <v>65</v>
      </c>
      <c r="W3609" t="s">
        <v>403</v>
      </c>
      <c r="X3609" t="s">
        <v>89</v>
      </c>
      <c r="Y3609" t="s">
        <v>4411</v>
      </c>
      <c r="Z3609" t="s">
        <v>69</v>
      </c>
      <c r="AA3609" t="s">
        <v>886</v>
      </c>
      <c r="AB3609" t="s">
        <v>70</v>
      </c>
      <c r="AC3609" t="s">
        <v>71</v>
      </c>
      <c r="AD3609" t="s">
        <v>4412</v>
      </c>
      <c r="AE3609">
        <v>0</v>
      </c>
      <c r="AF3609" t="s">
        <v>110</v>
      </c>
    </row>
    <row r="3610" hidden="1" spans="1:32">
      <c r="A3610" s="34">
        <v>46097.4130902778</v>
      </c>
      <c r="B3610" t="s">
        <v>49</v>
      </c>
      <c r="C3610">
        <v>510</v>
      </c>
      <c r="D3610" t="s">
        <v>966</v>
      </c>
      <c r="E3610" t="s">
        <v>967</v>
      </c>
      <c r="F3610" t="s">
        <v>10</v>
      </c>
      <c r="H3610" t="s">
        <v>52</v>
      </c>
      <c r="I3610" t="s">
        <v>781</v>
      </c>
      <c r="J3610" t="s">
        <v>145</v>
      </c>
      <c r="K3610" t="s">
        <v>55</v>
      </c>
      <c r="L3610" t="s">
        <v>56</v>
      </c>
      <c r="M3610" t="s">
        <v>57</v>
      </c>
      <c r="N3610" t="s">
        <v>85</v>
      </c>
      <c r="O3610" t="s">
        <v>59</v>
      </c>
      <c r="P3610" t="s">
        <v>297</v>
      </c>
      <c r="Q3610" t="s">
        <v>298</v>
      </c>
      <c r="S3610" t="s">
        <v>62</v>
      </c>
      <c r="T3610" t="s">
        <v>968</v>
      </c>
      <c r="U3610" t="s">
        <v>969</v>
      </c>
      <c r="V3610" t="s">
        <v>65</v>
      </c>
      <c r="W3610" t="s">
        <v>66</v>
      </c>
      <c r="X3610" t="s">
        <v>67</v>
      </c>
      <c r="Y3610" t="s">
        <v>301</v>
      </c>
      <c r="Z3610" t="s">
        <v>69</v>
      </c>
      <c r="AB3610" t="s">
        <v>70</v>
      </c>
      <c r="AC3610" t="s">
        <v>784</v>
      </c>
      <c r="AD3610" t="s">
        <v>4413</v>
      </c>
      <c r="AE3610">
        <v>8.5</v>
      </c>
      <c r="AF3610" t="s">
        <v>10</v>
      </c>
    </row>
    <row r="3611" hidden="1" spans="1:32">
      <c r="A3611" s="34">
        <v>46097.4081481481</v>
      </c>
      <c r="B3611" t="s">
        <v>49</v>
      </c>
      <c r="C3611">
        <v>540</v>
      </c>
      <c r="D3611" t="s">
        <v>2550</v>
      </c>
      <c r="E3611" t="s">
        <v>2551</v>
      </c>
      <c r="F3611" t="s">
        <v>10</v>
      </c>
      <c r="H3611" t="s">
        <v>52</v>
      </c>
      <c r="I3611" t="s">
        <v>2552</v>
      </c>
      <c r="J3611" t="s">
        <v>252</v>
      </c>
      <c r="K3611" t="s">
        <v>186</v>
      </c>
      <c r="L3611" t="s">
        <v>56</v>
      </c>
      <c r="M3611" t="s">
        <v>187</v>
      </c>
      <c r="N3611" t="s">
        <v>188</v>
      </c>
      <c r="O3611" t="s">
        <v>2553</v>
      </c>
      <c r="Q3611" t="s">
        <v>2554</v>
      </c>
      <c r="S3611" t="s">
        <v>62</v>
      </c>
      <c r="T3611" t="s">
        <v>2555</v>
      </c>
      <c r="U3611" t="s">
        <v>2556</v>
      </c>
      <c r="V3611" t="s">
        <v>65</v>
      </c>
      <c r="X3611" t="s">
        <v>67</v>
      </c>
      <c r="Y3611" t="s">
        <v>2557</v>
      </c>
      <c r="Z3611" t="s">
        <v>2558</v>
      </c>
      <c r="AA3611" t="s">
        <v>108</v>
      </c>
      <c r="AB3611" t="s">
        <v>70</v>
      </c>
      <c r="AC3611" t="s">
        <v>91</v>
      </c>
      <c r="AD3611" t="s">
        <v>4414</v>
      </c>
      <c r="AE3611">
        <v>9</v>
      </c>
      <c r="AF3611" t="s">
        <v>110</v>
      </c>
    </row>
    <row r="3612" hidden="1" spans="1:32">
      <c r="A3612" s="34">
        <v>46097.4071643518</v>
      </c>
      <c r="B3612" t="s">
        <v>49</v>
      </c>
      <c r="C3612">
        <v>510</v>
      </c>
      <c r="D3612" t="s">
        <v>1136</v>
      </c>
      <c r="E3612" t="s">
        <v>1137</v>
      </c>
      <c r="F3612" t="s">
        <v>10</v>
      </c>
      <c r="H3612" t="s">
        <v>52</v>
      </c>
      <c r="I3612" t="s">
        <v>1919</v>
      </c>
      <c r="J3612" t="s">
        <v>239</v>
      </c>
      <c r="K3612" t="s">
        <v>55</v>
      </c>
      <c r="L3612" t="s">
        <v>56</v>
      </c>
      <c r="M3612" t="s">
        <v>57</v>
      </c>
      <c r="N3612" t="s">
        <v>282</v>
      </c>
      <c r="O3612" t="s">
        <v>519</v>
      </c>
      <c r="Q3612" t="s">
        <v>1921</v>
      </c>
      <c r="S3612" t="s">
        <v>136</v>
      </c>
      <c r="T3612" t="s">
        <v>1139</v>
      </c>
      <c r="U3612" t="s">
        <v>1140</v>
      </c>
      <c r="V3612" t="s">
        <v>65</v>
      </c>
      <c r="W3612" t="s">
        <v>66</v>
      </c>
      <c r="X3612" t="s">
        <v>89</v>
      </c>
      <c r="Y3612" t="s">
        <v>1924</v>
      </c>
      <c r="Z3612" t="s">
        <v>525</v>
      </c>
      <c r="AB3612" t="s">
        <v>70</v>
      </c>
      <c r="AC3612" t="s">
        <v>91</v>
      </c>
      <c r="AD3612" t="s">
        <v>3967</v>
      </c>
      <c r="AE3612">
        <v>8.5</v>
      </c>
      <c r="AF3612" t="s">
        <v>10</v>
      </c>
    </row>
    <row r="3613" hidden="1" spans="1:33">
      <c r="A3613" s="34">
        <v>46097.4060648148</v>
      </c>
      <c r="B3613" t="s">
        <v>49</v>
      </c>
      <c r="C3613">
        <v>255</v>
      </c>
      <c r="D3613" t="s">
        <v>3283</v>
      </c>
      <c r="E3613" t="s">
        <v>3284</v>
      </c>
      <c r="F3613" t="s">
        <v>10</v>
      </c>
      <c r="G3613" t="str">
        <f>VLOOKUP(D3613,'人员清单-202603'!D:J,7,FALSE)</f>
        <v>数据接入组</v>
      </c>
      <c r="H3613" t="s">
        <v>75</v>
      </c>
      <c r="I3613" t="s">
        <v>3287</v>
      </c>
      <c r="T3613" t="s">
        <v>3286</v>
      </c>
      <c r="U3613" t="s">
        <v>3284</v>
      </c>
      <c r="V3613" t="s">
        <v>80</v>
      </c>
      <c r="W3613" t="s">
        <v>403</v>
      </c>
      <c r="AC3613" t="s">
        <v>70</v>
      </c>
      <c r="AE3613">
        <v>4.25</v>
      </c>
      <c r="AG3613" t="s">
        <v>580</v>
      </c>
    </row>
    <row r="3614" hidden="1" spans="1:32">
      <c r="A3614" s="34">
        <v>46097.4060185185</v>
      </c>
      <c r="B3614" t="s">
        <v>49</v>
      </c>
      <c r="C3614">
        <v>510</v>
      </c>
      <c r="D3614" t="s">
        <v>2132</v>
      </c>
      <c r="E3614" t="s">
        <v>2133</v>
      </c>
      <c r="F3614" t="s">
        <v>11</v>
      </c>
      <c r="H3614" t="s">
        <v>52</v>
      </c>
      <c r="I3614" t="s">
        <v>155</v>
      </c>
      <c r="J3614" t="s">
        <v>336</v>
      </c>
      <c r="L3614" t="s">
        <v>157</v>
      </c>
      <c r="M3614" t="s">
        <v>57</v>
      </c>
      <c r="N3614" t="s">
        <v>179</v>
      </c>
      <c r="P3614" t="s">
        <v>160</v>
      </c>
      <c r="Q3614" t="s">
        <v>161</v>
      </c>
      <c r="S3614" t="s">
        <v>62</v>
      </c>
      <c r="T3614" t="s">
        <v>2134</v>
      </c>
      <c r="U3614" t="s">
        <v>2135</v>
      </c>
      <c r="V3614" t="s">
        <v>164</v>
      </c>
      <c r="X3614" t="s">
        <v>67</v>
      </c>
      <c r="Y3614" t="s">
        <v>166</v>
      </c>
      <c r="AB3614" t="s">
        <v>70</v>
      </c>
      <c r="AC3614" t="s">
        <v>167</v>
      </c>
      <c r="AE3614">
        <v>8.5</v>
      </c>
      <c r="AF3614" t="s">
        <v>10</v>
      </c>
    </row>
    <row r="3615" hidden="1" spans="1:33">
      <c r="A3615" s="34">
        <v>46097.4059953704</v>
      </c>
      <c r="B3615" t="s">
        <v>49</v>
      </c>
      <c r="C3615">
        <v>255</v>
      </c>
      <c r="D3615" t="s">
        <v>3283</v>
      </c>
      <c r="E3615" t="s">
        <v>3284</v>
      </c>
      <c r="F3615" t="s">
        <v>10</v>
      </c>
      <c r="G3615" t="str">
        <f>VLOOKUP(D3615,'人员清单-202603'!D:J,7,FALSE)</f>
        <v>数据接入组</v>
      </c>
      <c r="H3615" t="s">
        <v>75</v>
      </c>
      <c r="I3615" t="s">
        <v>3285</v>
      </c>
      <c r="O3615" t="s">
        <v>59</v>
      </c>
      <c r="T3615" t="s">
        <v>3286</v>
      </c>
      <c r="U3615" t="s">
        <v>3284</v>
      </c>
      <c r="V3615" t="s">
        <v>80</v>
      </c>
      <c r="W3615" t="s">
        <v>403</v>
      </c>
      <c r="Z3615" t="s">
        <v>69</v>
      </c>
      <c r="AC3615" t="s">
        <v>70</v>
      </c>
      <c r="AE3615">
        <v>4.25</v>
      </c>
      <c r="AG3615" t="s">
        <v>81</v>
      </c>
    </row>
    <row r="3616" hidden="1" spans="1:32">
      <c r="A3616" s="34">
        <v>46097.405625</v>
      </c>
      <c r="B3616" t="s">
        <v>49</v>
      </c>
      <c r="C3616">
        <v>510</v>
      </c>
      <c r="D3616" t="s">
        <v>773</v>
      </c>
      <c r="E3616" t="s">
        <v>774</v>
      </c>
      <c r="F3616" t="s">
        <v>10</v>
      </c>
      <c r="H3616" t="s">
        <v>52</v>
      </c>
      <c r="I3616" t="s">
        <v>2010</v>
      </c>
      <c r="J3616" t="s">
        <v>145</v>
      </c>
      <c r="K3616" t="s">
        <v>55</v>
      </c>
      <c r="L3616" t="s">
        <v>56</v>
      </c>
      <c r="M3616" t="s">
        <v>97</v>
      </c>
      <c r="N3616" t="s">
        <v>146</v>
      </c>
      <c r="O3616" t="s">
        <v>59</v>
      </c>
      <c r="P3616" t="s">
        <v>123</v>
      </c>
      <c r="Q3616" t="s">
        <v>124</v>
      </c>
      <c r="S3616" t="s">
        <v>62</v>
      </c>
      <c r="T3616" t="s">
        <v>776</v>
      </c>
      <c r="U3616" t="s">
        <v>777</v>
      </c>
      <c r="V3616" t="s">
        <v>65</v>
      </c>
      <c r="W3616" t="s">
        <v>66</v>
      </c>
      <c r="X3616" t="s">
        <v>67</v>
      </c>
      <c r="Y3616" t="s">
        <v>127</v>
      </c>
      <c r="Z3616" t="s">
        <v>69</v>
      </c>
      <c r="AB3616" t="s">
        <v>70</v>
      </c>
      <c r="AC3616" t="s">
        <v>66</v>
      </c>
      <c r="AD3616" t="s">
        <v>4415</v>
      </c>
      <c r="AE3616">
        <v>8.5</v>
      </c>
      <c r="AF3616" t="s">
        <v>129</v>
      </c>
    </row>
    <row r="3617" hidden="1" spans="1:32">
      <c r="A3617" s="34">
        <v>46097.4055902778</v>
      </c>
      <c r="B3617" t="s">
        <v>49</v>
      </c>
      <c r="C3617">
        <v>510</v>
      </c>
      <c r="D3617" t="s">
        <v>603</v>
      </c>
      <c r="E3617" t="s">
        <v>604</v>
      </c>
      <c r="F3617" t="s">
        <v>11</v>
      </c>
      <c r="H3617" t="s">
        <v>52</v>
      </c>
      <c r="I3617" t="s">
        <v>605</v>
      </c>
      <c r="J3617" t="s">
        <v>336</v>
      </c>
      <c r="L3617" t="s">
        <v>157</v>
      </c>
      <c r="M3617" t="s">
        <v>57</v>
      </c>
      <c r="N3617" t="s">
        <v>179</v>
      </c>
      <c r="O3617" t="s">
        <v>171</v>
      </c>
      <c r="P3617" t="s">
        <v>606</v>
      </c>
      <c r="Q3617" t="s">
        <v>607</v>
      </c>
      <c r="S3617" t="s">
        <v>136</v>
      </c>
      <c r="T3617" t="s">
        <v>608</v>
      </c>
      <c r="U3617" t="s">
        <v>609</v>
      </c>
      <c r="V3617" t="s">
        <v>65</v>
      </c>
      <c r="X3617" t="s">
        <v>67</v>
      </c>
      <c r="Y3617" t="s">
        <v>610</v>
      </c>
      <c r="Z3617" t="s">
        <v>174</v>
      </c>
      <c r="AB3617" t="s">
        <v>70</v>
      </c>
      <c r="AC3617" t="s">
        <v>91</v>
      </c>
      <c r="AE3617">
        <v>8.5</v>
      </c>
      <c r="AF3617" t="s">
        <v>129</v>
      </c>
    </row>
    <row r="3618" hidden="1" spans="1:33">
      <c r="A3618" s="34">
        <v>46097.4051041667</v>
      </c>
      <c r="B3618" t="s">
        <v>49</v>
      </c>
      <c r="C3618">
        <v>255</v>
      </c>
      <c r="D3618" t="s">
        <v>1165</v>
      </c>
      <c r="E3618" t="s">
        <v>1166</v>
      </c>
      <c r="F3618" t="s">
        <v>10</v>
      </c>
      <c r="G3618" t="str">
        <f>VLOOKUP(D3618,'人员清单-202603'!D:J,7,FALSE)</f>
        <v>应用开发组</v>
      </c>
      <c r="H3618" t="s">
        <v>75</v>
      </c>
      <c r="I3618" t="s">
        <v>1227</v>
      </c>
      <c r="M3618" t="s">
        <v>97</v>
      </c>
      <c r="N3618" t="s">
        <v>98</v>
      </c>
      <c r="T3618" t="s">
        <v>1168</v>
      </c>
      <c r="U3618" t="s">
        <v>1166</v>
      </c>
      <c r="V3618" t="s">
        <v>80</v>
      </c>
      <c r="W3618" t="s">
        <v>66</v>
      </c>
      <c r="AC3618" t="s">
        <v>70</v>
      </c>
      <c r="AE3618">
        <v>4.25</v>
      </c>
      <c r="AG3618" t="s">
        <v>572</v>
      </c>
    </row>
    <row r="3619" hidden="1" spans="1:33">
      <c r="A3619" s="34">
        <v>46097.405</v>
      </c>
      <c r="B3619" t="s">
        <v>49</v>
      </c>
      <c r="C3619">
        <v>255</v>
      </c>
      <c r="D3619" t="s">
        <v>817</v>
      </c>
      <c r="E3619" t="s">
        <v>818</v>
      </c>
      <c r="F3619" t="s">
        <v>11</v>
      </c>
      <c r="G3619" t="str">
        <f>VLOOKUP(D3619,'人员清单-202603'!D:J,7,FALSE)</f>
        <v>测试管理组</v>
      </c>
      <c r="H3619" t="s">
        <v>75</v>
      </c>
      <c r="I3619" t="s">
        <v>4416</v>
      </c>
      <c r="M3619" t="s">
        <v>820</v>
      </c>
      <c r="N3619" t="s">
        <v>821</v>
      </c>
      <c r="T3619" t="s">
        <v>822</v>
      </c>
      <c r="U3619" t="s">
        <v>818</v>
      </c>
      <c r="V3619" t="s">
        <v>80</v>
      </c>
      <c r="W3619" t="s">
        <v>578</v>
      </c>
      <c r="AC3619" t="s">
        <v>71</v>
      </c>
      <c r="AE3619">
        <v>4.25</v>
      </c>
      <c r="AG3619" t="s">
        <v>866</v>
      </c>
    </row>
    <row r="3620" hidden="1" spans="1:32">
      <c r="A3620" s="34">
        <v>46097.4046875</v>
      </c>
      <c r="B3620" t="s">
        <v>49</v>
      </c>
      <c r="C3620">
        <v>510</v>
      </c>
      <c r="D3620" t="s">
        <v>779</v>
      </c>
      <c r="E3620" t="s">
        <v>780</v>
      </c>
      <c r="F3620" t="s">
        <v>10</v>
      </c>
      <c r="H3620" t="s">
        <v>52</v>
      </c>
      <c r="I3620" t="s">
        <v>2600</v>
      </c>
      <c r="J3620" t="s">
        <v>145</v>
      </c>
      <c r="K3620" t="s">
        <v>55</v>
      </c>
      <c r="L3620" t="s">
        <v>56</v>
      </c>
      <c r="M3620" t="s">
        <v>57</v>
      </c>
      <c r="N3620" t="s">
        <v>85</v>
      </c>
      <c r="O3620" t="s">
        <v>59</v>
      </c>
      <c r="P3620" t="s">
        <v>2601</v>
      </c>
      <c r="Q3620" t="s">
        <v>2602</v>
      </c>
      <c r="S3620" t="s">
        <v>62</v>
      </c>
      <c r="T3620" t="s">
        <v>782</v>
      </c>
      <c r="U3620" t="s">
        <v>783</v>
      </c>
      <c r="V3620" t="s">
        <v>65</v>
      </c>
      <c r="W3620" t="s">
        <v>66</v>
      </c>
      <c r="X3620" t="s">
        <v>89</v>
      </c>
      <c r="Y3620" t="s">
        <v>2603</v>
      </c>
      <c r="Z3620" t="s">
        <v>69</v>
      </c>
      <c r="AA3620" t="s">
        <v>269</v>
      </c>
      <c r="AB3620" t="s">
        <v>70</v>
      </c>
      <c r="AC3620" t="s">
        <v>784</v>
      </c>
      <c r="AD3620" t="s">
        <v>4417</v>
      </c>
      <c r="AE3620">
        <v>8.5</v>
      </c>
      <c r="AF3620" t="s">
        <v>110</v>
      </c>
    </row>
    <row r="3621" hidden="1" spans="1:33">
      <c r="A3621" s="34">
        <v>46097.4041319444</v>
      </c>
      <c r="B3621" t="s">
        <v>49</v>
      </c>
      <c r="C3621">
        <v>127</v>
      </c>
      <c r="D3621" t="s">
        <v>927</v>
      </c>
      <c r="E3621" t="s">
        <v>928</v>
      </c>
      <c r="F3621" t="s">
        <v>10</v>
      </c>
      <c r="G3621" t="str">
        <f>VLOOKUP(D3621,'人员清单-202603'!D:J,7,FALSE)</f>
        <v>应用开发组</v>
      </c>
      <c r="H3621" t="s">
        <v>75</v>
      </c>
      <c r="I3621" t="s">
        <v>3633</v>
      </c>
      <c r="M3621" t="s">
        <v>97</v>
      </c>
      <c r="N3621" t="s">
        <v>462</v>
      </c>
      <c r="T3621" t="s">
        <v>930</v>
      </c>
      <c r="U3621" t="s">
        <v>928</v>
      </c>
      <c r="V3621" t="s">
        <v>80</v>
      </c>
      <c r="W3621" t="s">
        <v>105</v>
      </c>
      <c r="AC3621" t="s">
        <v>70</v>
      </c>
      <c r="AE3621">
        <v>2.1167</v>
      </c>
      <c r="AG3621" t="s">
        <v>81</v>
      </c>
    </row>
    <row r="3622" hidden="1" spans="1:33">
      <c r="A3622" s="34">
        <v>46097.4037847222</v>
      </c>
      <c r="B3622" t="s">
        <v>49</v>
      </c>
      <c r="C3622">
        <v>255</v>
      </c>
      <c r="D3622" t="s">
        <v>1212</v>
      </c>
      <c r="E3622" t="s">
        <v>1213</v>
      </c>
      <c r="F3622" t="s">
        <v>12</v>
      </c>
      <c r="G3622" t="str">
        <f>VLOOKUP(D3622,'人员清单-202603'!D:J,7,FALSE)</f>
        <v>应用开发组</v>
      </c>
      <c r="H3622" t="s">
        <v>75</v>
      </c>
      <c r="I3622" t="s">
        <v>4418</v>
      </c>
      <c r="M3622" t="s">
        <v>97</v>
      </c>
      <c r="N3622" t="s">
        <v>115</v>
      </c>
      <c r="T3622" t="s">
        <v>1214</v>
      </c>
      <c r="U3622" t="s">
        <v>1213</v>
      </c>
      <c r="V3622" t="s">
        <v>80</v>
      </c>
      <c r="W3622" t="s">
        <v>1215</v>
      </c>
      <c r="AC3622" t="s">
        <v>70</v>
      </c>
      <c r="AE3622">
        <v>4.25</v>
      </c>
      <c r="AG3622" t="s">
        <v>580</v>
      </c>
    </row>
    <row r="3623" hidden="1" spans="1:32">
      <c r="A3623" s="34">
        <v>46097.4031944444</v>
      </c>
      <c r="B3623" t="s">
        <v>49</v>
      </c>
      <c r="C3623">
        <v>510</v>
      </c>
      <c r="D3623" t="s">
        <v>1042</v>
      </c>
      <c r="E3623" t="s">
        <v>1043</v>
      </c>
      <c r="F3623" t="s">
        <v>10</v>
      </c>
      <c r="H3623" t="s">
        <v>52</v>
      </c>
      <c r="I3623" t="s">
        <v>763</v>
      </c>
      <c r="J3623" t="s">
        <v>133</v>
      </c>
      <c r="K3623" t="s">
        <v>55</v>
      </c>
      <c r="L3623" t="s">
        <v>56</v>
      </c>
      <c r="M3623" t="s">
        <v>97</v>
      </c>
      <c r="N3623" t="s">
        <v>146</v>
      </c>
      <c r="O3623" t="s">
        <v>135</v>
      </c>
      <c r="P3623" t="s">
        <v>123</v>
      </c>
      <c r="Q3623" t="s">
        <v>124</v>
      </c>
      <c r="S3623" t="s">
        <v>208</v>
      </c>
      <c r="T3623" t="s">
        <v>1044</v>
      </c>
      <c r="U3623" t="s">
        <v>1045</v>
      </c>
      <c r="V3623" t="s">
        <v>65</v>
      </c>
      <c r="W3623" t="s">
        <v>66</v>
      </c>
      <c r="X3623" t="s">
        <v>67</v>
      </c>
      <c r="Y3623" t="s">
        <v>127</v>
      </c>
      <c r="Z3623" t="s">
        <v>140</v>
      </c>
      <c r="AB3623" t="s">
        <v>70</v>
      </c>
      <c r="AC3623" t="s">
        <v>91</v>
      </c>
      <c r="AD3623" t="s">
        <v>4419</v>
      </c>
      <c r="AE3623">
        <v>8.5</v>
      </c>
      <c r="AF3623" t="s">
        <v>129</v>
      </c>
    </row>
    <row r="3624" hidden="1" spans="1:32">
      <c r="A3624" s="34">
        <v>46097.4025231482</v>
      </c>
      <c r="B3624" t="s">
        <v>49</v>
      </c>
      <c r="C3624">
        <v>510</v>
      </c>
      <c r="D3624" t="s">
        <v>3252</v>
      </c>
      <c r="E3624" t="s">
        <v>3253</v>
      </c>
      <c r="F3624" t="s">
        <v>10</v>
      </c>
      <c r="H3624" t="s">
        <v>52</v>
      </c>
      <c r="I3624" t="s">
        <v>1269</v>
      </c>
      <c r="J3624" t="s">
        <v>54</v>
      </c>
      <c r="K3624" t="s">
        <v>55</v>
      </c>
      <c r="L3624" t="s">
        <v>56</v>
      </c>
      <c r="M3624" t="s">
        <v>57</v>
      </c>
      <c r="N3624" t="s">
        <v>58</v>
      </c>
      <c r="O3624" t="s">
        <v>59</v>
      </c>
      <c r="P3624" t="s">
        <v>1270</v>
      </c>
      <c r="Q3624" t="s">
        <v>1271</v>
      </c>
      <c r="S3624" t="s">
        <v>62</v>
      </c>
      <c r="T3624" t="s">
        <v>3254</v>
      </c>
      <c r="U3624" t="s">
        <v>3255</v>
      </c>
      <c r="V3624" t="s">
        <v>65</v>
      </c>
      <c r="W3624" t="s">
        <v>66</v>
      </c>
      <c r="X3624" t="s">
        <v>89</v>
      </c>
      <c r="Y3624" t="s">
        <v>1274</v>
      </c>
      <c r="Z3624" t="s">
        <v>69</v>
      </c>
      <c r="AB3624" t="s">
        <v>70</v>
      </c>
      <c r="AC3624" t="s">
        <v>66</v>
      </c>
      <c r="AD3624" t="s">
        <v>4200</v>
      </c>
      <c r="AE3624">
        <v>8.5</v>
      </c>
      <c r="AF3624" t="s">
        <v>10</v>
      </c>
    </row>
    <row r="3625" hidden="1" spans="1:32">
      <c r="A3625" s="34">
        <v>46097.4020138889</v>
      </c>
      <c r="B3625" t="s">
        <v>49</v>
      </c>
      <c r="C3625">
        <v>540</v>
      </c>
      <c r="D3625" t="s">
        <v>1836</v>
      </c>
      <c r="E3625" t="s">
        <v>1837</v>
      </c>
      <c r="F3625" t="s">
        <v>12</v>
      </c>
      <c r="H3625" t="s">
        <v>52</v>
      </c>
      <c r="I3625" t="s">
        <v>1838</v>
      </c>
      <c r="J3625" t="s">
        <v>95</v>
      </c>
      <c r="K3625" t="s">
        <v>96</v>
      </c>
      <c r="L3625" t="s">
        <v>56</v>
      </c>
      <c r="M3625" t="s">
        <v>97</v>
      </c>
      <c r="N3625" t="s">
        <v>98</v>
      </c>
      <c r="O3625" t="s">
        <v>1839</v>
      </c>
      <c r="Q3625" t="s">
        <v>1840</v>
      </c>
      <c r="S3625" t="s">
        <v>208</v>
      </c>
      <c r="T3625" t="s">
        <v>1841</v>
      </c>
      <c r="U3625" t="s">
        <v>1842</v>
      </c>
      <c r="V3625" t="s">
        <v>65</v>
      </c>
      <c r="W3625" t="s">
        <v>66</v>
      </c>
      <c r="X3625" t="s">
        <v>89</v>
      </c>
      <c r="Y3625" t="s">
        <v>1843</v>
      </c>
      <c r="Z3625" t="s">
        <v>1844</v>
      </c>
      <c r="AB3625" t="s">
        <v>70</v>
      </c>
      <c r="AC3625" t="s">
        <v>91</v>
      </c>
      <c r="AD3625" t="s">
        <v>4420</v>
      </c>
      <c r="AE3625">
        <v>9</v>
      </c>
      <c r="AF3625" t="s">
        <v>10</v>
      </c>
    </row>
    <row r="3626" hidden="1" spans="1:33">
      <c r="A3626" s="34">
        <v>46097.4013194444</v>
      </c>
      <c r="B3626" t="s">
        <v>49</v>
      </c>
      <c r="C3626">
        <v>255</v>
      </c>
      <c r="D3626" t="s">
        <v>1212</v>
      </c>
      <c r="E3626" t="s">
        <v>1213</v>
      </c>
      <c r="F3626" t="s">
        <v>12</v>
      </c>
      <c r="G3626" t="str">
        <f>VLOOKUP(D3626,'人员清单-202603'!D:J,7,FALSE)</f>
        <v>应用开发组</v>
      </c>
      <c r="H3626" t="s">
        <v>75</v>
      </c>
      <c r="I3626" t="s">
        <v>4418</v>
      </c>
      <c r="M3626" t="s">
        <v>97</v>
      </c>
      <c r="N3626" t="s">
        <v>115</v>
      </c>
      <c r="T3626" t="s">
        <v>1214</v>
      </c>
      <c r="U3626" t="s">
        <v>1213</v>
      </c>
      <c r="V3626" t="s">
        <v>80</v>
      </c>
      <c r="W3626" t="s">
        <v>1215</v>
      </c>
      <c r="AC3626" t="s">
        <v>70</v>
      </c>
      <c r="AE3626">
        <v>4.25</v>
      </c>
      <c r="AG3626" t="s">
        <v>580</v>
      </c>
    </row>
    <row r="3627" hidden="1" spans="1:32">
      <c r="A3627" s="34">
        <v>46097.4007407407</v>
      </c>
      <c r="B3627" t="s">
        <v>49</v>
      </c>
      <c r="C3627">
        <v>510</v>
      </c>
      <c r="D3627" t="s">
        <v>1736</v>
      </c>
      <c r="E3627" t="s">
        <v>1737</v>
      </c>
      <c r="F3627" t="s">
        <v>10</v>
      </c>
      <c r="H3627" t="s">
        <v>52</v>
      </c>
      <c r="I3627" t="s">
        <v>84</v>
      </c>
      <c r="J3627" t="s">
        <v>145</v>
      </c>
      <c r="K3627" t="s">
        <v>55</v>
      </c>
      <c r="L3627" t="s">
        <v>56</v>
      </c>
      <c r="M3627" t="s">
        <v>187</v>
      </c>
      <c r="N3627" t="s">
        <v>220</v>
      </c>
      <c r="O3627" t="s">
        <v>59</v>
      </c>
      <c r="Q3627" t="s">
        <v>86</v>
      </c>
      <c r="S3627" t="s">
        <v>62</v>
      </c>
      <c r="T3627" t="s">
        <v>1738</v>
      </c>
      <c r="U3627" t="s">
        <v>1739</v>
      </c>
      <c r="V3627" t="s">
        <v>65</v>
      </c>
      <c r="W3627" t="s">
        <v>66</v>
      </c>
      <c r="X3627" t="s">
        <v>89</v>
      </c>
      <c r="Y3627" t="s">
        <v>90</v>
      </c>
      <c r="Z3627" t="s">
        <v>69</v>
      </c>
      <c r="AB3627" t="s">
        <v>70</v>
      </c>
      <c r="AC3627" t="s">
        <v>91</v>
      </c>
      <c r="AD3627" t="s">
        <v>4421</v>
      </c>
      <c r="AE3627">
        <v>8.5</v>
      </c>
      <c r="AF3627" t="s">
        <v>10</v>
      </c>
    </row>
    <row r="3628" hidden="1" spans="1:34">
      <c r="A3628" s="34">
        <v>46097.4002893519</v>
      </c>
      <c r="B3628" t="s">
        <v>49</v>
      </c>
      <c r="C3628">
        <v>510</v>
      </c>
      <c r="D3628" t="s">
        <v>3197</v>
      </c>
      <c r="E3628" t="s">
        <v>3198</v>
      </c>
      <c r="F3628" t="s">
        <v>14</v>
      </c>
      <c r="G3628" t="str">
        <f>VLOOKUP(D3628,'人员清单-202603'!D:J,7,FALSE)</f>
        <v>基础模型组</v>
      </c>
      <c r="H3628" t="s">
        <v>75</v>
      </c>
      <c r="I3628" t="s">
        <v>1865</v>
      </c>
      <c r="M3628" t="s">
        <v>77</v>
      </c>
      <c r="N3628" t="s">
        <v>78</v>
      </c>
      <c r="T3628" t="s">
        <v>3199</v>
      </c>
      <c r="U3628" t="s">
        <v>3198</v>
      </c>
      <c r="V3628" t="s">
        <v>80</v>
      </c>
      <c r="W3628" t="s">
        <v>66</v>
      </c>
      <c r="AC3628" t="s">
        <v>70</v>
      </c>
      <c r="AE3628">
        <v>8.5</v>
      </c>
      <c r="AG3628" t="s">
        <v>81</v>
      </c>
      <c r="AH3628" t="s">
        <v>537</v>
      </c>
    </row>
    <row r="3629" hidden="1" spans="1:34">
      <c r="A3629" s="34">
        <v>46097.3993171296</v>
      </c>
      <c r="B3629" t="s">
        <v>49</v>
      </c>
      <c r="C3629">
        <v>127</v>
      </c>
      <c r="D3629" t="s">
        <v>3003</v>
      </c>
      <c r="E3629" t="s">
        <v>3004</v>
      </c>
      <c r="F3629" t="s">
        <v>10</v>
      </c>
      <c r="G3629" t="str">
        <f>VLOOKUP(D3629,'人员清单-202603'!D:J,7,FALSE)</f>
        <v>模型设计组</v>
      </c>
      <c r="H3629" t="s">
        <v>75</v>
      </c>
      <c r="I3629" t="s">
        <v>2156</v>
      </c>
      <c r="M3629" t="s">
        <v>57</v>
      </c>
      <c r="N3629" t="s">
        <v>902</v>
      </c>
      <c r="T3629" t="s">
        <v>3005</v>
      </c>
      <c r="U3629" t="s">
        <v>3004</v>
      </c>
      <c r="V3629" t="s">
        <v>80</v>
      </c>
      <c r="W3629" t="s">
        <v>139</v>
      </c>
      <c r="AC3629" t="s">
        <v>70</v>
      </c>
      <c r="AE3629">
        <v>2.1167</v>
      </c>
      <c r="AG3629" t="s">
        <v>81</v>
      </c>
      <c r="AH3629" t="s">
        <v>955</v>
      </c>
    </row>
    <row r="3630" hidden="1" spans="1:34">
      <c r="A3630" s="34">
        <v>46097.3991087963</v>
      </c>
      <c r="B3630" t="s">
        <v>49</v>
      </c>
      <c r="C3630">
        <v>127</v>
      </c>
      <c r="D3630" t="s">
        <v>3003</v>
      </c>
      <c r="E3630" t="s">
        <v>3004</v>
      </c>
      <c r="F3630" t="s">
        <v>10</v>
      </c>
      <c r="G3630" t="str">
        <f>VLOOKUP(D3630,'人员清单-202603'!D:J,7,FALSE)</f>
        <v>模型设计组</v>
      </c>
      <c r="H3630" t="s">
        <v>75</v>
      </c>
      <c r="I3630" t="s">
        <v>1021</v>
      </c>
      <c r="M3630" t="s">
        <v>57</v>
      </c>
      <c r="N3630" t="s">
        <v>902</v>
      </c>
      <c r="T3630" t="s">
        <v>3005</v>
      </c>
      <c r="U3630" t="s">
        <v>3004</v>
      </c>
      <c r="V3630" t="s">
        <v>80</v>
      </c>
      <c r="W3630" t="s">
        <v>139</v>
      </c>
      <c r="AC3630" t="s">
        <v>70</v>
      </c>
      <c r="AE3630">
        <v>2.1167</v>
      </c>
      <c r="AG3630" t="s">
        <v>81</v>
      </c>
      <c r="AH3630" t="s">
        <v>955</v>
      </c>
    </row>
    <row r="3631" hidden="1" spans="1:33">
      <c r="A3631" s="34">
        <v>46097.3990046296</v>
      </c>
      <c r="B3631" t="s">
        <v>49</v>
      </c>
      <c r="C3631">
        <v>127</v>
      </c>
      <c r="D3631" t="s">
        <v>1174</v>
      </c>
      <c r="E3631" t="s">
        <v>1175</v>
      </c>
      <c r="F3631" t="s">
        <v>12</v>
      </c>
      <c r="G3631" t="str">
        <f>VLOOKUP(D3631,'人员清单-202603'!D:J,7,FALSE)</f>
        <v>应用开发组</v>
      </c>
      <c r="H3631" t="s">
        <v>75</v>
      </c>
      <c r="I3631" t="s">
        <v>1225</v>
      </c>
      <c r="M3631" t="s">
        <v>57</v>
      </c>
      <c r="N3631" t="s">
        <v>1177</v>
      </c>
      <c r="T3631" t="s">
        <v>1178</v>
      </c>
      <c r="U3631" t="s">
        <v>1175</v>
      </c>
      <c r="V3631" t="s">
        <v>80</v>
      </c>
      <c r="W3631" t="s">
        <v>403</v>
      </c>
      <c r="AC3631" t="s">
        <v>70</v>
      </c>
      <c r="AE3631">
        <v>2.1167</v>
      </c>
      <c r="AG3631" t="s">
        <v>572</v>
      </c>
    </row>
    <row r="3632" hidden="1" spans="1:34">
      <c r="A3632" s="34">
        <v>46097.3989930555</v>
      </c>
      <c r="B3632" t="s">
        <v>49</v>
      </c>
      <c r="C3632">
        <v>510</v>
      </c>
      <c r="D3632" t="s">
        <v>767</v>
      </c>
      <c r="E3632" t="s">
        <v>768</v>
      </c>
      <c r="F3632" t="s">
        <v>10</v>
      </c>
      <c r="G3632" t="str">
        <f>VLOOKUP(D3632,'人员清单-202603'!D:J,7,FALSE)</f>
        <v>应用开发组</v>
      </c>
      <c r="H3632" t="s">
        <v>75</v>
      </c>
      <c r="I3632" t="s">
        <v>769</v>
      </c>
      <c r="M3632" t="s">
        <v>57</v>
      </c>
      <c r="N3632" t="s">
        <v>770</v>
      </c>
      <c r="T3632" t="s">
        <v>771</v>
      </c>
      <c r="U3632" t="s">
        <v>768</v>
      </c>
      <c r="V3632" t="s">
        <v>80</v>
      </c>
      <c r="W3632" t="s">
        <v>403</v>
      </c>
      <c r="AC3632" t="s">
        <v>70</v>
      </c>
      <c r="AE3632">
        <v>8.5</v>
      </c>
      <c r="AG3632" t="s">
        <v>404</v>
      </c>
      <c r="AH3632" t="s">
        <v>772</v>
      </c>
    </row>
    <row r="3633" hidden="1" spans="1:34">
      <c r="A3633" s="34">
        <v>46097.398900463</v>
      </c>
      <c r="B3633" t="s">
        <v>49</v>
      </c>
      <c r="C3633">
        <v>127</v>
      </c>
      <c r="D3633" t="s">
        <v>3003</v>
      </c>
      <c r="E3633" t="s">
        <v>3004</v>
      </c>
      <c r="F3633" t="s">
        <v>10</v>
      </c>
      <c r="G3633" t="str">
        <f>VLOOKUP(D3633,'人员清单-202603'!D:J,7,FALSE)</f>
        <v>模型设计组</v>
      </c>
      <c r="H3633" t="s">
        <v>75</v>
      </c>
      <c r="I3633" t="s">
        <v>1056</v>
      </c>
      <c r="M3633" t="s">
        <v>57</v>
      </c>
      <c r="N3633" t="s">
        <v>902</v>
      </c>
      <c r="T3633" t="s">
        <v>3005</v>
      </c>
      <c r="U3633" t="s">
        <v>3004</v>
      </c>
      <c r="V3633" t="s">
        <v>80</v>
      </c>
      <c r="W3633" t="s">
        <v>139</v>
      </c>
      <c r="AC3633" t="s">
        <v>70</v>
      </c>
      <c r="AE3633">
        <v>2.1167</v>
      </c>
      <c r="AG3633" t="s">
        <v>81</v>
      </c>
      <c r="AH3633" t="s">
        <v>955</v>
      </c>
    </row>
    <row r="3634" hidden="1" spans="1:34">
      <c r="A3634" s="34">
        <v>46097.3988194444</v>
      </c>
      <c r="B3634" t="s">
        <v>49</v>
      </c>
      <c r="C3634">
        <v>129</v>
      </c>
      <c r="D3634" t="s">
        <v>3003</v>
      </c>
      <c r="E3634" t="s">
        <v>3004</v>
      </c>
      <c r="F3634" t="s">
        <v>10</v>
      </c>
      <c r="G3634" t="str">
        <f>VLOOKUP(D3634,'人员清单-202603'!D:J,7,FALSE)</f>
        <v>模型设计组</v>
      </c>
      <c r="H3634" t="s">
        <v>75</v>
      </c>
      <c r="I3634" t="s">
        <v>1682</v>
      </c>
      <c r="M3634" t="s">
        <v>57</v>
      </c>
      <c r="N3634" t="s">
        <v>902</v>
      </c>
      <c r="T3634" t="s">
        <v>3005</v>
      </c>
      <c r="U3634" t="s">
        <v>3004</v>
      </c>
      <c r="V3634" t="s">
        <v>80</v>
      </c>
      <c r="W3634" t="s">
        <v>139</v>
      </c>
      <c r="AC3634" t="s">
        <v>71</v>
      </c>
      <c r="AE3634">
        <v>2.15</v>
      </c>
      <c r="AG3634" t="s">
        <v>81</v>
      </c>
      <c r="AH3634" t="s">
        <v>955</v>
      </c>
    </row>
    <row r="3635" hidden="1" spans="1:33">
      <c r="A3635" s="34">
        <v>46097.3975810185</v>
      </c>
      <c r="B3635" t="s">
        <v>49</v>
      </c>
      <c r="C3635">
        <v>510</v>
      </c>
      <c r="D3635" t="s">
        <v>1237</v>
      </c>
      <c r="E3635" t="s">
        <v>1238</v>
      </c>
      <c r="F3635" t="s">
        <v>12</v>
      </c>
      <c r="G3635" t="str">
        <f>VLOOKUP(D3635,'人员清单-202603'!D:J,7,FALSE)</f>
        <v>数据服务组</v>
      </c>
      <c r="H3635" t="s">
        <v>75</v>
      </c>
      <c r="I3635" t="s">
        <v>4231</v>
      </c>
      <c r="M3635" t="s">
        <v>57</v>
      </c>
      <c r="N3635" t="s">
        <v>1153</v>
      </c>
      <c r="O3635" t="s">
        <v>1240</v>
      </c>
      <c r="T3635" t="s">
        <v>1241</v>
      </c>
      <c r="U3635" t="s">
        <v>1238</v>
      </c>
      <c r="V3635" t="s">
        <v>80</v>
      </c>
      <c r="W3635" t="s">
        <v>578</v>
      </c>
      <c r="Z3635" t="s">
        <v>1242</v>
      </c>
      <c r="AC3635" t="s">
        <v>70</v>
      </c>
      <c r="AE3635">
        <v>8.5</v>
      </c>
      <c r="AG3635" t="s">
        <v>580</v>
      </c>
    </row>
    <row r="3636" hidden="1" spans="1:32">
      <c r="A3636" s="34">
        <v>46097.3973611111</v>
      </c>
      <c r="B3636" t="s">
        <v>49</v>
      </c>
      <c r="C3636">
        <v>510</v>
      </c>
      <c r="D3636" t="s">
        <v>1089</v>
      </c>
      <c r="E3636" t="s">
        <v>1090</v>
      </c>
      <c r="F3636" t="s">
        <v>11</v>
      </c>
      <c r="H3636" t="s">
        <v>52</v>
      </c>
      <c r="I3636" t="s">
        <v>155</v>
      </c>
      <c r="J3636" t="s">
        <v>156</v>
      </c>
      <c r="L3636" t="s">
        <v>157</v>
      </c>
      <c r="M3636" t="s">
        <v>517</v>
      </c>
      <c r="N3636" t="s">
        <v>518</v>
      </c>
      <c r="P3636" t="s">
        <v>160</v>
      </c>
      <c r="Q3636" t="s">
        <v>161</v>
      </c>
      <c r="S3636" t="s">
        <v>62</v>
      </c>
      <c r="T3636" t="s">
        <v>1091</v>
      </c>
      <c r="U3636" t="s">
        <v>1092</v>
      </c>
      <c r="V3636" t="s">
        <v>164</v>
      </c>
      <c r="X3636" t="s">
        <v>67</v>
      </c>
      <c r="Y3636" t="s">
        <v>166</v>
      </c>
      <c r="AB3636" t="s">
        <v>70</v>
      </c>
      <c r="AC3636" t="s">
        <v>167</v>
      </c>
      <c r="AE3636">
        <v>8.5</v>
      </c>
      <c r="AF3636" t="s">
        <v>10</v>
      </c>
    </row>
    <row r="3637" hidden="1" spans="1:32">
      <c r="A3637" s="34">
        <v>46097.3971064815</v>
      </c>
      <c r="B3637" t="s">
        <v>49</v>
      </c>
      <c r="C3637">
        <v>510</v>
      </c>
      <c r="D3637" t="s">
        <v>738</v>
      </c>
      <c r="E3637" t="s">
        <v>739</v>
      </c>
      <c r="F3637" t="s">
        <v>10</v>
      </c>
      <c r="H3637" t="s">
        <v>52</v>
      </c>
      <c r="I3637" t="s">
        <v>59</v>
      </c>
      <c r="J3637" t="s">
        <v>145</v>
      </c>
      <c r="K3637" t="s">
        <v>55</v>
      </c>
      <c r="L3637" t="s">
        <v>56</v>
      </c>
      <c r="M3637" t="s">
        <v>412</v>
      </c>
      <c r="N3637" t="s">
        <v>413</v>
      </c>
      <c r="O3637" t="s">
        <v>59</v>
      </c>
      <c r="P3637" t="s">
        <v>3292</v>
      </c>
      <c r="Q3637" t="s">
        <v>3293</v>
      </c>
      <c r="S3637" t="s">
        <v>62</v>
      </c>
      <c r="T3637" t="s">
        <v>740</v>
      </c>
      <c r="U3637" t="s">
        <v>741</v>
      </c>
      <c r="V3637" t="s">
        <v>65</v>
      </c>
      <c r="W3637" t="s">
        <v>403</v>
      </c>
      <c r="X3637" t="s">
        <v>89</v>
      </c>
      <c r="Y3637" t="s">
        <v>3294</v>
      </c>
      <c r="Z3637" t="s">
        <v>69</v>
      </c>
      <c r="AA3637" t="s">
        <v>601</v>
      </c>
      <c r="AB3637" t="s">
        <v>70</v>
      </c>
      <c r="AC3637" t="s">
        <v>66</v>
      </c>
      <c r="AD3637" t="s">
        <v>3828</v>
      </c>
      <c r="AE3637">
        <v>8.5</v>
      </c>
      <c r="AF3637" t="s">
        <v>248</v>
      </c>
    </row>
    <row r="3638" hidden="1" spans="1:33">
      <c r="A3638" s="34">
        <v>46097.3956481482</v>
      </c>
      <c r="B3638" t="s">
        <v>49</v>
      </c>
      <c r="C3638">
        <v>255</v>
      </c>
      <c r="D3638" t="s">
        <v>1075</v>
      </c>
      <c r="E3638" t="s">
        <v>1076</v>
      </c>
      <c r="F3638" t="s">
        <v>12</v>
      </c>
      <c r="G3638" t="str">
        <f>VLOOKUP(D3638,'人员清单-202603'!D:J,7,FALSE)</f>
        <v>应用开发组</v>
      </c>
      <c r="H3638" t="s">
        <v>75</v>
      </c>
      <c r="I3638" t="s">
        <v>3903</v>
      </c>
      <c r="M3638" t="s">
        <v>97</v>
      </c>
      <c r="N3638" t="s">
        <v>370</v>
      </c>
      <c r="T3638" t="s">
        <v>1078</v>
      </c>
      <c r="U3638" t="s">
        <v>1076</v>
      </c>
      <c r="V3638" t="s">
        <v>80</v>
      </c>
      <c r="W3638" t="s">
        <v>578</v>
      </c>
      <c r="AC3638" t="s">
        <v>70</v>
      </c>
      <c r="AE3638">
        <v>4.25</v>
      </c>
      <c r="AG3638" t="s">
        <v>572</v>
      </c>
    </row>
    <row r="3639" hidden="1" spans="1:32">
      <c r="A3639" s="34">
        <v>46097.3954861111</v>
      </c>
      <c r="B3639" t="s">
        <v>49</v>
      </c>
      <c r="C3639">
        <v>510</v>
      </c>
      <c r="D3639" t="s">
        <v>1624</v>
      </c>
      <c r="E3639" t="s">
        <v>1625</v>
      </c>
      <c r="F3639" t="s">
        <v>14</v>
      </c>
      <c r="G3639" t="str">
        <f>VLOOKUP(D3639,'人员清单-202603'!D:J,7,FALSE)</f>
        <v>风险模型组</v>
      </c>
      <c r="H3639" t="s">
        <v>75</v>
      </c>
      <c r="I3639" t="s">
        <v>3570</v>
      </c>
      <c r="M3639" t="s">
        <v>77</v>
      </c>
      <c r="N3639" t="s">
        <v>556</v>
      </c>
      <c r="O3639" t="s">
        <v>59</v>
      </c>
      <c r="P3639" t="s">
        <v>3424</v>
      </c>
      <c r="Q3639" t="s">
        <v>3425</v>
      </c>
      <c r="T3639" t="s">
        <v>1627</v>
      </c>
      <c r="U3639" t="s">
        <v>1625</v>
      </c>
      <c r="V3639" t="s">
        <v>65</v>
      </c>
      <c r="W3639" t="s">
        <v>66</v>
      </c>
      <c r="X3639" t="s">
        <v>89</v>
      </c>
      <c r="Y3639" t="s">
        <v>3426</v>
      </c>
      <c r="Z3639" t="s">
        <v>69</v>
      </c>
      <c r="AA3639" t="s">
        <v>247</v>
      </c>
      <c r="AB3639" t="s">
        <v>70</v>
      </c>
      <c r="AC3639" t="s">
        <v>91</v>
      </c>
      <c r="AE3639">
        <v>8.5</v>
      </c>
      <c r="AF3639" t="s">
        <v>248</v>
      </c>
    </row>
    <row r="3640" hidden="1" spans="1:33">
      <c r="A3640" s="34">
        <v>46097.3951157407</v>
      </c>
      <c r="B3640" t="s">
        <v>49</v>
      </c>
      <c r="C3640">
        <v>255</v>
      </c>
      <c r="D3640" t="s">
        <v>2264</v>
      </c>
      <c r="E3640" t="s">
        <v>2265</v>
      </c>
      <c r="F3640" t="s">
        <v>10</v>
      </c>
      <c r="G3640" t="str">
        <f>VLOOKUP(D3640,'人员清单-202603'!D:J,7,FALSE)</f>
        <v>数仓开发组</v>
      </c>
      <c r="H3640" t="s">
        <v>75</v>
      </c>
      <c r="I3640" t="s">
        <v>4182</v>
      </c>
      <c r="M3640" t="s">
        <v>57</v>
      </c>
      <c r="N3640" t="s">
        <v>85</v>
      </c>
      <c r="T3640" t="s">
        <v>2267</v>
      </c>
      <c r="U3640" t="s">
        <v>2265</v>
      </c>
      <c r="V3640" t="s">
        <v>80</v>
      </c>
      <c r="AC3640" t="s">
        <v>70</v>
      </c>
      <c r="AE3640">
        <v>4.25</v>
      </c>
      <c r="AG3640" t="s">
        <v>580</v>
      </c>
    </row>
    <row r="3641" hidden="1" spans="1:32">
      <c r="A3641" s="34">
        <v>46097.3950231482</v>
      </c>
      <c r="B3641" t="s">
        <v>49</v>
      </c>
      <c r="C3641">
        <v>510</v>
      </c>
      <c r="D3641" t="s">
        <v>538</v>
      </c>
      <c r="E3641" t="s">
        <v>539</v>
      </c>
      <c r="F3641" t="s">
        <v>12</v>
      </c>
      <c r="H3641" t="s">
        <v>52</v>
      </c>
      <c r="I3641" t="s">
        <v>2263</v>
      </c>
      <c r="J3641" t="s">
        <v>487</v>
      </c>
      <c r="K3641" t="s">
        <v>488</v>
      </c>
      <c r="L3641" t="s">
        <v>56</v>
      </c>
      <c r="M3641" t="s">
        <v>57</v>
      </c>
      <c r="N3641" t="s">
        <v>489</v>
      </c>
      <c r="O3641" t="s">
        <v>490</v>
      </c>
      <c r="P3641" t="s">
        <v>491</v>
      </c>
      <c r="Q3641" t="s">
        <v>492</v>
      </c>
      <c r="S3641" t="s">
        <v>208</v>
      </c>
      <c r="T3641" t="s">
        <v>541</v>
      </c>
      <c r="U3641" t="s">
        <v>542</v>
      </c>
      <c r="V3641" t="s">
        <v>65</v>
      </c>
      <c r="X3641" t="s">
        <v>225</v>
      </c>
      <c r="Y3641" t="s">
        <v>495</v>
      </c>
      <c r="Z3641" t="s">
        <v>496</v>
      </c>
      <c r="AB3641" t="s">
        <v>70</v>
      </c>
      <c r="AC3641" t="s">
        <v>66</v>
      </c>
      <c r="AE3641">
        <v>8.5</v>
      </c>
      <c r="AF3641" t="s">
        <v>12</v>
      </c>
    </row>
    <row r="3642" hidden="1" spans="1:32">
      <c r="A3642" s="34">
        <v>46097.3948842593</v>
      </c>
      <c r="B3642" t="s">
        <v>49</v>
      </c>
      <c r="C3642">
        <v>510</v>
      </c>
      <c r="D3642" t="s">
        <v>1094</v>
      </c>
      <c r="E3642" t="s">
        <v>1095</v>
      </c>
      <c r="F3642" t="s">
        <v>14</v>
      </c>
      <c r="G3642" t="str">
        <f>VLOOKUP(D3642,'人员清单-202603'!D:J,7,FALSE)</f>
        <v>应用组</v>
      </c>
      <c r="H3642" t="s">
        <v>75</v>
      </c>
      <c r="I3642" t="s">
        <v>1096</v>
      </c>
      <c r="M3642" t="s">
        <v>77</v>
      </c>
      <c r="N3642" t="s">
        <v>879</v>
      </c>
      <c r="O3642" t="s">
        <v>1097</v>
      </c>
      <c r="P3642" t="s">
        <v>1374</v>
      </c>
      <c r="Q3642" t="s">
        <v>1375</v>
      </c>
      <c r="T3642" t="s">
        <v>1100</v>
      </c>
      <c r="U3642" t="s">
        <v>1095</v>
      </c>
      <c r="V3642" t="s">
        <v>65</v>
      </c>
      <c r="W3642" t="s">
        <v>578</v>
      </c>
      <c r="X3642" t="s">
        <v>89</v>
      </c>
      <c r="Y3642" t="s">
        <v>1377</v>
      </c>
      <c r="Z3642" t="s">
        <v>1102</v>
      </c>
      <c r="AA3642" t="s">
        <v>317</v>
      </c>
      <c r="AB3642" t="s">
        <v>70</v>
      </c>
      <c r="AC3642" t="s">
        <v>91</v>
      </c>
      <c r="AE3642">
        <v>8.5</v>
      </c>
      <c r="AF3642" t="s">
        <v>248</v>
      </c>
    </row>
    <row r="3643" hidden="1" spans="1:32">
      <c r="A3643" s="34">
        <v>46097.393125</v>
      </c>
      <c r="B3643" t="s">
        <v>49</v>
      </c>
      <c r="C3643">
        <v>510</v>
      </c>
      <c r="D3643" t="s">
        <v>948</v>
      </c>
      <c r="E3643" t="s">
        <v>949</v>
      </c>
      <c r="F3643" t="s">
        <v>10</v>
      </c>
      <c r="H3643" t="s">
        <v>52</v>
      </c>
      <c r="I3643" t="s">
        <v>4237</v>
      </c>
      <c r="J3643" t="s">
        <v>145</v>
      </c>
      <c r="K3643" t="s">
        <v>55</v>
      </c>
      <c r="L3643" t="s">
        <v>56</v>
      </c>
      <c r="M3643" t="s">
        <v>57</v>
      </c>
      <c r="N3643" t="s">
        <v>85</v>
      </c>
      <c r="O3643" t="s">
        <v>59</v>
      </c>
      <c r="P3643" t="s">
        <v>4238</v>
      </c>
      <c r="Q3643" t="s">
        <v>4239</v>
      </c>
      <c r="S3643" t="s">
        <v>136</v>
      </c>
      <c r="T3643" t="s">
        <v>951</v>
      </c>
      <c r="U3643" t="s">
        <v>952</v>
      </c>
      <c r="V3643" t="s">
        <v>65</v>
      </c>
      <c r="W3643" t="s">
        <v>105</v>
      </c>
      <c r="X3643" t="s">
        <v>67</v>
      </c>
      <c r="Y3643" t="s">
        <v>4240</v>
      </c>
      <c r="Z3643" t="s">
        <v>69</v>
      </c>
      <c r="AA3643" t="s">
        <v>108</v>
      </c>
      <c r="AB3643" t="s">
        <v>70</v>
      </c>
      <c r="AC3643" t="s">
        <v>784</v>
      </c>
      <c r="AD3643" t="s">
        <v>4422</v>
      </c>
      <c r="AE3643">
        <v>8.5</v>
      </c>
      <c r="AF3643" t="s">
        <v>110</v>
      </c>
    </row>
    <row r="3644" hidden="1" spans="1:33">
      <c r="A3644" s="34">
        <v>46097.3926388889</v>
      </c>
      <c r="B3644" t="s">
        <v>49</v>
      </c>
      <c r="C3644">
        <v>255</v>
      </c>
      <c r="D3644" t="s">
        <v>848</v>
      </c>
      <c r="E3644" t="s">
        <v>849</v>
      </c>
      <c r="F3644" t="s">
        <v>12</v>
      </c>
      <c r="G3644" t="str">
        <f>VLOOKUP(D3644,'人员清单-202603'!D:J,7,FALSE)</f>
        <v>数据服务组</v>
      </c>
      <c r="H3644" t="s">
        <v>75</v>
      </c>
      <c r="I3644" t="s">
        <v>3257</v>
      </c>
      <c r="M3644" t="s">
        <v>57</v>
      </c>
      <c r="N3644" t="s">
        <v>851</v>
      </c>
      <c r="O3644" t="s">
        <v>852</v>
      </c>
      <c r="T3644" t="s">
        <v>853</v>
      </c>
      <c r="U3644" t="s">
        <v>849</v>
      </c>
      <c r="V3644" t="s">
        <v>80</v>
      </c>
      <c r="W3644" t="s">
        <v>403</v>
      </c>
      <c r="Z3644" t="s">
        <v>854</v>
      </c>
      <c r="AC3644" t="s">
        <v>70</v>
      </c>
      <c r="AE3644">
        <v>4.25</v>
      </c>
      <c r="AG3644" t="s">
        <v>570</v>
      </c>
    </row>
    <row r="3645" hidden="1" spans="1:33">
      <c r="A3645" s="34">
        <v>46097.3926041667</v>
      </c>
      <c r="B3645" t="s">
        <v>49</v>
      </c>
      <c r="C3645">
        <v>255</v>
      </c>
      <c r="D3645" t="s">
        <v>848</v>
      </c>
      <c r="E3645" t="s">
        <v>849</v>
      </c>
      <c r="F3645" t="s">
        <v>12</v>
      </c>
      <c r="G3645" t="str">
        <f>VLOOKUP(D3645,'人员清单-202603'!D:J,7,FALSE)</f>
        <v>数据服务组</v>
      </c>
      <c r="H3645" t="s">
        <v>75</v>
      </c>
      <c r="I3645" t="s">
        <v>3258</v>
      </c>
      <c r="M3645" t="s">
        <v>57</v>
      </c>
      <c r="N3645" t="s">
        <v>851</v>
      </c>
      <c r="O3645" t="s">
        <v>852</v>
      </c>
      <c r="T3645" t="s">
        <v>853</v>
      </c>
      <c r="U3645" t="s">
        <v>849</v>
      </c>
      <c r="V3645" t="s">
        <v>80</v>
      </c>
      <c r="W3645" t="s">
        <v>403</v>
      </c>
      <c r="Z3645" t="s">
        <v>854</v>
      </c>
      <c r="AC3645" t="s">
        <v>70</v>
      </c>
      <c r="AE3645">
        <v>4.25</v>
      </c>
      <c r="AG3645" t="s">
        <v>81</v>
      </c>
    </row>
    <row r="3646" hidden="1" spans="1:33">
      <c r="A3646" s="34">
        <v>46097.3924074074</v>
      </c>
      <c r="B3646" t="s">
        <v>49</v>
      </c>
      <c r="C3646">
        <v>510</v>
      </c>
      <c r="D3646" t="s">
        <v>2149</v>
      </c>
      <c r="E3646" t="s">
        <v>2150</v>
      </c>
      <c r="F3646" t="s">
        <v>10</v>
      </c>
      <c r="G3646" t="str">
        <f>VLOOKUP(D3646,'人员清单-202603'!D:J,7,FALSE)</f>
        <v>数仓开发组</v>
      </c>
      <c r="H3646" t="s">
        <v>75</v>
      </c>
      <c r="I3646" t="s">
        <v>4144</v>
      </c>
      <c r="M3646" t="s">
        <v>57</v>
      </c>
      <c r="N3646" t="s">
        <v>85</v>
      </c>
      <c r="T3646" t="s">
        <v>2152</v>
      </c>
      <c r="U3646" t="s">
        <v>2150</v>
      </c>
      <c r="V3646" t="s">
        <v>80</v>
      </c>
      <c r="AC3646" t="s">
        <v>70</v>
      </c>
      <c r="AE3646">
        <v>8.5</v>
      </c>
      <c r="AG3646" t="s">
        <v>406</v>
      </c>
    </row>
    <row r="3647" hidden="1" spans="1:34">
      <c r="A3647" s="34">
        <v>46097.3922685185</v>
      </c>
      <c r="B3647" t="s">
        <v>49</v>
      </c>
      <c r="C3647">
        <v>510</v>
      </c>
      <c r="D3647" t="s">
        <v>4072</v>
      </c>
      <c r="E3647" t="s">
        <v>4073</v>
      </c>
      <c r="F3647" t="s">
        <v>10</v>
      </c>
      <c r="G3647" t="str">
        <f>VLOOKUP(D3647,'人员清单-202603'!D:J,7,FALSE)</f>
        <v>应用开发组</v>
      </c>
      <c r="H3647" t="s">
        <v>75</v>
      </c>
      <c r="I3647" t="s">
        <v>4211</v>
      </c>
      <c r="M3647" t="s">
        <v>97</v>
      </c>
      <c r="N3647" t="s">
        <v>146</v>
      </c>
      <c r="T3647" t="s">
        <v>4075</v>
      </c>
      <c r="U3647" t="s">
        <v>4073</v>
      </c>
      <c r="V3647" t="s">
        <v>80</v>
      </c>
      <c r="W3647" t="s">
        <v>403</v>
      </c>
      <c r="AC3647" t="s">
        <v>70</v>
      </c>
      <c r="AE3647">
        <v>8.5</v>
      </c>
      <c r="AG3647" t="s">
        <v>572</v>
      </c>
      <c r="AH3647" t="s">
        <v>537</v>
      </c>
    </row>
    <row r="3648" hidden="1" spans="1:33">
      <c r="A3648" s="34">
        <v>46097.3867476852</v>
      </c>
      <c r="B3648" t="s">
        <v>49</v>
      </c>
      <c r="C3648">
        <v>170</v>
      </c>
      <c r="D3648" t="s">
        <v>1169</v>
      </c>
      <c r="E3648" t="s">
        <v>1170</v>
      </c>
      <c r="F3648" t="s">
        <v>12</v>
      </c>
      <c r="G3648" t="str">
        <f>VLOOKUP(D3648,'人员清单-202603'!D:J,7,FALSE)</f>
        <v>工具开发组</v>
      </c>
      <c r="H3648" t="s">
        <v>75</v>
      </c>
      <c r="I3648" t="s">
        <v>1171</v>
      </c>
      <c r="M3648" t="s">
        <v>412</v>
      </c>
      <c r="N3648" t="s">
        <v>1172</v>
      </c>
      <c r="O3648" t="s">
        <v>659</v>
      </c>
      <c r="T3648" t="s">
        <v>1173</v>
      </c>
      <c r="U3648" t="s">
        <v>1170</v>
      </c>
      <c r="V3648" t="s">
        <v>80</v>
      </c>
      <c r="W3648" t="s">
        <v>66</v>
      </c>
      <c r="Z3648" t="s">
        <v>665</v>
      </c>
      <c r="AC3648" t="s">
        <v>70</v>
      </c>
      <c r="AE3648">
        <v>2.8333</v>
      </c>
      <c r="AG3648" t="s">
        <v>81</v>
      </c>
    </row>
    <row r="3649" hidden="1" spans="1:33">
      <c r="A3649" s="34">
        <v>46097.3867361111</v>
      </c>
      <c r="B3649" t="s">
        <v>49</v>
      </c>
      <c r="C3649">
        <v>255</v>
      </c>
      <c r="D3649" t="s">
        <v>1165</v>
      </c>
      <c r="E3649" t="s">
        <v>1166</v>
      </c>
      <c r="F3649" t="s">
        <v>10</v>
      </c>
      <c r="G3649" t="str">
        <f>VLOOKUP(D3649,'人员清单-202603'!D:J,7,FALSE)</f>
        <v>应用开发组</v>
      </c>
      <c r="H3649" t="s">
        <v>75</v>
      </c>
      <c r="I3649" t="s">
        <v>4423</v>
      </c>
      <c r="M3649" t="s">
        <v>97</v>
      </c>
      <c r="N3649" t="s">
        <v>98</v>
      </c>
      <c r="T3649" t="s">
        <v>1168</v>
      </c>
      <c r="U3649" t="s">
        <v>1166</v>
      </c>
      <c r="V3649" t="s">
        <v>80</v>
      </c>
      <c r="W3649" t="s">
        <v>66</v>
      </c>
      <c r="AC3649" t="s">
        <v>70</v>
      </c>
      <c r="AE3649">
        <v>4.25</v>
      </c>
      <c r="AG3649" t="s">
        <v>572</v>
      </c>
    </row>
    <row r="3650" hidden="1" spans="1:33">
      <c r="A3650" s="34">
        <v>46097.3866666667</v>
      </c>
      <c r="B3650" t="s">
        <v>49</v>
      </c>
      <c r="C3650">
        <v>510</v>
      </c>
      <c r="D3650" t="s">
        <v>1058</v>
      </c>
      <c r="E3650" t="s">
        <v>1059</v>
      </c>
      <c r="F3650" t="s">
        <v>10</v>
      </c>
      <c r="G3650" t="str">
        <f>VLOOKUP(D3650,'人员清单-202603'!D:J,7,FALSE)</f>
        <v>数仓开发组</v>
      </c>
      <c r="H3650" t="s">
        <v>75</v>
      </c>
      <c r="I3650" t="s">
        <v>1060</v>
      </c>
      <c r="M3650" t="s">
        <v>57</v>
      </c>
      <c r="N3650" t="s">
        <v>85</v>
      </c>
      <c r="T3650" t="s">
        <v>1061</v>
      </c>
      <c r="U3650" t="s">
        <v>1059</v>
      </c>
      <c r="V3650" t="s">
        <v>80</v>
      </c>
      <c r="W3650" t="s">
        <v>578</v>
      </c>
      <c r="AC3650" t="s">
        <v>70</v>
      </c>
      <c r="AE3650">
        <v>8.5</v>
      </c>
      <c r="AG3650" t="s">
        <v>572</v>
      </c>
    </row>
    <row r="3651" hidden="1" spans="1:32">
      <c r="A3651" s="34">
        <v>46097.3865856481</v>
      </c>
      <c r="B3651" t="s">
        <v>49</v>
      </c>
      <c r="C3651">
        <v>510</v>
      </c>
      <c r="D3651" t="s">
        <v>2097</v>
      </c>
      <c r="E3651" t="s">
        <v>2098</v>
      </c>
      <c r="F3651" t="s">
        <v>10</v>
      </c>
      <c r="H3651" t="s">
        <v>52</v>
      </c>
      <c r="I3651" t="s">
        <v>3949</v>
      </c>
      <c r="J3651" t="s">
        <v>239</v>
      </c>
      <c r="K3651" t="s">
        <v>55</v>
      </c>
      <c r="L3651" t="s">
        <v>56</v>
      </c>
      <c r="M3651" t="s">
        <v>57</v>
      </c>
      <c r="N3651" t="s">
        <v>282</v>
      </c>
      <c r="O3651" t="s">
        <v>354</v>
      </c>
      <c r="P3651" t="s">
        <v>320</v>
      </c>
      <c r="Q3651" t="s">
        <v>321</v>
      </c>
      <c r="S3651" t="s">
        <v>62</v>
      </c>
      <c r="T3651" t="s">
        <v>2100</v>
      </c>
      <c r="U3651" t="s">
        <v>2101</v>
      </c>
      <c r="V3651" t="s">
        <v>65</v>
      </c>
      <c r="W3651" t="s">
        <v>66</v>
      </c>
      <c r="X3651" t="s">
        <v>89</v>
      </c>
      <c r="Y3651" t="s">
        <v>322</v>
      </c>
      <c r="Z3651" t="s">
        <v>360</v>
      </c>
      <c r="AA3651" t="s">
        <v>323</v>
      </c>
      <c r="AB3651" t="s">
        <v>70</v>
      </c>
      <c r="AC3651" t="s">
        <v>66</v>
      </c>
      <c r="AD3651" t="s">
        <v>4424</v>
      </c>
      <c r="AE3651">
        <v>8.5</v>
      </c>
      <c r="AF3651" t="s">
        <v>110</v>
      </c>
    </row>
    <row r="3652" hidden="1" spans="1:33">
      <c r="A3652" s="34">
        <v>46097.3864583333</v>
      </c>
      <c r="B3652" t="s">
        <v>49</v>
      </c>
      <c r="C3652">
        <v>510</v>
      </c>
      <c r="D3652" t="s">
        <v>1696</v>
      </c>
      <c r="E3652" t="s">
        <v>1697</v>
      </c>
      <c r="F3652" t="s">
        <v>129</v>
      </c>
      <c r="H3652" t="s">
        <v>52</v>
      </c>
      <c r="I3652" t="s">
        <v>1698</v>
      </c>
      <c r="J3652" t="s">
        <v>156</v>
      </c>
      <c r="L3652" t="s">
        <v>157</v>
      </c>
      <c r="M3652" t="s">
        <v>756</v>
      </c>
      <c r="N3652" t="s">
        <v>1699</v>
      </c>
      <c r="Q3652" t="s">
        <v>124</v>
      </c>
      <c r="S3652" t="s">
        <v>208</v>
      </c>
      <c r="T3652" t="s">
        <v>1700</v>
      </c>
      <c r="U3652" t="s">
        <v>1701</v>
      </c>
      <c r="V3652" t="s">
        <v>80</v>
      </c>
      <c r="W3652" t="s">
        <v>1234</v>
      </c>
      <c r="X3652" t="s">
        <v>67</v>
      </c>
      <c r="Y3652" t="s">
        <v>127</v>
      </c>
      <c r="AB3652" t="s">
        <v>70</v>
      </c>
      <c r="AC3652" t="s">
        <v>70</v>
      </c>
      <c r="AE3652">
        <v>8.5</v>
      </c>
      <c r="AF3652" t="s">
        <v>129</v>
      </c>
      <c r="AG3652" t="s">
        <v>1698</v>
      </c>
    </row>
    <row r="3653" hidden="1" spans="1:32">
      <c r="A3653" s="34">
        <v>46097.3862615741</v>
      </c>
      <c r="B3653" t="s">
        <v>49</v>
      </c>
      <c r="C3653">
        <v>510</v>
      </c>
      <c r="D3653" t="s">
        <v>1458</v>
      </c>
      <c r="E3653" t="s">
        <v>1459</v>
      </c>
      <c r="F3653" t="s">
        <v>10</v>
      </c>
      <c r="H3653" t="s">
        <v>52</v>
      </c>
      <c r="I3653" t="s">
        <v>2887</v>
      </c>
      <c r="J3653" t="s">
        <v>133</v>
      </c>
      <c r="K3653" t="s">
        <v>55</v>
      </c>
      <c r="L3653" t="s">
        <v>56</v>
      </c>
      <c r="M3653" t="s">
        <v>97</v>
      </c>
      <c r="N3653" t="s">
        <v>614</v>
      </c>
      <c r="O3653" t="s">
        <v>231</v>
      </c>
      <c r="P3653" t="s">
        <v>2888</v>
      </c>
      <c r="Q3653" t="s">
        <v>2889</v>
      </c>
      <c r="S3653" t="s">
        <v>208</v>
      </c>
      <c r="T3653" t="s">
        <v>1460</v>
      </c>
      <c r="U3653" t="s">
        <v>1461</v>
      </c>
      <c r="V3653" t="s">
        <v>65</v>
      </c>
      <c r="W3653" t="s">
        <v>66</v>
      </c>
      <c r="X3653" t="s">
        <v>89</v>
      </c>
      <c r="Y3653" t="s">
        <v>2890</v>
      </c>
      <c r="Z3653" t="s">
        <v>234</v>
      </c>
      <c r="AB3653" t="s">
        <v>70</v>
      </c>
      <c r="AC3653" t="s">
        <v>71</v>
      </c>
      <c r="AD3653" t="s">
        <v>4425</v>
      </c>
      <c r="AE3653">
        <v>8.5</v>
      </c>
      <c r="AF3653" t="s">
        <v>10</v>
      </c>
    </row>
    <row r="3654" hidden="1" spans="1:33">
      <c r="A3654" s="34">
        <v>46097.3858912037</v>
      </c>
      <c r="B3654" t="s">
        <v>49</v>
      </c>
      <c r="C3654">
        <v>170</v>
      </c>
      <c r="D3654" t="s">
        <v>1169</v>
      </c>
      <c r="E3654" t="s">
        <v>1170</v>
      </c>
      <c r="F3654" t="s">
        <v>12</v>
      </c>
      <c r="G3654" t="str">
        <f>VLOOKUP(D3654,'人员清单-202603'!D:J,7,FALSE)</f>
        <v>工具开发组</v>
      </c>
      <c r="H3654" t="s">
        <v>75</v>
      </c>
      <c r="I3654" t="s">
        <v>3346</v>
      </c>
      <c r="M3654" t="s">
        <v>412</v>
      </c>
      <c r="N3654" t="s">
        <v>1172</v>
      </c>
      <c r="O3654" t="s">
        <v>3347</v>
      </c>
      <c r="T3654" t="s">
        <v>1173</v>
      </c>
      <c r="U3654" t="s">
        <v>1170</v>
      </c>
      <c r="V3654" t="s">
        <v>80</v>
      </c>
      <c r="W3654" t="s">
        <v>66</v>
      </c>
      <c r="Z3654" t="s">
        <v>3348</v>
      </c>
      <c r="AC3654" t="s">
        <v>70</v>
      </c>
      <c r="AE3654">
        <v>2.8333</v>
      </c>
      <c r="AG3654" t="s">
        <v>81</v>
      </c>
    </row>
    <row r="3655" hidden="1" spans="1:33">
      <c r="A3655" s="34">
        <v>46097.3857523148</v>
      </c>
      <c r="B3655" t="s">
        <v>49</v>
      </c>
      <c r="C3655">
        <v>127</v>
      </c>
      <c r="D3655" t="s">
        <v>1174</v>
      </c>
      <c r="E3655" t="s">
        <v>1175</v>
      </c>
      <c r="F3655" t="s">
        <v>12</v>
      </c>
      <c r="G3655" t="str">
        <f>VLOOKUP(D3655,'人员清单-202603'!D:J,7,FALSE)</f>
        <v>应用开发组</v>
      </c>
      <c r="H3655" t="s">
        <v>75</v>
      </c>
      <c r="I3655" t="s">
        <v>1226</v>
      </c>
      <c r="M3655" t="s">
        <v>57</v>
      </c>
      <c r="N3655" t="s">
        <v>1177</v>
      </c>
      <c r="T3655" t="s">
        <v>1178</v>
      </c>
      <c r="U3655" t="s">
        <v>1175</v>
      </c>
      <c r="V3655" t="s">
        <v>80</v>
      </c>
      <c r="W3655" t="s">
        <v>403</v>
      </c>
      <c r="AC3655" t="s">
        <v>70</v>
      </c>
      <c r="AE3655">
        <v>2.1167</v>
      </c>
      <c r="AG3655" t="s">
        <v>572</v>
      </c>
    </row>
    <row r="3656" hidden="1" spans="1:34">
      <c r="A3656" s="34">
        <v>46097.3844560185</v>
      </c>
      <c r="B3656" t="s">
        <v>49</v>
      </c>
      <c r="C3656">
        <v>510</v>
      </c>
      <c r="D3656" t="s">
        <v>1118</v>
      </c>
      <c r="E3656" t="s">
        <v>1119</v>
      </c>
      <c r="F3656" t="s">
        <v>10</v>
      </c>
      <c r="G3656" t="str">
        <f>VLOOKUP(D3656,'人员清单-202603'!D:J,7,FALSE)</f>
        <v>应用开发组</v>
      </c>
      <c r="H3656" t="s">
        <v>75</v>
      </c>
      <c r="I3656" t="s">
        <v>1120</v>
      </c>
      <c r="M3656" t="s">
        <v>187</v>
      </c>
      <c r="N3656" t="s">
        <v>799</v>
      </c>
      <c r="O3656" t="s">
        <v>800</v>
      </c>
      <c r="Q3656" t="s">
        <v>161</v>
      </c>
      <c r="T3656" t="s">
        <v>1121</v>
      </c>
      <c r="U3656" t="s">
        <v>1119</v>
      </c>
      <c r="V3656" t="s">
        <v>80</v>
      </c>
      <c r="W3656" t="s">
        <v>66</v>
      </c>
      <c r="X3656" t="s">
        <v>67</v>
      </c>
      <c r="Y3656" t="s">
        <v>166</v>
      </c>
      <c r="Z3656" t="s">
        <v>806</v>
      </c>
      <c r="AB3656" t="s">
        <v>70</v>
      </c>
      <c r="AC3656" t="s">
        <v>70</v>
      </c>
      <c r="AD3656" t="s">
        <v>4426</v>
      </c>
      <c r="AE3656">
        <v>8.5</v>
      </c>
      <c r="AF3656" t="s">
        <v>10</v>
      </c>
      <c r="AG3656" t="s">
        <v>404</v>
      </c>
      <c r="AH3656" t="s">
        <v>772</v>
      </c>
    </row>
    <row r="3657" hidden="1" spans="1:34">
      <c r="A3657" s="34">
        <v>46097.3831597222</v>
      </c>
      <c r="B3657" t="s">
        <v>49</v>
      </c>
      <c r="C3657">
        <v>170</v>
      </c>
      <c r="D3657" t="s">
        <v>1169</v>
      </c>
      <c r="E3657" t="s">
        <v>1170</v>
      </c>
      <c r="F3657" t="s">
        <v>12</v>
      </c>
      <c r="G3657" t="str">
        <f>VLOOKUP(D3657,'人员清单-202603'!D:J,7,FALSE)</f>
        <v>工具开发组</v>
      </c>
      <c r="H3657" t="s">
        <v>75</v>
      </c>
      <c r="I3657" t="s">
        <v>3346</v>
      </c>
      <c r="M3657" t="s">
        <v>412</v>
      </c>
      <c r="N3657" t="s">
        <v>1172</v>
      </c>
      <c r="O3657" t="s">
        <v>3347</v>
      </c>
      <c r="T3657" t="s">
        <v>1173</v>
      </c>
      <c r="U3657" t="s">
        <v>1170</v>
      </c>
      <c r="V3657" t="s">
        <v>80</v>
      </c>
      <c r="W3657" t="s">
        <v>66</v>
      </c>
      <c r="Z3657" t="s">
        <v>3348</v>
      </c>
      <c r="AC3657" t="s">
        <v>70</v>
      </c>
      <c r="AE3657">
        <v>2.8333</v>
      </c>
      <c r="AG3657" t="s">
        <v>81</v>
      </c>
      <c r="AH3657" t="s">
        <v>955</v>
      </c>
    </row>
    <row r="3658" hidden="1" spans="1:32">
      <c r="A3658" s="34">
        <v>46097.3828009259</v>
      </c>
      <c r="B3658" t="s">
        <v>49</v>
      </c>
      <c r="C3658">
        <v>510</v>
      </c>
      <c r="D3658" t="s">
        <v>2477</v>
      </c>
      <c r="E3658" t="s">
        <v>2478</v>
      </c>
      <c r="F3658" t="s">
        <v>11</v>
      </c>
      <c r="H3658" t="s">
        <v>52</v>
      </c>
      <c r="I3658" t="s">
        <v>155</v>
      </c>
      <c r="J3658" t="s">
        <v>336</v>
      </c>
      <c r="L3658" t="s">
        <v>157</v>
      </c>
      <c r="M3658" t="s">
        <v>57</v>
      </c>
      <c r="N3658" t="s">
        <v>179</v>
      </c>
      <c r="P3658" t="s">
        <v>160</v>
      </c>
      <c r="Q3658" t="s">
        <v>161</v>
      </c>
      <c r="S3658" t="s">
        <v>62</v>
      </c>
      <c r="T3658" t="s">
        <v>2479</v>
      </c>
      <c r="U3658" t="s">
        <v>2480</v>
      </c>
      <c r="V3658" t="s">
        <v>164</v>
      </c>
      <c r="W3658" t="s">
        <v>165</v>
      </c>
      <c r="X3658" t="s">
        <v>67</v>
      </c>
      <c r="Y3658" t="s">
        <v>166</v>
      </c>
      <c r="AB3658" t="s">
        <v>70</v>
      </c>
      <c r="AC3658" t="s">
        <v>167</v>
      </c>
      <c r="AE3658">
        <v>8.5</v>
      </c>
      <c r="AF3658" t="s">
        <v>10</v>
      </c>
    </row>
    <row r="3659" hidden="1" spans="1:34">
      <c r="A3659" s="34">
        <v>46097.3822685185</v>
      </c>
      <c r="B3659" t="s">
        <v>49</v>
      </c>
      <c r="C3659">
        <v>510</v>
      </c>
      <c r="D3659" t="s">
        <v>1546</v>
      </c>
      <c r="E3659" t="s">
        <v>1547</v>
      </c>
      <c r="F3659" t="s">
        <v>10</v>
      </c>
      <c r="H3659" t="s">
        <v>52</v>
      </c>
      <c r="I3659" t="s">
        <v>1548</v>
      </c>
      <c r="J3659" t="s">
        <v>1549</v>
      </c>
      <c r="L3659" t="s">
        <v>157</v>
      </c>
      <c r="M3659" t="s">
        <v>756</v>
      </c>
      <c r="N3659" t="s">
        <v>1550</v>
      </c>
      <c r="S3659" t="s">
        <v>136</v>
      </c>
      <c r="T3659" t="s">
        <v>1551</v>
      </c>
      <c r="U3659" t="s">
        <v>1552</v>
      </c>
      <c r="V3659" t="s">
        <v>80</v>
      </c>
      <c r="W3659" t="s">
        <v>66</v>
      </c>
      <c r="AC3659" t="s">
        <v>70</v>
      </c>
      <c r="AE3659">
        <v>8.5</v>
      </c>
      <c r="AG3659" t="s">
        <v>1553</v>
      </c>
      <c r="AH3659" t="s">
        <v>1554</v>
      </c>
    </row>
    <row r="3660" hidden="1" spans="1:33">
      <c r="A3660" s="34">
        <v>46097.3821759259</v>
      </c>
      <c r="B3660" t="s">
        <v>49</v>
      </c>
      <c r="C3660">
        <v>170</v>
      </c>
      <c r="D3660" t="s">
        <v>1063</v>
      </c>
      <c r="E3660" t="s">
        <v>1064</v>
      </c>
      <c r="F3660" t="s">
        <v>10</v>
      </c>
      <c r="G3660" t="str">
        <f>VLOOKUP(D3660,'人员清单-202603'!D:J,7,FALSE)</f>
        <v>应用开发组</v>
      </c>
      <c r="H3660" t="s">
        <v>75</v>
      </c>
      <c r="I3660" t="s">
        <v>1330</v>
      </c>
      <c r="M3660" t="s">
        <v>187</v>
      </c>
      <c r="T3660" t="s">
        <v>1066</v>
      </c>
      <c r="U3660" t="s">
        <v>1064</v>
      </c>
      <c r="V3660" t="s">
        <v>80</v>
      </c>
      <c r="W3660" t="s">
        <v>1067</v>
      </c>
      <c r="AC3660" t="s">
        <v>70</v>
      </c>
      <c r="AE3660">
        <v>2.8333</v>
      </c>
      <c r="AG3660" t="s">
        <v>572</v>
      </c>
    </row>
    <row r="3661" hidden="1" spans="1:33">
      <c r="A3661" s="34">
        <v>46097.3821643519</v>
      </c>
      <c r="B3661" t="s">
        <v>49</v>
      </c>
      <c r="C3661">
        <v>255</v>
      </c>
      <c r="D3661" t="s">
        <v>743</v>
      </c>
      <c r="E3661" t="s">
        <v>744</v>
      </c>
      <c r="F3661" t="s">
        <v>16</v>
      </c>
      <c r="G3661" t="str">
        <f>VLOOKUP(D3661,'人员清单-202603'!D:J,7,FALSE)</f>
        <v>对公应用组</v>
      </c>
      <c r="H3661" t="s">
        <v>75</v>
      </c>
      <c r="I3661" t="s">
        <v>745</v>
      </c>
      <c r="M3661" t="s">
        <v>77</v>
      </c>
      <c r="N3661" t="s">
        <v>746</v>
      </c>
      <c r="Q3661" t="s">
        <v>747</v>
      </c>
      <c r="T3661" t="s">
        <v>748</v>
      </c>
      <c r="U3661" t="s">
        <v>744</v>
      </c>
      <c r="V3661" t="s">
        <v>80</v>
      </c>
      <c r="W3661" t="s">
        <v>578</v>
      </c>
      <c r="X3661" t="s">
        <v>67</v>
      </c>
      <c r="Y3661" t="s">
        <v>749</v>
      </c>
      <c r="AB3661" t="s">
        <v>70</v>
      </c>
      <c r="AC3661" t="s">
        <v>70</v>
      </c>
      <c r="AE3661">
        <v>4.25</v>
      </c>
      <c r="AF3661" t="s">
        <v>750</v>
      </c>
      <c r="AG3661" t="s">
        <v>81</v>
      </c>
    </row>
    <row r="3662" hidden="1" spans="1:33">
      <c r="A3662" s="34">
        <v>46097.3821296296</v>
      </c>
      <c r="B3662" t="s">
        <v>49</v>
      </c>
      <c r="C3662">
        <v>255</v>
      </c>
      <c r="D3662" t="s">
        <v>743</v>
      </c>
      <c r="E3662" t="s">
        <v>744</v>
      </c>
      <c r="F3662" t="s">
        <v>16</v>
      </c>
      <c r="G3662" t="str">
        <f>VLOOKUP(D3662,'人员清单-202603'!D:J,7,FALSE)</f>
        <v>对公应用组</v>
      </c>
      <c r="H3662" t="s">
        <v>75</v>
      </c>
      <c r="I3662" t="s">
        <v>2253</v>
      </c>
      <c r="M3662" t="s">
        <v>77</v>
      </c>
      <c r="N3662" t="s">
        <v>746</v>
      </c>
      <c r="Q3662" t="s">
        <v>2254</v>
      </c>
      <c r="T3662" t="s">
        <v>748</v>
      </c>
      <c r="U3662" t="s">
        <v>744</v>
      </c>
      <c r="V3662" t="s">
        <v>80</v>
      </c>
      <c r="W3662" t="s">
        <v>578</v>
      </c>
      <c r="X3662" t="s">
        <v>67</v>
      </c>
      <c r="Y3662" t="s">
        <v>2255</v>
      </c>
      <c r="AA3662" t="s">
        <v>108</v>
      </c>
      <c r="AB3662" t="s">
        <v>70</v>
      </c>
      <c r="AC3662" t="s">
        <v>70</v>
      </c>
      <c r="AE3662">
        <v>4.25</v>
      </c>
      <c r="AF3662" t="s">
        <v>110</v>
      </c>
      <c r="AG3662" t="s">
        <v>570</v>
      </c>
    </row>
    <row r="3663" hidden="1" spans="1:33">
      <c r="A3663" s="34">
        <v>46097.3820949074</v>
      </c>
      <c r="B3663" t="s">
        <v>49</v>
      </c>
      <c r="C3663">
        <v>510</v>
      </c>
      <c r="D3663" t="s">
        <v>1826</v>
      </c>
      <c r="E3663" t="s">
        <v>1827</v>
      </c>
      <c r="F3663" t="s">
        <v>129</v>
      </c>
      <c r="H3663" t="s">
        <v>52</v>
      </c>
      <c r="I3663" t="s">
        <v>2340</v>
      </c>
      <c r="J3663" t="s">
        <v>841</v>
      </c>
      <c r="L3663" t="s">
        <v>157</v>
      </c>
      <c r="M3663" t="s">
        <v>756</v>
      </c>
      <c r="N3663" t="s">
        <v>842</v>
      </c>
      <c r="S3663" t="s">
        <v>62</v>
      </c>
      <c r="T3663" t="s">
        <v>1828</v>
      </c>
      <c r="U3663" t="s">
        <v>1829</v>
      </c>
      <c r="V3663" t="s">
        <v>80</v>
      </c>
      <c r="AC3663" t="s">
        <v>70</v>
      </c>
      <c r="AE3663">
        <v>8.5</v>
      </c>
      <c r="AG3663" t="s">
        <v>846</v>
      </c>
    </row>
    <row r="3664" hidden="1" spans="1:34">
      <c r="A3664" s="34">
        <v>46097.3820601852</v>
      </c>
      <c r="B3664" t="s">
        <v>49</v>
      </c>
      <c r="C3664">
        <v>170</v>
      </c>
      <c r="D3664" t="s">
        <v>1063</v>
      </c>
      <c r="E3664" t="s">
        <v>1064</v>
      </c>
      <c r="F3664" t="s">
        <v>10</v>
      </c>
      <c r="G3664" t="str">
        <f>VLOOKUP(D3664,'人员清单-202603'!D:J,7,FALSE)</f>
        <v>应用开发组</v>
      </c>
      <c r="H3664" t="s">
        <v>75</v>
      </c>
      <c r="I3664" t="s">
        <v>3259</v>
      </c>
      <c r="M3664" t="s">
        <v>187</v>
      </c>
      <c r="O3664" t="s">
        <v>1328</v>
      </c>
      <c r="T3664" t="s">
        <v>1066</v>
      </c>
      <c r="U3664" t="s">
        <v>1064</v>
      </c>
      <c r="V3664" t="s">
        <v>80</v>
      </c>
      <c r="W3664" t="s">
        <v>1067</v>
      </c>
      <c r="Z3664" t="s">
        <v>1329</v>
      </c>
      <c r="AC3664" t="s">
        <v>70</v>
      </c>
      <c r="AE3664">
        <v>2.8333</v>
      </c>
      <c r="AG3664" t="s">
        <v>572</v>
      </c>
      <c r="AH3664" t="s">
        <v>537</v>
      </c>
    </row>
    <row r="3665" hidden="1" spans="1:34">
      <c r="A3665" s="34">
        <v>46097.3819444445</v>
      </c>
      <c r="B3665" t="s">
        <v>49</v>
      </c>
      <c r="C3665">
        <v>170</v>
      </c>
      <c r="D3665" t="s">
        <v>1063</v>
      </c>
      <c r="E3665" t="s">
        <v>1064</v>
      </c>
      <c r="F3665" t="s">
        <v>10</v>
      </c>
      <c r="G3665" t="str">
        <f>VLOOKUP(D3665,'人员清单-202603'!D:J,7,FALSE)</f>
        <v>应用开发组</v>
      </c>
      <c r="H3665" t="s">
        <v>75</v>
      </c>
      <c r="I3665" t="s">
        <v>1327</v>
      </c>
      <c r="M3665" t="s">
        <v>187</v>
      </c>
      <c r="O3665" t="s">
        <v>1328</v>
      </c>
      <c r="T3665" t="s">
        <v>1066</v>
      </c>
      <c r="U3665" t="s">
        <v>1064</v>
      </c>
      <c r="V3665" t="s">
        <v>80</v>
      </c>
      <c r="W3665" t="s">
        <v>1067</v>
      </c>
      <c r="Z3665" t="s">
        <v>1329</v>
      </c>
      <c r="AC3665" t="s">
        <v>70</v>
      </c>
      <c r="AE3665">
        <v>2.8333</v>
      </c>
      <c r="AG3665" t="s">
        <v>81</v>
      </c>
      <c r="AH3665" t="s">
        <v>955</v>
      </c>
    </row>
    <row r="3666" hidden="1" spans="1:33">
      <c r="A3666" s="34">
        <v>46097.3810532407</v>
      </c>
      <c r="B3666" t="s">
        <v>49</v>
      </c>
      <c r="C3666">
        <v>129</v>
      </c>
      <c r="D3666" t="s">
        <v>1174</v>
      </c>
      <c r="E3666" t="s">
        <v>1175</v>
      </c>
      <c r="F3666" t="s">
        <v>12</v>
      </c>
      <c r="G3666" t="str">
        <f>VLOOKUP(D3666,'人员清单-202603'!D:J,7,FALSE)</f>
        <v>应用开发组</v>
      </c>
      <c r="H3666" t="s">
        <v>75</v>
      </c>
      <c r="I3666" t="s">
        <v>4427</v>
      </c>
      <c r="M3666" t="s">
        <v>57</v>
      </c>
      <c r="N3666" t="s">
        <v>1177</v>
      </c>
      <c r="O3666" t="s">
        <v>1496</v>
      </c>
      <c r="T3666" t="s">
        <v>1178</v>
      </c>
      <c r="U3666" t="s">
        <v>1175</v>
      </c>
      <c r="V3666" t="s">
        <v>80</v>
      </c>
      <c r="W3666" t="s">
        <v>403</v>
      </c>
      <c r="Z3666" t="s">
        <v>1498</v>
      </c>
      <c r="AC3666" t="s">
        <v>70</v>
      </c>
      <c r="AE3666">
        <v>2.15</v>
      </c>
      <c r="AG3666" t="s">
        <v>572</v>
      </c>
    </row>
    <row r="3667" hidden="1" spans="1:33">
      <c r="A3667" s="34">
        <v>46097.3808217593</v>
      </c>
      <c r="B3667" t="s">
        <v>49</v>
      </c>
      <c r="C3667">
        <v>510</v>
      </c>
      <c r="D3667" t="s">
        <v>829</v>
      </c>
      <c r="E3667" t="s">
        <v>830</v>
      </c>
      <c r="F3667" t="s">
        <v>753</v>
      </c>
      <c r="H3667" t="s">
        <v>52</v>
      </c>
      <c r="I3667" t="s">
        <v>831</v>
      </c>
      <c r="J3667" t="s">
        <v>145</v>
      </c>
      <c r="K3667" t="s">
        <v>55</v>
      </c>
      <c r="L3667" t="s">
        <v>56</v>
      </c>
      <c r="M3667" t="s">
        <v>756</v>
      </c>
      <c r="N3667" t="s">
        <v>757</v>
      </c>
      <c r="O3667" t="s">
        <v>59</v>
      </c>
      <c r="Q3667" t="s">
        <v>832</v>
      </c>
      <c r="S3667" t="s">
        <v>62</v>
      </c>
      <c r="T3667" t="s">
        <v>833</v>
      </c>
      <c r="U3667" t="s">
        <v>834</v>
      </c>
      <c r="V3667" t="s">
        <v>80</v>
      </c>
      <c r="W3667" t="s">
        <v>66</v>
      </c>
      <c r="X3667" t="s">
        <v>89</v>
      </c>
      <c r="Y3667" t="s">
        <v>835</v>
      </c>
      <c r="Z3667" t="s">
        <v>69</v>
      </c>
      <c r="AB3667" t="s">
        <v>70</v>
      </c>
      <c r="AC3667" t="s">
        <v>70</v>
      </c>
      <c r="AD3667" t="s">
        <v>3563</v>
      </c>
      <c r="AE3667">
        <v>8.5</v>
      </c>
      <c r="AF3667" t="s">
        <v>753</v>
      </c>
      <c r="AG3667" t="s">
        <v>837</v>
      </c>
    </row>
    <row r="3668" hidden="1" spans="1:34">
      <c r="A3668" s="34">
        <v>46097.380787037</v>
      </c>
      <c r="B3668" t="s">
        <v>49</v>
      </c>
      <c r="C3668">
        <v>510</v>
      </c>
      <c r="D3668" t="s">
        <v>1818</v>
      </c>
      <c r="E3668" t="s">
        <v>1819</v>
      </c>
      <c r="F3668" t="s">
        <v>14</v>
      </c>
      <c r="G3668" t="str">
        <f>VLOOKUP(D3668,'人员清单-202603'!D:J,7,FALSE)</f>
        <v>风险模型组</v>
      </c>
      <c r="H3668" t="s">
        <v>75</v>
      </c>
      <c r="I3668" t="s">
        <v>1820</v>
      </c>
      <c r="M3668" t="s">
        <v>77</v>
      </c>
      <c r="N3668" t="s">
        <v>1346</v>
      </c>
      <c r="T3668" t="s">
        <v>1821</v>
      </c>
      <c r="U3668" t="s">
        <v>1819</v>
      </c>
      <c r="V3668" t="s">
        <v>80</v>
      </c>
      <c r="W3668" t="s">
        <v>139</v>
      </c>
      <c r="AC3668" t="s">
        <v>70</v>
      </c>
      <c r="AE3668">
        <v>8.5</v>
      </c>
      <c r="AG3668" t="s">
        <v>81</v>
      </c>
      <c r="AH3668" t="s">
        <v>955</v>
      </c>
    </row>
    <row r="3669" hidden="1" spans="1:33">
      <c r="A3669" s="34">
        <v>46097.380775463</v>
      </c>
      <c r="B3669" t="s">
        <v>49</v>
      </c>
      <c r="C3669">
        <v>255</v>
      </c>
      <c r="D3669" t="s">
        <v>1665</v>
      </c>
      <c r="E3669" t="s">
        <v>1666</v>
      </c>
      <c r="F3669" t="s">
        <v>129</v>
      </c>
      <c r="H3669" t="s">
        <v>52</v>
      </c>
      <c r="I3669" t="s">
        <v>1667</v>
      </c>
      <c r="J3669" t="s">
        <v>690</v>
      </c>
      <c r="L3669" t="s">
        <v>157</v>
      </c>
      <c r="M3669" t="s">
        <v>756</v>
      </c>
      <c r="N3669" t="s">
        <v>842</v>
      </c>
      <c r="S3669" t="s">
        <v>62</v>
      </c>
      <c r="T3669" t="s">
        <v>1668</v>
      </c>
      <c r="U3669" t="s">
        <v>1669</v>
      </c>
      <c r="V3669" t="s">
        <v>80</v>
      </c>
      <c r="W3669" t="s">
        <v>1670</v>
      </c>
      <c r="AC3669" t="s">
        <v>70</v>
      </c>
      <c r="AE3669">
        <v>4.25</v>
      </c>
      <c r="AG3669" t="s">
        <v>846</v>
      </c>
    </row>
    <row r="3670" hidden="1" spans="1:33">
      <c r="A3670" s="34">
        <v>46097.3807291667</v>
      </c>
      <c r="B3670" t="s">
        <v>49</v>
      </c>
      <c r="C3670">
        <v>255</v>
      </c>
      <c r="D3670" t="s">
        <v>1665</v>
      </c>
      <c r="E3670" t="s">
        <v>1666</v>
      </c>
      <c r="F3670" t="s">
        <v>129</v>
      </c>
      <c r="H3670" t="s">
        <v>52</v>
      </c>
      <c r="I3670" t="s">
        <v>1671</v>
      </c>
      <c r="J3670" t="s">
        <v>690</v>
      </c>
      <c r="L3670" t="s">
        <v>157</v>
      </c>
      <c r="M3670" t="s">
        <v>756</v>
      </c>
      <c r="N3670" t="s">
        <v>842</v>
      </c>
      <c r="S3670" t="s">
        <v>62</v>
      </c>
      <c r="T3670" t="s">
        <v>1668</v>
      </c>
      <c r="U3670" t="s">
        <v>1669</v>
      </c>
      <c r="V3670" t="s">
        <v>80</v>
      </c>
      <c r="W3670" t="s">
        <v>1670</v>
      </c>
      <c r="AC3670" t="s">
        <v>70</v>
      </c>
      <c r="AE3670">
        <v>4.25</v>
      </c>
      <c r="AG3670" t="s">
        <v>846</v>
      </c>
    </row>
    <row r="3671" hidden="1" spans="1:33">
      <c r="A3671" s="34">
        <v>46097.3801388889</v>
      </c>
      <c r="B3671" t="s">
        <v>49</v>
      </c>
      <c r="C3671">
        <v>510</v>
      </c>
      <c r="D3671" t="s">
        <v>3365</v>
      </c>
      <c r="E3671" t="s">
        <v>3366</v>
      </c>
      <c r="F3671" t="s">
        <v>13</v>
      </c>
      <c r="H3671" t="s">
        <v>52</v>
      </c>
      <c r="I3671" t="s">
        <v>3367</v>
      </c>
      <c r="J3671" t="s">
        <v>690</v>
      </c>
      <c r="K3671" t="s">
        <v>1727</v>
      </c>
      <c r="L3671" t="s">
        <v>157</v>
      </c>
      <c r="M3671" t="s">
        <v>97</v>
      </c>
      <c r="N3671" t="s">
        <v>691</v>
      </c>
      <c r="O3671" t="s">
        <v>1661</v>
      </c>
      <c r="Q3671" t="s">
        <v>3368</v>
      </c>
      <c r="S3671" t="s">
        <v>208</v>
      </c>
      <c r="T3671" t="s">
        <v>3369</v>
      </c>
      <c r="U3671" t="s">
        <v>3370</v>
      </c>
      <c r="V3671" t="s">
        <v>80</v>
      </c>
      <c r="W3671" t="s">
        <v>66</v>
      </c>
      <c r="X3671" t="s">
        <v>89</v>
      </c>
      <c r="Y3671" t="s">
        <v>3371</v>
      </c>
      <c r="Z3671" t="s">
        <v>1664</v>
      </c>
      <c r="AB3671" t="s">
        <v>70</v>
      </c>
      <c r="AC3671" t="s">
        <v>70</v>
      </c>
      <c r="AE3671">
        <v>8.5</v>
      </c>
      <c r="AG3671" t="s">
        <v>580</v>
      </c>
    </row>
    <row r="3672" hidden="1" spans="1:32">
      <c r="A3672" s="34">
        <v>46097.3797685185</v>
      </c>
      <c r="B3672" t="s">
        <v>49</v>
      </c>
      <c r="C3672">
        <v>620</v>
      </c>
      <c r="D3672" t="s">
        <v>459</v>
      </c>
      <c r="E3672" t="s">
        <v>460</v>
      </c>
      <c r="F3672" t="s">
        <v>12</v>
      </c>
      <c r="H3672" t="s">
        <v>52</v>
      </c>
      <c r="I3672" t="s">
        <v>3297</v>
      </c>
      <c r="J3672" t="s">
        <v>95</v>
      </c>
      <c r="K3672" t="s">
        <v>96</v>
      </c>
      <c r="L3672" t="s">
        <v>56</v>
      </c>
      <c r="M3672" t="s">
        <v>97</v>
      </c>
      <c r="N3672" t="s">
        <v>462</v>
      </c>
      <c r="O3672" t="s">
        <v>99</v>
      </c>
      <c r="P3672" t="s">
        <v>2888</v>
      </c>
      <c r="Q3672" t="s">
        <v>2889</v>
      </c>
      <c r="S3672" t="s">
        <v>102</v>
      </c>
      <c r="T3672" t="s">
        <v>465</v>
      </c>
      <c r="U3672" t="s">
        <v>466</v>
      </c>
      <c r="V3672" t="s">
        <v>65</v>
      </c>
      <c r="W3672" t="s">
        <v>105</v>
      </c>
      <c r="X3672" t="s">
        <v>89</v>
      </c>
      <c r="Y3672" t="s">
        <v>2890</v>
      </c>
      <c r="Z3672" t="s">
        <v>107</v>
      </c>
      <c r="AB3672" t="s">
        <v>70</v>
      </c>
      <c r="AC3672" t="s">
        <v>71</v>
      </c>
      <c r="AD3672" t="s">
        <v>4158</v>
      </c>
      <c r="AE3672">
        <v>10.3333</v>
      </c>
      <c r="AF3672" t="s">
        <v>10</v>
      </c>
    </row>
    <row r="3673" hidden="1" spans="1:32">
      <c r="A3673" s="34">
        <v>46097.379537037</v>
      </c>
      <c r="B3673" t="s">
        <v>49</v>
      </c>
      <c r="C3673">
        <v>540</v>
      </c>
      <c r="D3673" t="s">
        <v>644</v>
      </c>
      <c r="E3673" t="s">
        <v>645</v>
      </c>
      <c r="F3673" t="s">
        <v>10</v>
      </c>
      <c r="H3673" t="s">
        <v>52</v>
      </c>
      <c r="I3673" t="s">
        <v>4428</v>
      </c>
      <c r="J3673" t="s">
        <v>145</v>
      </c>
      <c r="K3673" t="s">
        <v>55</v>
      </c>
      <c r="L3673" t="s">
        <v>56</v>
      </c>
      <c r="M3673" t="s">
        <v>97</v>
      </c>
      <c r="N3673" t="s">
        <v>146</v>
      </c>
      <c r="O3673" t="s">
        <v>354</v>
      </c>
      <c r="P3673" t="s">
        <v>2780</v>
      </c>
      <c r="Q3673" t="s">
        <v>2781</v>
      </c>
      <c r="S3673" t="s">
        <v>136</v>
      </c>
      <c r="T3673" t="s">
        <v>646</v>
      </c>
      <c r="U3673" t="s">
        <v>647</v>
      </c>
      <c r="V3673" t="s">
        <v>65</v>
      </c>
      <c r="W3673" t="s">
        <v>578</v>
      </c>
      <c r="X3673" t="s">
        <v>89</v>
      </c>
      <c r="Y3673" t="s">
        <v>2784</v>
      </c>
      <c r="Z3673" t="s">
        <v>360</v>
      </c>
      <c r="AB3673" t="s">
        <v>70</v>
      </c>
      <c r="AC3673" t="s">
        <v>66</v>
      </c>
      <c r="AD3673" t="s">
        <v>4429</v>
      </c>
      <c r="AE3673">
        <v>9</v>
      </c>
      <c r="AF3673" t="s">
        <v>10</v>
      </c>
    </row>
    <row r="3674" hidden="1" spans="1:31">
      <c r="A3674" s="34">
        <v>46097.379525463</v>
      </c>
      <c r="B3674" t="s">
        <v>49</v>
      </c>
      <c r="C3674">
        <v>510</v>
      </c>
      <c r="D3674" t="s">
        <v>1568</v>
      </c>
      <c r="E3674" t="s">
        <v>1569</v>
      </c>
      <c r="F3674" t="s">
        <v>14</v>
      </c>
      <c r="H3674" t="s">
        <v>52</v>
      </c>
      <c r="I3674" t="s">
        <v>3963</v>
      </c>
      <c r="J3674" t="s">
        <v>336</v>
      </c>
      <c r="L3674" t="s">
        <v>157</v>
      </c>
      <c r="M3674" t="s">
        <v>77</v>
      </c>
      <c r="N3674" t="s">
        <v>879</v>
      </c>
      <c r="O3674" t="s">
        <v>1231</v>
      </c>
      <c r="R3674" t="s">
        <v>1571</v>
      </c>
      <c r="S3674" t="s">
        <v>62</v>
      </c>
      <c r="T3674" t="s">
        <v>1572</v>
      </c>
      <c r="U3674" t="s">
        <v>1573</v>
      </c>
      <c r="V3674" t="s">
        <v>65</v>
      </c>
      <c r="W3674" t="s">
        <v>66</v>
      </c>
      <c r="Z3674" t="s">
        <v>1235</v>
      </c>
      <c r="AC3674" t="s">
        <v>91</v>
      </c>
      <c r="AE3674">
        <v>8.5</v>
      </c>
    </row>
    <row r="3675" hidden="1" spans="1:34">
      <c r="A3675" s="34">
        <v>46097.3793981482</v>
      </c>
      <c r="B3675" t="s">
        <v>49</v>
      </c>
      <c r="C3675">
        <v>255</v>
      </c>
      <c r="D3675" t="s">
        <v>1719</v>
      </c>
      <c r="E3675" t="s">
        <v>1720</v>
      </c>
      <c r="F3675" t="s">
        <v>10</v>
      </c>
      <c r="G3675" t="str">
        <f>VLOOKUP(D3675,'人员清单-202603'!D:J,7,FALSE)</f>
        <v>应用开发组</v>
      </c>
      <c r="H3675" t="s">
        <v>75</v>
      </c>
      <c r="I3675" t="s">
        <v>2347</v>
      </c>
      <c r="M3675" t="s">
        <v>97</v>
      </c>
      <c r="N3675" t="s">
        <v>134</v>
      </c>
      <c r="T3675" t="s">
        <v>1722</v>
      </c>
      <c r="U3675" t="s">
        <v>1720</v>
      </c>
      <c r="V3675" t="s">
        <v>80</v>
      </c>
      <c r="W3675" t="s">
        <v>139</v>
      </c>
      <c r="AC3675" t="s">
        <v>70</v>
      </c>
      <c r="AD3675" t="s">
        <v>4430</v>
      </c>
      <c r="AE3675">
        <v>4.25</v>
      </c>
      <c r="AG3675" t="s">
        <v>572</v>
      </c>
      <c r="AH3675" t="s">
        <v>537</v>
      </c>
    </row>
    <row r="3676" hidden="1" spans="1:33">
      <c r="A3676" s="34">
        <v>46097.3793402778</v>
      </c>
      <c r="B3676" t="s">
        <v>49</v>
      </c>
      <c r="C3676">
        <v>255</v>
      </c>
      <c r="D3676" t="s">
        <v>1719</v>
      </c>
      <c r="E3676" t="s">
        <v>1720</v>
      </c>
      <c r="F3676" t="s">
        <v>10</v>
      </c>
      <c r="G3676" t="str">
        <f>VLOOKUP(D3676,'人员清单-202603'!D:J,7,FALSE)</f>
        <v>应用开发组</v>
      </c>
      <c r="H3676" t="s">
        <v>75</v>
      </c>
      <c r="I3676" t="s">
        <v>2147</v>
      </c>
      <c r="M3676" t="s">
        <v>97</v>
      </c>
      <c r="N3676" t="s">
        <v>134</v>
      </c>
      <c r="T3676" t="s">
        <v>1722</v>
      </c>
      <c r="U3676" t="s">
        <v>1720</v>
      </c>
      <c r="V3676" t="s">
        <v>80</v>
      </c>
      <c r="W3676" t="s">
        <v>139</v>
      </c>
      <c r="AC3676" t="s">
        <v>70</v>
      </c>
      <c r="AD3676" t="s">
        <v>4431</v>
      </c>
      <c r="AE3676">
        <v>4.25</v>
      </c>
      <c r="AG3676" t="s">
        <v>580</v>
      </c>
    </row>
    <row r="3677" hidden="1" spans="1:33">
      <c r="A3677" s="34">
        <v>46097.3788425926</v>
      </c>
      <c r="B3677" t="s">
        <v>49</v>
      </c>
      <c r="C3677">
        <v>255</v>
      </c>
      <c r="D3677" t="s">
        <v>1276</v>
      </c>
      <c r="E3677" t="s">
        <v>1277</v>
      </c>
      <c r="F3677" t="s">
        <v>10</v>
      </c>
      <c r="G3677" t="str">
        <f>VLOOKUP(D3677,'人员清单-202603'!D:J,7,FALSE)</f>
        <v>应用开发组</v>
      </c>
      <c r="H3677" t="s">
        <v>75</v>
      </c>
      <c r="I3677" t="s">
        <v>2639</v>
      </c>
      <c r="M3677" t="s">
        <v>57</v>
      </c>
      <c r="N3677" t="s">
        <v>1029</v>
      </c>
      <c r="T3677" t="s">
        <v>1279</v>
      </c>
      <c r="U3677" t="s">
        <v>1277</v>
      </c>
      <c r="V3677" t="s">
        <v>80</v>
      </c>
      <c r="W3677" t="s">
        <v>403</v>
      </c>
      <c r="AC3677" t="s">
        <v>70</v>
      </c>
      <c r="AE3677">
        <v>4.25</v>
      </c>
      <c r="AG3677" t="s">
        <v>572</v>
      </c>
    </row>
    <row r="3678" hidden="1" spans="1:32">
      <c r="A3678" s="34">
        <v>46097.3786574074</v>
      </c>
      <c r="B3678" t="s">
        <v>49</v>
      </c>
      <c r="C3678">
        <v>510</v>
      </c>
      <c r="D3678" t="s">
        <v>1472</v>
      </c>
      <c r="E3678" t="s">
        <v>1473</v>
      </c>
      <c r="F3678" t="s">
        <v>14</v>
      </c>
      <c r="G3678" t="str">
        <f>VLOOKUP(D3678,'人员清单-202603'!D:J,7,FALSE)</f>
        <v>风险模型组</v>
      </c>
      <c r="H3678" t="s">
        <v>75</v>
      </c>
      <c r="I3678" t="s">
        <v>2665</v>
      </c>
      <c r="M3678" t="s">
        <v>77</v>
      </c>
      <c r="N3678" t="s">
        <v>1346</v>
      </c>
      <c r="P3678" t="s">
        <v>2666</v>
      </c>
      <c r="Q3678" t="s">
        <v>2667</v>
      </c>
      <c r="T3678" t="s">
        <v>1475</v>
      </c>
      <c r="U3678" t="s">
        <v>1473</v>
      </c>
      <c r="V3678" t="s">
        <v>164</v>
      </c>
      <c r="W3678" t="s">
        <v>578</v>
      </c>
      <c r="X3678" t="s">
        <v>89</v>
      </c>
      <c r="Y3678" t="s">
        <v>2668</v>
      </c>
      <c r="AA3678" t="s">
        <v>317</v>
      </c>
      <c r="AB3678" t="s">
        <v>70</v>
      </c>
      <c r="AC3678" t="s">
        <v>1946</v>
      </c>
      <c r="AE3678">
        <v>8.5</v>
      </c>
      <c r="AF3678" t="s">
        <v>248</v>
      </c>
    </row>
    <row r="3679" hidden="1" spans="1:32">
      <c r="A3679" s="34">
        <v>46097.3786458333</v>
      </c>
      <c r="B3679" t="s">
        <v>49</v>
      </c>
      <c r="C3679">
        <v>510</v>
      </c>
      <c r="D3679" t="s">
        <v>1371</v>
      </c>
      <c r="E3679" t="s">
        <v>1372</v>
      </c>
      <c r="F3679" t="s">
        <v>14</v>
      </c>
      <c r="G3679" t="str">
        <f>VLOOKUP(D3679,'人员清单-202603'!D:J,7,FALSE)</f>
        <v>应用组</v>
      </c>
      <c r="H3679" t="s">
        <v>75</v>
      </c>
      <c r="I3679" t="s">
        <v>1373</v>
      </c>
      <c r="M3679" t="s">
        <v>77</v>
      </c>
      <c r="N3679" t="s">
        <v>879</v>
      </c>
      <c r="P3679" t="s">
        <v>1374</v>
      </c>
      <c r="Q3679" t="s">
        <v>1375</v>
      </c>
      <c r="T3679" t="s">
        <v>1376</v>
      </c>
      <c r="U3679" t="s">
        <v>1372</v>
      </c>
      <c r="V3679" t="s">
        <v>164</v>
      </c>
      <c r="W3679" t="s">
        <v>403</v>
      </c>
      <c r="X3679" t="s">
        <v>89</v>
      </c>
      <c r="Y3679" t="s">
        <v>1377</v>
      </c>
      <c r="AA3679" t="s">
        <v>317</v>
      </c>
      <c r="AB3679" t="s">
        <v>70</v>
      </c>
      <c r="AC3679" t="s">
        <v>167</v>
      </c>
      <c r="AE3679">
        <v>8.5</v>
      </c>
      <c r="AF3679" t="s">
        <v>248</v>
      </c>
    </row>
    <row r="3680" hidden="1" spans="1:33">
      <c r="A3680" s="34">
        <v>46097.3784375</v>
      </c>
      <c r="B3680" t="s">
        <v>49</v>
      </c>
      <c r="C3680">
        <v>510</v>
      </c>
      <c r="D3680" t="s">
        <v>1683</v>
      </c>
      <c r="E3680" t="s">
        <v>1684</v>
      </c>
      <c r="F3680" t="s">
        <v>14</v>
      </c>
      <c r="G3680" t="str">
        <f>VLOOKUP(D3680,'人员清单-202603'!D:J,7,FALSE)</f>
        <v>基础模型组</v>
      </c>
      <c r="H3680" t="s">
        <v>75</v>
      </c>
      <c r="I3680" t="s">
        <v>1479</v>
      </c>
      <c r="M3680" t="s">
        <v>77</v>
      </c>
      <c r="N3680" t="s">
        <v>78</v>
      </c>
      <c r="T3680" t="s">
        <v>1685</v>
      </c>
      <c r="U3680" t="s">
        <v>1684</v>
      </c>
      <c r="V3680" t="s">
        <v>80</v>
      </c>
      <c r="W3680" t="s">
        <v>66</v>
      </c>
      <c r="AC3680" t="s">
        <v>70</v>
      </c>
      <c r="AE3680">
        <v>8.5</v>
      </c>
      <c r="AG3680" t="s">
        <v>81</v>
      </c>
    </row>
    <row r="3681" hidden="1" spans="1:34">
      <c r="A3681" s="34">
        <v>46097.3781944444</v>
      </c>
      <c r="B3681" t="s">
        <v>49</v>
      </c>
      <c r="C3681">
        <v>170</v>
      </c>
      <c r="D3681" t="s">
        <v>2139</v>
      </c>
      <c r="E3681" t="s">
        <v>2140</v>
      </c>
      <c r="F3681" t="s">
        <v>15</v>
      </c>
      <c r="G3681" t="str">
        <f>VLOOKUP(D3681,'人员清单-202603'!D:J,7,FALSE)</f>
        <v>平台研发组</v>
      </c>
      <c r="H3681" t="s">
        <v>75</v>
      </c>
      <c r="I3681" t="s">
        <v>2535</v>
      </c>
      <c r="M3681" t="s">
        <v>77</v>
      </c>
      <c r="N3681" t="s">
        <v>1208</v>
      </c>
      <c r="O3681" t="s">
        <v>2142</v>
      </c>
      <c r="T3681" t="s">
        <v>2143</v>
      </c>
      <c r="U3681" t="s">
        <v>2140</v>
      </c>
      <c r="V3681" t="s">
        <v>80</v>
      </c>
      <c r="W3681" t="s">
        <v>578</v>
      </c>
      <c r="Z3681" t="s">
        <v>2144</v>
      </c>
      <c r="AC3681" t="s">
        <v>70</v>
      </c>
      <c r="AE3681">
        <v>2.8333</v>
      </c>
      <c r="AG3681" t="s">
        <v>406</v>
      </c>
      <c r="AH3681" t="s">
        <v>904</v>
      </c>
    </row>
    <row r="3682" hidden="1" spans="1:32">
      <c r="A3682" s="34">
        <v>46097.3780439815</v>
      </c>
      <c r="B3682" t="s">
        <v>49</v>
      </c>
      <c r="C3682">
        <v>510</v>
      </c>
      <c r="D3682" t="s">
        <v>2313</v>
      </c>
      <c r="E3682" t="s">
        <v>2314</v>
      </c>
      <c r="F3682" t="s">
        <v>10</v>
      </c>
      <c r="H3682" t="s">
        <v>52</v>
      </c>
      <c r="I3682" t="s">
        <v>985</v>
      </c>
      <c r="J3682" t="s">
        <v>252</v>
      </c>
      <c r="K3682" t="s">
        <v>186</v>
      </c>
      <c r="L3682" t="s">
        <v>56</v>
      </c>
      <c r="M3682" t="s">
        <v>187</v>
      </c>
      <c r="N3682" t="s">
        <v>912</v>
      </c>
      <c r="O3682" t="s">
        <v>913</v>
      </c>
      <c r="P3682" t="s">
        <v>986</v>
      </c>
      <c r="Q3682" t="s">
        <v>987</v>
      </c>
      <c r="S3682" t="s">
        <v>62</v>
      </c>
      <c r="T3682" t="s">
        <v>2315</v>
      </c>
      <c r="U3682" t="s">
        <v>2316</v>
      </c>
      <c r="V3682" t="s">
        <v>65</v>
      </c>
      <c r="W3682" t="s">
        <v>66</v>
      </c>
      <c r="X3682" t="s">
        <v>89</v>
      </c>
      <c r="Y3682" t="s">
        <v>990</v>
      </c>
      <c r="Z3682" t="s">
        <v>918</v>
      </c>
      <c r="AB3682" t="s">
        <v>70</v>
      </c>
      <c r="AC3682" t="s">
        <v>91</v>
      </c>
      <c r="AD3682" t="s">
        <v>3304</v>
      </c>
      <c r="AE3682">
        <v>8.5</v>
      </c>
      <c r="AF3682" t="s">
        <v>10</v>
      </c>
    </row>
    <row r="3683" hidden="1" spans="1:34">
      <c r="A3683" s="34">
        <v>46097.3775925926</v>
      </c>
      <c r="B3683" t="s">
        <v>49</v>
      </c>
      <c r="C3683">
        <v>255</v>
      </c>
      <c r="D3683" t="s">
        <v>1276</v>
      </c>
      <c r="E3683" t="s">
        <v>1277</v>
      </c>
      <c r="F3683" t="s">
        <v>10</v>
      </c>
      <c r="G3683" t="str">
        <f>VLOOKUP(D3683,'人员清单-202603'!D:J,7,FALSE)</f>
        <v>应用开发组</v>
      </c>
      <c r="H3683" t="s">
        <v>75</v>
      </c>
      <c r="I3683" t="s">
        <v>4432</v>
      </c>
      <c r="M3683" t="s">
        <v>57</v>
      </c>
      <c r="N3683" t="s">
        <v>1029</v>
      </c>
      <c r="T3683" t="s">
        <v>1279</v>
      </c>
      <c r="U3683" t="s">
        <v>1277</v>
      </c>
      <c r="V3683" t="s">
        <v>80</v>
      </c>
      <c r="W3683" t="s">
        <v>403</v>
      </c>
      <c r="AC3683" t="s">
        <v>70</v>
      </c>
      <c r="AE3683">
        <v>4.25</v>
      </c>
      <c r="AG3683" t="s">
        <v>404</v>
      </c>
      <c r="AH3683" t="s">
        <v>772</v>
      </c>
    </row>
    <row r="3684" hidden="1" spans="1:34">
      <c r="A3684" s="34">
        <v>46097.3764236111</v>
      </c>
      <c r="B3684" t="s">
        <v>49</v>
      </c>
      <c r="C3684">
        <v>510</v>
      </c>
      <c r="D3684" t="s">
        <v>1286</v>
      </c>
      <c r="E3684" t="s">
        <v>1287</v>
      </c>
      <c r="F3684" t="s">
        <v>16</v>
      </c>
      <c r="G3684" t="str">
        <f>VLOOKUP(D3684,'人员清单-202603'!D:J,7,FALSE)</f>
        <v>零售应用组</v>
      </c>
      <c r="H3684" t="s">
        <v>75</v>
      </c>
      <c r="I3684" t="s">
        <v>3933</v>
      </c>
      <c r="M3684" t="s">
        <v>77</v>
      </c>
      <c r="N3684" t="s">
        <v>999</v>
      </c>
      <c r="T3684" t="s">
        <v>1289</v>
      </c>
      <c r="U3684" t="s">
        <v>1287</v>
      </c>
      <c r="V3684" t="s">
        <v>80</v>
      </c>
      <c r="AC3684" t="s">
        <v>70</v>
      </c>
      <c r="AE3684">
        <v>8.5</v>
      </c>
      <c r="AG3684" t="s">
        <v>406</v>
      </c>
      <c r="AH3684" t="s">
        <v>904</v>
      </c>
    </row>
    <row r="3685" hidden="1" spans="1:34">
      <c r="A3685" s="34">
        <v>46097.376412037</v>
      </c>
      <c r="B3685" t="s">
        <v>49</v>
      </c>
      <c r="C3685">
        <v>255</v>
      </c>
      <c r="D3685" t="s">
        <v>1417</v>
      </c>
      <c r="E3685" t="s">
        <v>1418</v>
      </c>
      <c r="F3685" t="s">
        <v>15</v>
      </c>
      <c r="G3685" t="str">
        <f>VLOOKUP(D3685,'人员清单-202603'!D:J,7,FALSE)</f>
        <v>平台研发组</v>
      </c>
      <c r="H3685" t="s">
        <v>75</v>
      </c>
      <c r="I3685" t="s">
        <v>4433</v>
      </c>
      <c r="M3685" t="s">
        <v>77</v>
      </c>
      <c r="N3685" t="s">
        <v>1208</v>
      </c>
      <c r="T3685" t="s">
        <v>1420</v>
      </c>
      <c r="U3685" t="s">
        <v>1418</v>
      </c>
      <c r="V3685" t="s">
        <v>80</v>
      </c>
      <c r="AC3685" t="s">
        <v>70</v>
      </c>
      <c r="AE3685">
        <v>4.25</v>
      </c>
      <c r="AG3685" t="s">
        <v>404</v>
      </c>
      <c r="AH3685" t="s">
        <v>772</v>
      </c>
    </row>
    <row r="3686" hidden="1" spans="1:33">
      <c r="A3686" s="34">
        <v>46097.3763194444</v>
      </c>
      <c r="B3686" t="s">
        <v>49</v>
      </c>
      <c r="C3686">
        <v>255</v>
      </c>
      <c r="D3686" t="s">
        <v>1417</v>
      </c>
      <c r="E3686" t="s">
        <v>1418</v>
      </c>
      <c r="F3686" t="s">
        <v>15</v>
      </c>
      <c r="G3686" t="str">
        <f>VLOOKUP(D3686,'人员清单-202603'!D:J,7,FALSE)</f>
        <v>平台研发组</v>
      </c>
      <c r="H3686" t="s">
        <v>75</v>
      </c>
      <c r="I3686" t="s">
        <v>3652</v>
      </c>
      <c r="M3686" t="s">
        <v>77</v>
      </c>
      <c r="N3686" t="s">
        <v>1208</v>
      </c>
      <c r="T3686" t="s">
        <v>1420</v>
      </c>
      <c r="U3686" t="s">
        <v>1418</v>
      </c>
      <c r="V3686" t="s">
        <v>80</v>
      </c>
      <c r="AC3686" t="s">
        <v>70</v>
      </c>
      <c r="AE3686">
        <v>4.25</v>
      </c>
      <c r="AG3686" t="s">
        <v>406</v>
      </c>
    </row>
    <row r="3687" hidden="1" spans="1:34">
      <c r="A3687" s="34">
        <v>46097.3760416667</v>
      </c>
      <c r="B3687" t="s">
        <v>49</v>
      </c>
      <c r="C3687">
        <v>510</v>
      </c>
      <c r="D3687" t="s">
        <v>996</v>
      </c>
      <c r="E3687" t="s">
        <v>997</v>
      </c>
      <c r="F3687" t="s">
        <v>16</v>
      </c>
      <c r="G3687" t="str">
        <f>VLOOKUP(D3687,'人员清单-202603'!D:J,7,FALSE)</f>
        <v>零售应用组</v>
      </c>
      <c r="H3687" t="s">
        <v>75</v>
      </c>
      <c r="I3687" t="s">
        <v>4206</v>
      </c>
      <c r="M3687" t="s">
        <v>77</v>
      </c>
      <c r="N3687" t="s">
        <v>999</v>
      </c>
      <c r="O3687" t="s">
        <v>4207</v>
      </c>
      <c r="T3687" t="s">
        <v>1000</v>
      </c>
      <c r="U3687" t="s">
        <v>997</v>
      </c>
      <c r="V3687" t="s">
        <v>80</v>
      </c>
      <c r="Z3687" t="s">
        <v>4208</v>
      </c>
      <c r="AC3687" t="s">
        <v>70</v>
      </c>
      <c r="AE3687">
        <v>8.5</v>
      </c>
      <c r="AG3687" t="s">
        <v>760</v>
      </c>
      <c r="AH3687" t="s">
        <v>760</v>
      </c>
    </row>
    <row r="3688" hidden="1" spans="1:32">
      <c r="A3688" s="34">
        <v>46097.3759837963</v>
      </c>
      <c r="B3688" t="s">
        <v>49</v>
      </c>
      <c r="C3688">
        <v>520</v>
      </c>
      <c r="D3688" t="s">
        <v>3314</v>
      </c>
      <c r="E3688" t="s">
        <v>3315</v>
      </c>
      <c r="F3688" t="s">
        <v>11</v>
      </c>
      <c r="H3688" t="s">
        <v>52</v>
      </c>
      <c r="I3688" t="s">
        <v>155</v>
      </c>
      <c r="J3688" t="s">
        <v>54</v>
      </c>
      <c r="L3688" t="s">
        <v>157</v>
      </c>
      <c r="M3688" t="s">
        <v>158</v>
      </c>
      <c r="N3688" t="s">
        <v>159</v>
      </c>
      <c r="P3688" t="s">
        <v>160</v>
      </c>
      <c r="Q3688" t="s">
        <v>161</v>
      </c>
      <c r="S3688" t="s">
        <v>62</v>
      </c>
      <c r="T3688" t="s">
        <v>3316</v>
      </c>
      <c r="U3688" t="s">
        <v>3317</v>
      </c>
      <c r="V3688" t="s">
        <v>164</v>
      </c>
      <c r="W3688" t="s">
        <v>165</v>
      </c>
      <c r="X3688" t="s">
        <v>67</v>
      </c>
      <c r="Y3688" t="s">
        <v>166</v>
      </c>
      <c r="AB3688" t="s">
        <v>70</v>
      </c>
      <c r="AC3688" t="s">
        <v>167</v>
      </c>
      <c r="AE3688">
        <v>8.6667</v>
      </c>
      <c r="AF3688" t="s">
        <v>10</v>
      </c>
    </row>
    <row r="3689" hidden="1" spans="1:32">
      <c r="A3689" s="34">
        <v>46097.3759259259</v>
      </c>
      <c r="B3689" t="s">
        <v>49</v>
      </c>
      <c r="C3689">
        <v>540</v>
      </c>
      <c r="D3689" t="s">
        <v>1026</v>
      </c>
      <c r="E3689" t="s">
        <v>1027</v>
      </c>
      <c r="F3689" t="s">
        <v>10</v>
      </c>
      <c r="H3689" t="s">
        <v>52</v>
      </c>
      <c r="I3689" t="s">
        <v>721</v>
      </c>
      <c r="J3689" t="s">
        <v>145</v>
      </c>
      <c r="K3689" t="s">
        <v>55</v>
      </c>
      <c r="L3689" t="s">
        <v>56</v>
      </c>
      <c r="M3689" t="s">
        <v>57</v>
      </c>
      <c r="N3689" t="s">
        <v>1029</v>
      </c>
      <c r="O3689" t="s">
        <v>59</v>
      </c>
      <c r="P3689" t="s">
        <v>722</v>
      </c>
      <c r="Q3689" t="s">
        <v>723</v>
      </c>
      <c r="S3689" t="s">
        <v>136</v>
      </c>
      <c r="T3689" t="s">
        <v>1030</v>
      </c>
      <c r="U3689" t="s">
        <v>1031</v>
      </c>
      <c r="V3689" t="s">
        <v>65</v>
      </c>
      <c r="W3689" t="s">
        <v>66</v>
      </c>
      <c r="X3689" t="s">
        <v>225</v>
      </c>
      <c r="Y3689" t="s">
        <v>726</v>
      </c>
      <c r="Z3689" t="s">
        <v>69</v>
      </c>
      <c r="AB3689" t="s">
        <v>70</v>
      </c>
      <c r="AC3689" t="s">
        <v>784</v>
      </c>
      <c r="AD3689" t="s">
        <v>4434</v>
      </c>
      <c r="AE3689">
        <v>9</v>
      </c>
      <c r="AF3689" t="s">
        <v>12</v>
      </c>
    </row>
    <row r="3690" hidden="1" spans="1:34">
      <c r="A3690" s="34">
        <v>46097.3759027778</v>
      </c>
      <c r="B3690" t="s">
        <v>49</v>
      </c>
      <c r="C3690">
        <v>170</v>
      </c>
      <c r="D3690" t="s">
        <v>1179</v>
      </c>
      <c r="E3690" t="s">
        <v>1180</v>
      </c>
      <c r="F3690" t="s">
        <v>10</v>
      </c>
      <c r="G3690" t="str">
        <f>VLOOKUP(D3690,'人员清单-202603'!D:J,7,FALSE)</f>
        <v>应用开发组</v>
      </c>
      <c r="H3690" t="s">
        <v>75</v>
      </c>
      <c r="I3690" t="s">
        <v>2350</v>
      </c>
      <c r="M3690" t="s">
        <v>187</v>
      </c>
      <c r="N3690" t="s">
        <v>912</v>
      </c>
      <c r="O3690" t="s">
        <v>189</v>
      </c>
      <c r="Q3690" t="s">
        <v>254</v>
      </c>
      <c r="T3690" t="s">
        <v>1182</v>
      </c>
      <c r="U3690" t="s">
        <v>1180</v>
      </c>
      <c r="V3690" t="s">
        <v>80</v>
      </c>
      <c r="W3690" t="s">
        <v>403</v>
      </c>
      <c r="X3690" t="s">
        <v>67</v>
      </c>
      <c r="Y3690" t="s">
        <v>257</v>
      </c>
      <c r="Z3690" t="s">
        <v>192</v>
      </c>
      <c r="AB3690" t="s">
        <v>70</v>
      </c>
      <c r="AC3690" t="s">
        <v>70</v>
      </c>
      <c r="AE3690">
        <v>2.8333</v>
      </c>
      <c r="AF3690" t="s">
        <v>10</v>
      </c>
      <c r="AG3690" t="s">
        <v>81</v>
      </c>
      <c r="AH3690" t="s">
        <v>537</v>
      </c>
    </row>
    <row r="3691" hidden="1" spans="1:34">
      <c r="A3691" s="34">
        <v>46097.3757986111</v>
      </c>
      <c r="B3691" t="s">
        <v>49</v>
      </c>
      <c r="C3691">
        <v>170</v>
      </c>
      <c r="D3691" t="s">
        <v>1179</v>
      </c>
      <c r="E3691" t="s">
        <v>1180</v>
      </c>
      <c r="F3691" t="s">
        <v>10</v>
      </c>
      <c r="G3691" t="str">
        <f>VLOOKUP(D3691,'人员清单-202603'!D:J,7,FALSE)</f>
        <v>应用开发组</v>
      </c>
      <c r="H3691" t="s">
        <v>75</v>
      </c>
      <c r="I3691" t="s">
        <v>1183</v>
      </c>
      <c r="M3691" t="s">
        <v>187</v>
      </c>
      <c r="N3691" t="s">
        <v>912</v>
      </c>
      <c r="O3691" t="s">
        <v>913</v>
      </c>
      <c r="T3691" t="s">
        <v>1182</v>
      </c>
      <c r="U3691" t="s">
        <v>1180</v>
      </c>
      <c r="V3691" t="s">
        <v>80</v>
      </c>
      <c r="W3691" t="s">
        <v>403</v>
      </c>
      <c r="Z3691" t="s">
        <v>918</v>
      </c>
      <c r="AC3691" t="s">
        <v>70</v>
      </c>
      <c r="AE3691">
        <v>2.8333</v>
      </c>
      <c r="AG3691" t="s">
        <v>404</v>
      </c>
      <c r="AH3691" t="s">
        <v>772</v>
      </c>
    </row>
    <row r="3692" hidden="1" spans="1:33">
      <c r="A3692" s="34">
        <v>46097.375775463</v>
      </c>
      <c r="B3692" t="s">
        <v>49</v>
      </c>
      <c r="C3692">
        <v>170</v>
      </c>
      <c r="D3692" t="s">
        <v>1179</v>
      </c>
      <c r="E3692" t="s">
        <v>1180</v>
      </c>
      <c r="F3692" t="s">
        <v>10</v>
      </c>
      <c r="G3692" t="str">
        <f>VLOOKUP(D3692,'人员清单-202603'!D:J,7,FALSE)</f>
        <v>应用开发组</v>
      </c>
      <c r="H3692" t="s">
        <v>75</v>
      </c>
      <c r="I3692" t="s">
        <v>1184</v>
      </c>
      <c r="M3692" t="s">
        <v>187</v>
      </c>
      <c r="N3692" t="s">
        <v>912</v>
      </c>
      <c r="O3692" t="s">
        <v>913</v>
      </c>
      <c r="T3692" t="s">
        <v>1182</v>
      </c>
      <c r="U3692" t="s">
        <v>1180</v>
      </c>
      <c r="V3692" t="s">
        <v>80</v>
      </c>
      <c r="W3692" t="s">
        <v>403</v>
      </c>
      <c r="Z3692" t="s">
        <v>918</v>
      </c>
      <c r="AC3692" t="s">
        <v>70</v>
      </c>
      <c r="AE3692">
        <v>2.8333</v>
      </c>
      <c r="AG3692" t="s">
        <v>572</v>
      </c>
    </row>
    <row r="3693" hidden="1" spans="1:33">
      <c r="A3693" s="34">
        <v>46097.3756134259</v>
      </c>
      <c r="B3693" t="s">
        <v>49</v>
      </c>
      <c r="C3693">
        <v>60</v>
      </c>
      <c r="D3693" t="s">
        <v>817</v>
      </c>
      <c r="E3693" t="s">
        <v>818</v>
      </c>
      <c r="F3693" t="s">
        <v>11</v>
      </c>
      <c r="G3693" t="str">
        <f>VLOOKUP(D3693,'人员清单-202603'!D:J,7,FALSE)</f>
        <v>测试管理组</v>
      </c>
      <c r="H3693" t="s">
        <v>75</v>
      </c>
      <c r="I3693" t="s">
        <v>4435</v>
      </c>
      <c r="M3693" t="s">
        <v>820</v>
      </c>
      <c r="N3693" t="s">
        <v>821</v>
      </c>
      <c r="T3693" t="s">
        <v>822</v>
      </c>
      <c r="U3693" t="s">
        <v>818</v>
      </c>
      <c r="V3693" t="s">
        <v>80</v>
      </c>
      <c r="W3693" t="s">
        <v>578</v>
      </c>
      <c r="AC3693" t="s">
        <v>70</v>
      </c>
      <c r="AE3693">
        <v>1</v>
      </c>
      <c r="AG3693" t="s">
        <v>866</v>
      </c>
    </row>
    <row r="3694" hidden="1" spans="1:31">
      <c r="A3694" s="34">
        <v>46097.3753935185</v>
      </c>
      <c r="B3694" t="s">
        <v>49</v>
      </c>
      <c r="C3694">
        <v>510</v>
      </c>
      <c r="D3694" t="s">
        <v>1657</v>
      </c>
      <c r="E3694" t="s">
        <v>1658</v>
      </c>
      <c r="F3694" t="s">
        <v>13</v>
      </c>
      <c r="H3694" t="s">
        <v>52</v>
      </c>
      <c r="I3694" t="s">
        <v>1659</v>
      </c>
      <c r="J3694" t="s">
        <v>156</v>
      </c>
      <c r="L3694" t="s">
        <v>157</v>
      </c>
      <c r="M3694" t="s">
        <v>97</v>
      </c>
      <c r="N3694" t="s">
        <v>1660</v>
      </c>
      <c r="O3694" t="s">
        <v>1661</v>
      </c>
      <c r="S3694" t="s">
        <v>62</v>
      </c>
      <c r="T3694" t="s">
        <v>1662</v>
      </c>
      <c r="U3694" t="s">
        <v>1663</v>
      </c>
      <c r="V3694" t="s">
        <v>65</v>
      </c>
      <c r="Z3694" t="s">
        <v>1664</v>
      </c>
      <c r="AC3694" t="s">
        <v>91</v>
      </c>
      <c r="AE3694">
        <v>8.5</v>
      </c>
    </row>
    <row r="3695" hidden="1" spans="1:32">
      <c r="A3695" s="34">
        <v>46097.3751851852</v>
      </c>
      <c r="B3695" t="s">
        <v>49</v>
      </c>
      <c r="C3695">
        <v>510</v>
      </c>
      <c r="D3695" t="s">
        <v>3318</v>
      </c>
      <c r="E3695" t="s">
        <v>3319</v>
      </c>
      <c r="F3695" t="s">
        <v>12</v>
      </c>
      <c r="H3695" t="s">
        <v>52</v>
      </c>
      <c r="I3695" t="s">
        <v>2990</v>
      </c>
      <c r="J3695" t="s">
        <v>133</v>
      </c>
      <c r="K3695" t="s">
        <v>55</v>
      </c>
      <c r="L3695" t="s">
        <v>56</v>
      </c>
      <c r="M3695" t="s">
        <v>97</v>
      </c>
      <c r="N3695" t="s">
        <v>370</v>
      </c>
      <c r="O3695" t="s">
        <v>135</v>
      </c>
      <c r="P3695" t="s">
        <v>123</v>
      </c>
      <c r="Q3695" t="s">
        <v>124</v>
      </c>
      <c r="S3695" t="s">
        <v>208</v>
      </c>
      <c r="T3695" t="s">
        <v>3320</v>
      </c>
      <c r="U3695" t="s">
        <v>3321</v>
      </c>
      <c r="V3695" t="s">
        <v>65</v>
      </c>
      <c r="W3695" t="s">
        <v>66</v>
      </c>
      <c r="X3695" t="s">
        <v>67</v>
      </c>
      <c r="Y3695" t="s">
        <v>127</v>
      </c>
      <c r="Z3695" t="s">
        <v>140</v>
      </c>
      <c r="AB3695" t="s">
        <v>70</v>
      </c>
      <c r="AC3695" t="s">
        <v>91</v>
      </c>
      <c r="AD3695" t="s">
        <v>3322</v>
      </c>
      <c r="AE3695">
        <v>8.5</v>
      </c>
      <c r="AF3695" t="s">
        <v>129</v>
      </c>
    </row>
    <row r="3696" hidden="1" spans="1:31">
      <c r="A3696" s="34">
        <v>46097.374837963</v>
      </c>
      <c r="B3696" t="s">
        <v>49</v>
      </c>
      <c r="C3696">
        <v>510</v>
      </c>
      <c r="D3696" t="s">
        <v>1532</v>
      </c>
      <c r="E3696" t="s">
        <v>1533</v>
      </c>
      <c r="F3696" t="s">
        <v>12</v>
      </c>
      <c r="H3696" t="s">
        <v>52</v>
      </c>
      <c r="I3696" t="s">
        <v>2931</v>
      </c>
      <c r="J3696" t="s">
        <v>54</v>
      </c>
      <c r="K3696" t="s">
        <v>55</v>
      </c>
      <c r="L3696" t="s">
        <v>56</v>
      </c>
      <c r="M3696" t="s">
        <v>57</v>
      </c>
      <c r="N3696" t="s">
        <v>481</v>
      </c>
      <c r="O3696" t="s">
        <v>171</v>
      </c>
      <c r="S3696" t="s">
        <v>62</v>
      </c>
      <c r="T3696" t="s">
        <v>1534</v>
      </c>
      <c r="U3696" t="s">
        <v>1535</v>
      </c>
      <c r="V3696" t="s">
        <v>65</v>
      </c>
      <c r="W3696" t="s">
        <v>66</v>
      </c>
      <c r="Z3696" t="s">
        <v>174</v>
      </c>
      <c r="AC3696" t="s">
        <v>91</v>
      </c>
      <c r="AD3696" t="s">
        <v>4436</v>
      </c>
      <c r="AE3696">
        <v>8.5</v>
      </c>
    </row>
    <row r="3697" hidden="1" spans="1:32">
      <c r="A3697" s="34">
        <v>46097.3745949074</v>
      </c>
      <c r="B3697" t="s">
        <v>49</v>
      </c>
      <c r="C3697">
        <v>510</v>
      </c>
      <c r="D3697" t="s">
        <v>1745</v>
      </c>
      <c r="E3697" t="s">
        <v>1746</v>
      </c>
      <c r="F3697" t="s">
        <v>10</v>
      </c>
      <c r="H3697" t="s">
        <v>52</v>
      </c>
      <c r="I3697" t="s">
        <v>4263</v>
      </c>
      <c r="J3697" t="s">
        <v>133</v>
      </c>
      <c r="K3697" t="s">
        <v>55</v>
      </c>
      <c r="L3697" t="s">
        <v>56</v>
      </c>
      <c r="M3697" t="s">
        <v>97</v>
      </c>
      <c r="N3697" t="s">
        <v>1086</v>
      </c>
      <c r="O3697" t="s">
        <v>135</v>
      </c>
      <c r="P3697" t="s">
        <v>60</v>
      </c>
      <c r="Q3697" t="s">
        <v>61</v>
      </c>
      <c r="S3697" t="s">
        <v>62</v>
      </c>
      <c r="T3697" t="s">
        <v>1748</v>
      </c>
      <c r="U3697" t="s">
        <v>1749</v>
      </c>
      <c r="V3697" t="s">
        <v>65</v>
      </c>
      <c r="W3697" t="s">
        <v>66</v>
      </c>
      <c r="X3697" t="s">
        <v>67</v>
      </c>
      <c r="Y3697" t="s">
        <v>68</v>
      </c>
      <c r="Z3697" t="s">
        <v>140</v>
      </c>
      <c r="AB3697" t="s">
        <v>70</v>
      </c>
      <c r="AC3697" t="s">
        <v>66</v>
      </c>
      <c r="AD3697" t="s">
        <v>4437</v>
      </c>
      <c r="AE3697">
        <v>8.5</v>
      </c>
      <c r="AF3697" t="s">
        <v>12</v>
      </c>
    </row>
    <row r="3698" hidden="1" spans="1:34">
      <c r="A3698" s="34">
        <v>46097.3742708333</v>
      </c>
      <c r="B3698" t="s">
        <v>49</v>
      </c>
      <c r="C3698">
        <v>127</v>
      </c>
      <c r="D3698" t="s">
        <v>1038</v>
      </c>
      <c r="E3698" t="s">
        <v>1039</v>
      </c>
      <c r="F3698" t="s">
        <v>10</v>
      </c>
      <c r="G3698" t="str">
        <f>VLOOKUP(D3698,'人员清单-202603'!D:J,7,FALSE)</f>
        <v>模型设计组</v>
      </c>
      <c r="H3698" t="s">
        <v>75</v>
      </c>
      <c r="I3698" t="s">
        <v>1682</v>
      </c>
      <c r="M3698" t="s">
        <v>57</v>
      </c>
      <c r="N3698" t="s">
        <v>902</v>
      </c>
      <c r="T3698" t="s">
        <v>1041</v>
      </c>
      <c r="U3698" t="s">
        <v>1039</v>
      </c>
      <c r="V3698" t="s">
        <v>80</v>
      </c>
      <c r="W3698" t="s">
        <v>403</v>
      </c>
      <c r="AC3698" t="s">
        <v>71</v>
      </c>
      <c r="AE3698">
        <v>2.1167</v>
      </c>
      <c r="AG3698" t="s">
        <v>81</v>
      </c>
      <c r="AH3698" t="s">
        <v>955</v>
      </c>
    </row>
    <row r="3699" hidden="1" spans="1:34">
      <c r="A3699" s="34">
        <v>46097.3741550926</v>
      </c>
      <c r="B3699" t="s">
        <v>49</v>
      </c>
      <c r="C3699">
        <v>255</v>
      </c>
      <c r="D3699" t="s">
        <v>1122</v>
      </c>
      <c r="E3699" t="s">
        <v>1123</v>
      </c>
      <c r="F3699" t="s">
        <v>16</v>
      </c>
      <c r="G3699" t="str">
        <f>VLOOKUP(D3699,'人员清单-202603'!D:J,7,FALSE)</f>
        <v>对公应用组</v>
      </c>
      <c r="H3699" t="s">
        <v>75</v>
      </c>
      <c r="I3699" t="s">
        <v>1124</v>
      </c>
      <c r="M3699" t="s">
        <v>77</v>
      </c>
      <c r="N3699" t="s">
        <v>746</v>
      </c>
      <c r="T3699" t="s">
        <v>1125</v>
      </c>
      <c r="U3699" t="s">
        <v>1123</v>
      </c>
      <c r="V3699" t="s">
        <v>80</v>
      </c>
      <c r="AC3699" t="s">
        <v>70</v>
      </c>
      <c r="AE3699">
        <v>4.25</v>
      </c>
      <c r="AG3699" t="s">
        <v>572</v>
      </c>
      <c r="AH3699" t="s">
        <v>537</v>
      </c>
    </row>
    <row r="3700" hidden="1" spans="1:34">
      <c r="A3700" s="34">
        <v>46097.3739930556</v>
      </c>
      <c r="B3700" t="s">
        <v>49</v>
      </c>
      <c r="C3700">
        <v>127</v>
      </c>
      <c r="D3700" t="s">
        <v>1038</v>
      </c>
      <c r="E3700" t="s">
        <v>1039</v>
      </c>
      <c r="F3700" t="s">
        <v>10</v>
      </c>
      <c r="G3700" t="str">
        <f>VLOOKUP(D3700,'人员清单-202603'!D:J,7,FALSE)</f>
        <v>模型设计组</v>
      </c>
      <c r="H3700" t="s">
        <v>75</v>
      </c>
      <c r="I3700" t="s">
        <v>1021</v>
      </c>
      <c r="M3700" t="s">
        <v>57</v>
      </c>
      <c r="N3700" t="s">
        <v>902</v>
      </c>
      <c r="T3700" t="s">
        <v>1041</v>
      </c>
      <c r="U3700" t="s">
        <v>1039</v>
      </c>
      <c r="V3700" t="s">
        <v>80</v>
      </c>
      <c r="W3700" t="s">
        <v>403</v>
      </c>
      <c r="AC3700" t="s">
        <v>70</v>
      </c>
      <c r="AE3700">
        <v>2.1167</v>
      </c>
      <c r="AG3700" t="s">
        <v>81</v>
      </c>
      <c r="AH3700" t="s">
        <v>955</v>
      </c>
    </row>
    <row r="3701" hidden="1" spans="1:34">
      <c r="A3701" s="34">
        <v>46097.3739930556</v>
      </c>
      <c r="B3701" t="s">
        <v>49</v>
      </c>
      <c r="C3701">
        <v>510</v>
      </c>
      <c r="D3701" t="s">
        <v>1436</v>
      </c>
      <c r="E3701" t="s">
        <v>1437</v>
      </c>
      <c r="F3701" t="s">
        <v>15</v>
      </c>
      <c r="G3701" t="str">
        <f>VLOOKUP(D3701,'人员清单-202603'!D:J,7,FALSE)</f>
        <v>平台研发组</v>
      </c>
      <c r="H3701" t="s">
        <v>75</v>
      </c>
      <c r="I3701" t="s">
        <v>2320</v>
      </c>
      <c r="M3701" t="s">
        <v>77</v>
      </c>
      <c r="N3701" t="s">
        <v>1208</v>
      </c>
      <c r="T3701" t="s">
        <v>1439</v>
      </c>
      <c r="U3701" t="s">
        <v>1437</v>
      </c>
      <c r="V3701" t="s">
        <v>80</v>
      </c>
      <c r="AC3701" t="s">
        <v>70</v>
      </c>
      <c r="AE3701">
        <v>8.5</v>
      </c>
      <c r="AG3701" t="s">
        <v>404</v>
      </c>
      <c r="AH3701" t="s">
        <v>772</v>
      </c>
    </row>
    <row r="3702" hidden="1" spans="1:34">
      <c r="A3702" s="34">
        <v>46097.373900463</v>
      </c>
      <c r="B3702" t="s">
        <v>49</v>
      </c>
      <c r="C3702">
        <v>127</v>
      </c>
      <c r="D3702" t="s">
        <v>1038</v>
      </c>
      <c r="E3702" t="s">
        <v>1039</v>
      </c>
      <c r="F3702" t="s">
        <v>10</v>
      </c>
      <c r="G3702" t="str">
        <f>VLOOKUP(D3702,'人员清单-202603'!D:J,7,FALSE)</f>
        <v>模型设计组</v>
      </c>
      <c r="H3702" t="s">
        <v>75</v>
      </c>
      <c r="I3702" t="s">
        <v>1057</v>
      </c>
      <c r="M3702" t="s">
        <v>57</v>
      </c>
      <c r="N3702" t="s">
        <v>902</v>
      </c>
      <c r="T3702" t="s">
        <v>1041</v>
      </c>
      <c r="U3702" t="s">
        <v>1039</v>
      </c>
      <c r="V3702" t="s">
        <v>80</v>
      </c>
      <c r="W3702" t="s">
        <v>403</v>
      </c>
      <c r="AC3702" t="s">
        <v>70</v>
      </c>
      <c r="AE3702">
        <v>2.1167</v>
      </c>
      <c r="AG3702" t="s">
        <v>760</v>
      </c>
      <c r="AH3702" t="s">
        <v>760</v>
      </c>
    </row>
    <row r="3703" hidden="1" spans="1:34">
      <c r="A3703" s="34">
        <v>46097.3738657407</v>
      </c>
      <c r="B3703" t="s">
        <v>49</v>
      </c>
      <c r="C3703">
        <v>255</v>
      </c>
      <c r="D3703" t="s">
        <v>1122</v>
      </c>
      <c r="E3703" t="s">
        <v>1123</v>
      </c>
      <c r="F3703" t="s">
        <v>16</v>
      </c>
      <c r="G3703" t="str">
        <f>VLOOKUP(D3703,'人员清单-202603'!D:J,7,FALSE)</f>
        <v>对公应用组</v>
      </c>
      <c r="H3703" t="s">
        <v>75</v>
      </c>
      <c r="I3703" t="s">
        <v>794</v>
      </c>
      <c r="M3703" t="s">
        <v>77</v>
      </c>
      <c r="N3703" t="s">
        <v>746</v>
      </c>
      <c r="T3703" t="s">
        <v>1125</v>
      </c>
      <c r="U3703" t="s">
        <v>1123</v>
      </c>
      <c r="V3703" t="s">
        <v>80</v>
      </c>
      <c r="AC3703" t="s">
        <v>70</v>
      </c>
      <c r="AE3703">
        <v>4.25</v>
      </c>
      <c r="AG3703" t="s">
        <v>404</v>
      </c>
      <c r="AH3703" t="s">
        <v>772</v>
      </c>
    </row>
    <row r="3704" hidden="1" spans="1:34">
      <c r="A3704" s="34">
        <v>46097.3738194444</v>
      </c>
      <c r="B3704" t="s">
        <v>49</v>
      </c>
      <c r="C3704">
        <v>129</v>
      </c>
      <c r="D3704" t="s">
        <v>1038</v>
      </c>
      <c r="E3704" t="s">
        <v>1039</v>
      </c>
      <c r="F3704" t="s">
        <v>10</v>
      </c>
      <c r="G3704" t="str">
        <f>VLOOKUP(D3704,'人员清单-202603'!D:J,7,FALSE)</f>
        <v>模型设计组</v>
      </c>
      <c r="H3704" t="s">
        <v>75</v>
      </c>
      <c r="I3704" t="s">
        <v>1040</v>
      </c>
      <c r="M3704" t="s">
        <v>57</v>
      </c>
      <c r="N3704" t="s">
        <v>902</v>
      </c>
      <c r="T3704" t="s">
        <v>1041</v>
      </c>
      <c r="U3704" t="s">
        <v>1039</v>
      </c>
      <c r="V3704" t="s">
        <v>80</v>
      </c>
      <c r="W3704" t="s">
        <v>403</v>
      </c>
      <c r="AC3704" t="s">
        <v>70</v>
      </c>
      <c r="AE3704">
        <v>2.15</v>
      </c>
      <c r="AG3704" t="s">
        <v>572</v>
      </c>
      <c r="AH3704" t="s">
        <v>537</v>
      </c>
    </row>
    <row r="3705" hidden="1" spans="1:33">
      <c r="A3705" s="34">
        <v>46097.3737962963</v>
      </c>
      <c r="B3705" t="s">
        <v>49</v>
      </c>
      <c r="C3705">
        <v>510</v>
      </c>
      <c r="D3705" t="s">
        <v>1047</v>
      </c>
      <c r="E3705" t="s">
        <v>1048</v>
      </c>
      <c r="F3705" t="s">
        <v>10</v>
      </c>
      <c r="G3705" t="str">
        <f>VLOOKUP(D3705,'人员清单-202603'!D:J,7,FALSE)</f>
        <v>应用开发组</v>
      </c>
      <c r="H3705" t="s">
        <v>75</v>
      </c>
      <c r="I3705" t="s">
        <v>1049</v>
      </c>
      <c r="M3705" t="s">
        <v>517</v>
      </c>
      <c r="N3705" t="s">
        <v>518</v>
      </c>
      <c r="T3705" t="s">
        <v>1050</v>
      </c>
      <c r="U3705" t="s">
        <v>1048</v>
      </c>
      <c r="V3705" t="s">
        <v>80</v>
      </c>
      <c r="W3705" t="s">
        <v>403</v>
      </c>
      <c r="AC3705" t="s">
        <v>70</v>
      </c>
      <c r="AD3705" t="s">
        <v>4438</v>
      </c>
      <c r="AE3705">
        <v>8.5</v>
      </c>
      <c r="AG3705" t="s">
        <v>572</v>
      </c>
    </row>
    <row r="3706" hidden="1" spans="1:33">
      <c r="A3706" s="34">
        <v>46097.3730787037</v>
      </c>
      <c r="B3706" t="s">
        <v>49</v>
      </c>
      <c r="C3706">
        <v>750</v>
      </c>
      <c r="D3706" t="s">
        <v>3019</v>
      </c>
      <c r="E3706" t="s">
        <v>3020</v>
      </c>
      <c r="F3706" t="s">
        <v>12</v>
      </c>
      <c r="G3706" t="str">
        <f>VLOOKUP(D3706,'人员清单-202603'!D:J,7,FALSE)</f>
        <v>工具开发组</v>
      </c>
      <c r="H3706" t="s">
        <v>75</v>
      </c>
      <c r="I3706" t="s">
        <v>3021</v>
      </c>
      <c r="M3706" t="s">
        <v>412</v>
      </c>
      <c r="N3706" t="s">
        <v>3022</v>
      </c>
      <c r="T3706" t="s">
        <v>3023</v>
      </c>
      <c r="U3706" t="s">
        <v>3020</v>
      </c>
      <c r="V3706" t="s">
        <v>80</v>
      </c>
      <c r="AC3706" t="s">
        <v>70</v>
      </c>
      <c r="AE3706">
        <v>12.5</v>
      </c>
      <c r="AG3706" t="s">
        <v>81</v>
      </c>
    </row>
    <row r="3707" hidden="1" spans="1:33">
      <c r="A3707" s="34">
        <v>46097.3728819444</v>
      </c>
      <c r="B3707" t="s">
        <v>49</v>
      </c>
      <c r="C3707">
        <v>510</v>
      </c>
      <c r="D3707" t="s">
        <v>921</v>
      </c>
      <c r="E3707" t="s">
        <v>922</v>
      </c>
      <c r="F3707" t="s">
        <v>129</v>
      </c>
      <c r="H3707" t="s">
        <v>52</v>
      </c>
      <c r="I3707" t="s">
        <v>3301</v>
      </c>
      <c r="J3707" t="s">
        <v>690</v>
      </c>
      <c r="L3707" t="s">
        <v>157</v>
      </c>
      <c r="M3707" t="s">
        <v>924</v>
      </c>
      <c r="S3707" t="s">
        <v>62</v>
      </c>
      <c r="T3707" t="s">
        <v>925</v>
      </c>
      <c r="U3707" t="s">
        <v>926</v>
      </c>
      <c r="V3707" t="s">
        <v>80</v>
      </c>
      <c r="AC3707" t="s">
        <v>70</v>
      </c>
      <c r="AE3707">
        <v>8.5</v>
      </c>
      <c r="AG3707" t="s">
        <v>846</v>
      </c>
    </row>
    <row r="3708" hidden="1" spans="1:33">
      <c r="A3708" s="34">
        <v>46097.3728125</v>
      </c>
      <c r="B3708" t="s">
        <v>49</v>
      </c>
      <c r="C3708">
        <v>255</v>
      </c>
      <c r="D3708" t="s">
        <v>1331</v>
      </c>
      <c r="E3708" t="s">
        <v>1332</v>
      </c>
      <c r="F3708" t="s">
        <v>129</v>
      </c>
      <c r="H3708" t="s">
        <v>52</v>
      </c>
      <c r="I3708" t="s">
        <v>2158</v>
      </c>
      <c r="J3708" t="s">
        <v>156</v>
      </c>
      <c r="L3708" t="s">
        <v>157</v>
      </c>
      <c r="M3708" t="s">
        <v>756</v>
      </c>
      <c r="N3708" t="s">
        <v>842</v>
      </c>
      <c r="S3708" t="s">
        <v>62</v>
      </c>
      <c r="T3708" t="s">
        <v>1334</v>
      </c>
      <c r="U3708" t="s">
        <v>1335</v>
      </c>
      <c r="V3708" t="s">
        <v>80</v>
      </c>
      <c r="W3708" t="s">
        <v>1336</v>
      </c>
      <c r="AC3708" t="s">
        <v>70</v>
      </c>
      <c r="AE3708">
        <v>4.25</v>
      </c>
      <c r="AG3708" t="s">
        <v>846</v>
      </c>
    </row>
    <row r="3709" hidden="1" spans="1:32">
      <c r="A3709" s="34">
        <v>46097.3727430556</v>
      </c>
      <c r="B3709" t="s">
        <v>49</v>
      </c>
      <c r="C3709">
        <v>510</v>
      </c>
      <c r="D3709" t="s">
        <v>1267</v>
      </c>
      <c r="E3709" t="s">
        <v>1268</v>
      </c>
      <c r="F3709" t="s">
        <v>10</v>
      </c>
      <c r="H3709" t="s">
        <v>52</v>
      </c>
      <c r="I3709" t="s">
        <v>2610</v>
      </c>
      <c r="J3709" t="s">
        <v>54</v>
      </c>
      <c r="K3709" t="s">
        <v>55</v>
      </c>
      <c r="L3709" t="s">
        <v>56</v>
      </c>
      <c r="M3709" t="s">
        <v>57</v>
      </c>
      <c r="N3709" t="s">
        <v>85</v>
      </c>
      <c r="O3709" t="s">
        <v>59</v>
      </c>
      <c r="P3709" t="s">
        <v>2611</v>
      </c>
      <c r="Q3709" t="s">
        <v>2612</v>
      </c>
      <c r="S3709" t="s">
        <v>136</v>
      </c>
      <c r="T3709" t="s">
        <v>1272</v>
      </c>
      <c r="U3709" t="s">
        <v>1273</v>
      </c>
      <c r="V3709" t="s">
        <v>65</v>
      </c>
      <c r="W3709" t="s">
        <v>66</v>
      </c>
      <c r="X3709" t="s">
        <v>225</v>
      </c>
      <c r="Y3709" t="s">
        <v>2613</v>
      </c>
      <c r="Z3709" t="s">
        <v>69</v>
      </c>
      <c r="AA3709" t="s">
        <v>628</v>
      </c>
      <c r="AB3709" t="s">
        <v>70</v>
      </c>
      <c r="AC3709" t="s">
        <v>71</v>
      </c>
      <c r="AD3709" t="s">
        <v>4439</v>
      </c>
      <c r="AE3709">
        <v>8.5</v>
      </c>
      <c r="AF3709" t="s">
        <v>110</v>
      </c>
    </row>
    <row r="3710" hidden="1" spans="1:33">
      <c r="A3710" s="34">
        <v>46097.3726851852</v>
      </c>
      <c r="B3710" t="s">
        <v>49</v>
      </c>
      <c r="C3710">
        <v>255</v>
      </c>
      <c r="D3710" t="s">
        <v>1331</v>
      </c>
      <c r="E3710" t="s">
        <v>1332</v>
      </c>
      <c r="F3710" t="s">
        <v>129</v>
      </c>
      <c r="H3710" t="s">
        <v>52</v>
      </c>
      <c r="I3710" t="s">
        <v>1333</v>
      </c>
      <c r="J3710" t="s">
        <v>156</v>
      </c>
      <c r="L3710" t="s">
        <v>157</v>
      </c>
      <c r="M3710" t="s">
        <v>756</v>
      </c>
      <c r="N3710" t="s">
        <v>842</v>
      </c>
      <c r="S3710" t="s">
        <v>62</v>
      </c>
      <c r="T3710" t="s">
        <v>1334</v>
      </c>
      <c r="U3710" t="s">
        <v>1335</v>
      </c>
      <c r="V3710" t="s">
        <v>80</v>
      </c>
      <c r="W3710" t="s">
        <v>1336</v>
      </c>
      <c r="AC3710" t="s">
        <v>70</v>
      </c>
      <c r="AE3710">
        <v>4.25</v>
      </c>
      <c r="AG3710" t="s">
        <v>846</v>
      </c>
    </row>
    <row r="3711" hidden="1" spans="1:32">
      <c r="A3711" s="34">
        <v>46097.3720717593</v>
      </c>
      <c r="B3711" t="s">
        <v>49</v>
      </c>
      <c r="C3711">
        <v>530</v>
      </c>
      <c r="D3711" t="s">
        <v>1303</v>
      </c>
      <c r="E3711" t="s">
        <v>1304</v>
      </c>
      <c r="F3711" t="s">
        <v>12</v>
      </c>
      <c r="H3711" t="s">
        <v>52</v>
      </c>
      <c r="I3711" t="s">
        <v>2268</v>
      </c>
      <c r="J3711" t="s">
        <v>95</v>
      </c>
      <c r="K3711" t="s">
        <v>96</v>
      </c>
      <c r="L3711" t="s">
        <v>56</v>
      </c>
      <c r="M3711" t="s">
        <v>97</v>
      </c>
      <c r="N3711" t="s">
        <v>462</v>
      </c>
      <c r="O3711" t="s">
        <v>546</v>
      </c>
      <c r="P3711" t="s">
        <v>2269</v>
      </c>
      <c r="Q3711" t="s">
        <v>2270</v>
      </c>
      <c r="S3711" t="s">
        <v>62</v>
      </c>
      <c r="T3711" t="s">
        <v>1308</v>
      </c>
      <c r="U3711" t="s">
        <v>1309</v>
      </c>
      <c r="V3711" t="s">
        <v>65</v>
      </c>
      <c r="W3711" t="s">
        <v>165</v>
      </c>
      <c r="X3711" t="s">
        <v>67</v>
      </c>
      <c r="Y3711" t="s">
        <v>2271</v>
      </c>
      <c r="Z3711" t="s">
        <v>551</v>
      </c>
      <c r="AA3711" t="s">
        <v>628</v>
      </c>
      <c r="AB3711" t="s">
        <v>70</v>
      </c>
      <c r="AC3711" t="s">
        <v>71</v>
      </c>
      <c r="AD3711" t="s">
        <v>3343</v>
      </c>
      <c r="AE3711">
        <v>8.8333</v>
      </c>
      <c r="AF3711" t="s">
        <v>110</v>
      </c>
    </row>
    <row r="3712" hidden="1" spans="1:33">
      <c r="A3712" s="34">
        <v>46097.3717361111</v>
      </c>
      <c r="B3712" t="s">
        <v>49</v>
      </c>
      <c r="C3712">
        <v>170</v>
      </c>
      <c r="D3712" t="s">
        <v>855</v>
      </c>
      <c r="E3712" t="s">
        <v>856</v>
      </c>
      <c r="F3712" t="s">
        <v>12</v>
      </c>
      <c r="G3712" t="str">
        <f>VLOOKUP(D3712,'人员清单-202603'!D:J,7,FALSE)</f>
        <v>应用开发组</v>
      </c>
      <c r="H3712" t="s">
        <v>75</v>
      </c>
      <c r="I3712" t="s">
        <v>4086</v>
      </c>
      <c r="M3712" t="s">
        <v>97</v>
      </c>
      <c r="N3712" t="s">
        <v>370</v>
      </c>
      <c r="O3712" t="s">
        <v>135</v>
      </c>
      <c r="T3712" t="s">
        <v>859</v>
      </c>
      <c r="U3712" t="s">
        <v>856</v>
      </c>
      <c r="V3712" t="s">
        <v>80</v>
      </c>
      <c r="W3712" t="s">
        <v>66</v>
      </c>
      <c r="Z3712" t="s">
        <v>140</v>
      </c>
      <c r="AC3712" t="s">
        <v>70</v>
      </c>
      <c r="AE3712">
        <v>2.8333</v>
      </c>
      <c r="AG3712" t="s">
        <v>81</v>
      </c>
    </row>
    <row r="3713" hidden="1" spans="1:34">
      <c r="A3713" s="34">
        <v>46097.3716203704</v>
      </c>
      <c r="B3713" t="s">
        <v>49</v>
      </c>
      <c r="C3713">
        <v>255</v>
      </c>
      <c r="D3713" t="s">
        <v>792</v>
      </c>
      <c r="E3713" t="s">
        <v>793</v>
      </c>
      <c r="F3713" t="s">
        <v>16</v>
      </c>
      <c r="G3713" t="str">
        <f>VLOOKUP(D3713,'人员清单-202603'!D:J,7,FALSE)</f>
        <v>对公应用组</v>
      </c>
      <c r="H3713" t="s">
        <v>75</v>
      </c>
      <c r="I3713" t="s">
        <v>794</v>
      </c>
      <c r="M3713" t="s">
        <v>77</v>
      </c>
      <c r="N3713" t="s">
        <v>746</v>
      </c>
      <c r="T3713" t="s">
        <v>795</v>
      </c>
      <c r="U3713" t="s">
        <v>793</v>
      </c>
      <c r="V3713" t="s">
        <v>80</v>
      </c>
      <c r="AC3713" t="s">
        <v>70</v>
      </c>
      <c r="AE3713">
        <v>4.25</v>
      </c>
      <c r="AG3713" t="s">
        <v>404</v>
      </c>
      <c r="AH3713" t="s">
        <v>772</v>
      </c>
    </row>
    <row r="3714" hidden="1" spans="1:34">
      <c r="A3714" s="34">
        <v>46097.3715393519</v>
      </c>
      <c r="B3714" t="s">
        <v>49</v>
      </c>
      <c r="C3714">
        <v>255</v>
      </c>
      <c r="D3714" t="s">
        <v>792</v>
      </c>
      <c r="E3714" t="s">
        <v>793</v>
      </c>
      <c r="F3714" t="s">
        <v>16</v>
      </c>
      <c r="G3714" t="str">
        <f>VLOOKUP(D3714,'人员清单-202603'!D:J,7,FALSE)</f>
        <v>对公应用组</v>
      </c>
      <c r="H3714" t="s">
        <v>75</v>
      </c>
      <c r="I3714" t="s">
        <v>4440</v>
      </c>
      <c r="M3714" t="s">
        <v>77</v>
      </c>
      <c r="N3714" t="s">
        <v>746</v>
      </c>
      <c r="T3714" t="s">
        <v>795</v>
      </c>
      <c r="U3714" t="s">
        <v>793</v>
      </c>
      <c r="V3714" t="s">
        <v>80</v>
      </c>
      <c r="AC3714" t="s">
        <v>70</v>
      </c>
      <c r="AE3714">
        <v>4.25</v>
      </c>
      <c r="AG3714" t="s">
        <v>760</v>
      </c>
      <c r="AH3714" t="s">
        <v>760</v>
      </c>
    </row>
    <row r="3715" hidden="1" spans="1:31">
      <c r="A3715" s="34">
        <v>46097.3709722222</v>
      </c>
      <c r="B3715" t="s">
        <v>49</v>
      </c>
      <c r="C3715">
        <v>510</v>
      </c>
      <c r="D3715" t="s">
        <v>1228</v>
      </c>
      <c r="E3715" t="s">
        <v>1229</v>
      </c>
      <c r="F3715" t="s">
        <v>14</v>
      </c>
      <c r="H3715" t="s">
        <v>52</v>
      </c>
      <c r="I3715" t="s">
        <v>4441</v>
      </c>
      <c r="J3715" t="s">
        <v>841</v>
      </c>
      <c r="L3715" t="s">
        <v>157</v>
      </c>
      <c r="M3715" t="s">
        <v>77</v>
      </c>
      <c r="N3715" t="s">
        <v>879</v>
      </c>
      <c r="O3715" t="s">
        <v>1231</v>
      </c>
      <c r="S3715" t="s">
        <v>136</v>
      </c>
      <c r="T3715" t="s">
        <v>1232</v>
      </c>
      <c r="U3715" t="s">
        <v>1233</v>
      </c>
      <c r="V3715" t="s">
        <v>65</v>
      </c>
      <c r="W3715" t="s">
        <v>1234</v>
      </c>
      <c r="Z3715" t="s">
        <v>1235</v>
      </c>
      <c r="AC3715" t="s">
        <v>91</v>
      </c>
      <c r="AE3715">
        <v>8.5</v>
      </c>
    </row>
    <row r="3716" hidden="1" spans="1:33">
      <c r="A3716" s="34">
        <v>46097.3709375</v>
      </c>
      <c r="B3716" t="s">
        <v>49</v>
      </c>
      <c r="C3716">
        <v>255</v>
      </c>
      <c r="D3716" t="s">
        <v>817</v>
      </c>
      <c r="E3716" t="s">
        <v>818</v>
      </c>
      <c r="F3716" t="s">
        <v>11</v>
      </c>
      <c r="G3716" t="str">
        <f>VLOOKUP(D3716,'人员清单-202603'!D:J,7,FALSE)</f>
        <v>测试管理组</v>
      </c>
      <c r="H3716" t="s">
        <v>75</v>
      </c>
      <c r="I3716" t="s">
        <v>1203</v>
      </c>
      <c r="M3716" t="s">
        <v>820</v>
      </c>
      <c r="N3716" t="s">
        <v>821</v>
      </c>
      <c r="T3716" t="s">
        <v>822</v>
      </c>
      <c r="U3716" t="s">
        <v>818</v>
      </c>
      <c r="V3716" t="s">
        <v>80</v>
      </c>
      <c r="W3716" t="s">
        <v>578</v>
      </c>
      <c r="AC3716" t="s">
        <v>70</v>
      </c>
      <c r="AE3716">
        <v>4.25</v>
      </c>
      <c r="AG3716" t="s">
        <v>866</v>
      </c>
    </row>
    <row r="3717" hidden="1" spans="1:33">
      <c r="A3717" s="34">
        <v>46097.370775463</v>
      </c>
      <c r="B3717" t="s">
        <v>49</v>
      </c>
      <c r="C3717">
        <v>170</v>
      </c>
      <c r="D3717" t="s">
        <v>855</v>
      </c>
      <c r="E3717" t="s">
        <v>856</v>
      </c>
      <c r="F3717" t="s">
        <v>12</v>
      </c>
      <c r="G3717" t="str">
        <f>VLOOKUP(D3717,'人员清单-202603'!D:J,7,FALSE)</f>
        <v>应用开发组</v>
      </c>
      <c r="H3717" t="s">
        <v>75</v>
      </c>
      <c r="I3717" t="s">
        <v>3181</v>
      </c>
      <c r="M3717" t="s">
        <v>97</v>
      </c>
      <c r="N3717" t="s">
        <v>370</v>
      </c>
      <c r="O3717" t="s">
        <v>231</v>
      </c>
      <c r="T3717" t="s">
        <v>859</v>
      </c>
      <c r="U3717" t="s">
        <v>856</v>
      </c>
      <c r="V3717" t="s">
        <v>80</v>
      </c>
      <c r="W3717" t="s">
        <v>66</v>
      </c>
      <c r="Z3717" t="s">
        <v>234</v>
      </c>
      <c r="AC3717" t="s">
        <v>70</v>
      </c>
      <c r="AE3717">
        <v>2.8333</v>
      </c>
      <c r="AG3717" t="s">
        <v>81</v>
      </c>
    </row>
    <row r="3718" hidden="1" spans="1:33">
      <c r="A3718" s="34">
        <v>46097.3707523148</v>
      </c>
      <c r="B3718" t="s">
        <v>49</v>
      </c>
      <c r="C3718">
        <v>780</v>
      </c>
      <c r="D3718" t="s">
        <v>2468</v>
      </c>
      <c r="E3718" t="s">
        <v>2469</v>
      </c>
      <c r="F3718" t="s">
        <v>12</v>
      </c>
      <c r="G3718" t="str">
        <f>VLOOKUP(D3718,'人员清单-202603'!D:J,7,FALSE)</f>
        <v>工具开发组</v>
      </c>
      <c r="H3718" t="s">
        <v>75</v>
      </c>
      <c r="I3718" t="s">
        <v>3021</v>
      </c>
      <c r="M3718" t="s">
        <v>412</v>
      </c>
      <c r="N3718" t="s">
        <v>2333</v>
      </c>
      <c r="O3718" t="s">
        <v>2035</v>
      </c>
      <c r="Q3718" t="s">
        <v>3404</v>
      </c>
      <c r="T3718" t="s">
        <v>2471</v>
      </c>
      <c r="U3718" t="s">
        <v>2469</v>
      </c>
      <c r="V3718" t="s">
        <v>80</v>
      </c>
      <c r="W3718" t="s">
        <v>66</v>
      </c>
      <c r="X3718" t="s">
        <v>225</v>
      </c>
      <c r="Y3718" t="s">
        <v>3405</v>
      </c>
      <c r="Z3718" t="s">
        <v>2037</v>
      </c>
      <c r="AA3718" t="s">
        <v>108</v>
      </c>
      <c r="AB3718" t="s">
        <v>70</v>
      </c>
      <c r="AC3718" t="s">
        <v>70</v>
      </c>
      <c r="AE3718">
        <v>13</v>
      </c>
      <c r="AF3718" t="s">
        <v>110</v>
      </c>
      <c r="AG3718" t="s">
        <v>81</v>
      </c>
    </row>
    <row r="3719" hidden="1" spans="1:32">
      <c r="A3719" s="34">
        <v>46097.3706481481</v>
      </c>
      <c r="B3719" t="s">
        <v>49</v>
      </c>
      <c r="C3719">
        <v>510</v>
      </c>
      <c r="D3719" t="s">
        <v>983</v>
      </c>
      <c r="E3719" t="s">
        <v>984</v>
      </c>
      <c r="F3719" t="s">
        <v>10</v>
      </c>
      <c r="H3719" t="s">
        <v>52</v>
      </c>
      <c r="I3719" t="s">
        <v>2652</v>
      </c>
      <c r="J3719" t="s">
        <v>252</v>
      </c>
      <c r="K3719" t="s">
        <v>186</v>
      </c>
      <c r="L3719" t="s">
        <v>56</v>
      </c>
      <c r="M3719" t="s">
        <v>187</v>
      </c>
      <c r="N3719" t="s">
        <v>912</v>
      </c>
      <c r="O3719" t="s">
        <v>913</v>
      </c>
      <c r="Q3719" t="s">
        <v>2653</v>
      </c>
      <c r="S3719" t="s">
        <v>62</v>
      </c>
      <c r="T3719" t="s">
        <v>988</v>
      </c>
      <c r="U3719" t="s">
        <v>989</v>
      </c>
      <c r="V3719" t="s">
        <v>65</v>
      </c>
      <c r="W3719" t="s">
        <v>66</v>
      </c>
      <c r="X3719" t="s">
        <v>89</v>
      </c>
      <c r="Y3719" t="s">
        <v>2654</v>
      </c>
      <c r="Z3719" t="s">
        <v>918</v>
      </c>
      <c r="AB3719" t="s">
        <v>70</v>
      </c>
      <c r="AC3719" t="s">
        <v>91</v>
      </c>
      <c r="AD3719" t="s">
        <v>2655</v>
      </c>
      <c r="AE3719">
        <v>8.5</v>
      </c>
      <c r="AF3719" t="s">
        <v>10</v>
      </c>
    </row>
    <row r="3720" hidden="1" spans="1:34">
      <c r="A3720" s="34">
        <v>46097.3705787037</v>
      </c>
      <c r="B3720" t="s">
        <v>49</v>
      </c>
      <c r="C3720">
        <v>510</v>
      </c>
      <c r="D3720" t="s">
        <v>1323</v>
      </c>
      <c r="E3720" t="s">
        <v>1324</v>
      </c>
      <c r="F3720" t="s">
        <v>10</v>
      </c>
      <c r="G3720" t="str">
        <f>VLOOKUP(D3720,'人员清单-202603'!D:J,7,FALSE)</f>
        <v>应用开发组</v>
      </c>
      <c r="H3720" t="s">
        <v>75</v>
      </c>
      <c r="I3720" t="s">
        <v>1325</v>
      </c>
      <c r="M3720" t="s">
        <v>57</v>
      </c>
      <c r="N3720" t="s">
        <v>282</v>
      </c>
      <c r="O3720" t="s">
        <v>1129</v>
      </c>
      <c r="Q3720" t="s">
        <v>607</v>
      </c>
      <c r="T3720" t="s">
        <v>1326</v>
      </c>
      <c r="U3720" t="s">
        <v>1324</v>
      </c>
      <c r="V3720" t="s">
        <v>80</v>
      </c>
      <c r="X3720" t="s">
        <v>67</v>
      </c>
      <c r="Y3720" t="s">
        <v>610</v>
      </c>
      <c r="Z3720" t="s">
        <v>1131</v>
      </c>
      <c r="AB3720" t="s">
        <v>70</v>
      </c>
      <c r="AC3720" t="s">
        <v>70</v>
      </c>
      <c r="AE3720">
        <v>8.5</v>
      </c>
      <c r="AF3720" t="s">
        <v>129</v>
      </c>
      <c r="AG3720" t="s">
        <v>572</v>
      </c>
      <c r="AH3720" t="s">
        <v>537</v>
      </c>
    </row>
    <row r="3721" hidden="1" spans="1:32">
      <c r="A3721" s="34">
        <v>46097.3704513889</v>
      </c>
      <c r="B3721" t="s">
        <v>49</v>
      </c>
      <c r="C3721">
        <v>510</v>
      </c>
      <c r="D3721" t="s">
        <v>1378</v>
      </c>
      <c r="E3721" t="s">
        <v>1379</v>
      </c>
      <c r="F3721" t="s">
        <v>12</v>
      </c>
      <c r="H3721" t="s">
        <v>52</v>
      </c>
      <c r="I3721" t="s">
        <v>1380</v>
      </c>
      <c r="J3721" t="s">
        <v>54</v>
      </c>
      <c r="K3721" t="s">
        <v>55</v>
      </c>
      <c r="L3721" t="s">
        <v>56</v>
      </c>
      <c r="M3721" t="s">
        <v>57</v>
      </c>
      <c r="N3721" t="s">
        <v>1153</v>
      </c>
      <c r="O3721" t="s">
        <v>1240</v>
      </c>
      <c r="Q3721" t="s">
        <v>1381</v>
      </c>
      <c r="S3721" t="s">
        <v>62</v>
      </c>
      <c r="T3721" t="s">
        <v>1382</v>
      </c>
      <c r="U3721" t="s">
        <v>1383</v>
      </c>
      <c r="V3721" t="s">
        <v>65</v>
      </c>
      <c r="W3721" t="s">
        <v>66</v>
      </c>
      <c r="X3721" t="s">
        <v>89</v>
      </c>
      <c r="Y3721" t="s">
        <v>1384</v>
      </c>
      <c r="Z3721" t="s">
        <v>1242</v>
      </c>
      <c r="AB3721" t="s">
        <v>70</v>
      </c>
      <c r="AC3721" t="s">
        <v>91</v>
      </c>
      <c r="AD3721" t="s">
        <v>4442</v>
      </c>
      <c r="AE3721">
        <v>8.5</v>
      </c>
      <c r="AF3721" t="s">
        <v>12</v>
      </c>
    </row>
    <row r="3722" hidden="1" spans="1:33">
      <c r="A3722" s="34">
        <v>46097.3700810185</v>
      </c>
      <c r="B3722" t="s">
        <v>49</v>
      </c>
      <c r="C3722">
        <v>510</v>
      </c>
      <c r="D3722" t="s">
        <v>3337</v>
      </c>
      <c r="E3722" t="s">
        <v>3338</v>
      </c>
      <c r="F3722" t="s">
        <v>10</v>
      </c>
      <c r="G3722" t="str">
        <f>VLOOKUP(D3722,'人员清单-202603'!D:J,7,FALSE)</f>
        <v>应用开发组</v>
      </c>
      <c r="H3722" t="s">
        <v>75</v>
      </c>
      <c r="I3722" t="s">
        <v>3345</v>
      </c>
      <c r="M3722" t="s">
        <v>57</v>
      </c>
      <c r="N3722" t="s">
        <v>770</v>
      </c>
      <c r="O3722" t="s">
        <v>1496</v>
      </c>
      <c r="Q3722" t="s">
        <v>1850</v>
      </c>
      <c r="T3722" t="s">
        <v>3341</v>
      </c>
      <c r="U3722" t="s">
        <v>3338</v>
      </c>
      <c r="V3722" t="s">
        <v>80</v>
      </c>
      <c r="W3722" t="s">
        <v>578</v>
      </c>
      <c r="X3722" t="s">
        <v>67</v>
      </c>
      <c r="Y3722" t="s">
        <v>1853</v>
      </c>
      <c r="Z3722" t="s">
        <v>1498</v>
      </c>
      <c r="AB3722" t="s">
        <v>70</v>
      </c>
      <c r="AC3722" t="s">
        <v>70</v>
      </c>
      <c r="AE3722">
        <v>8.5</v>
      </c>
      <c r="AF3722" t="s">
        <v>129</v>
      </c>
      <c r="AG3722" t="s">
        <v>866</v>
      </c>
    </row>
    <row r="3723" hidden="1" spans="1:32">
      <c r="A3723" s="34">
        <v>46097.3698611111</v>
      </c>
      <c r="B3723" t="s">
        <v>49</v>
      </c>
      <c r="C3723">
        <v>510</v>
      </c>
      <c r="D3723" t="s">
        <v>1941</v>
      </c>
      <c r="E3723" t="s">
        <v>1942</v>
      </c>
      <c r="F3723" t="s">
        <v>11</v>
      </c>
      <c r="H3723" t="s">
        <v>52</v>
      </c>
      <c r="I3723" t="s">
        <v>1943</v>
      </c>
      <c r="J3723" t="s">
        <v>54</v>
      </c>
      <c r="L3723" t="s">
        <v>157</v>
      </c>
      <c r="M3723" t="s">
        <v>57</v>
      </c>
      <c r="N3723" t="s">
        <v>179</v>
      </c>
      <c r="P3723" t="s">
        <v>297</v>
      </c>
      <c r="Q3723" t="s">
        <v>298</v>
      </c>
      <c r="S3723" t="s">
        <v>62</v>
      </c>
      <c r="T3723" t="s">
        <v>1944</v>
      </c>
      <c r="U3723" t="s">
        <v>1945</v>
      </c>
      <c r="V3723" t="s">
        <v>164</v>
      </c>
      <c r="W3723" t="s">
        <v>165</v>
      </c>
      <c r="X3723" t="s">
        <v>67</v>
      </c>
      <c r="Y3723" t="s">
        <v>301</v>
      </c>
      <c r="AB3723" t="s">
        <v>70</v>
      </c>
      <c r="AC3723" t="s">
        <v>1946</v>
      </c>
      <c r="AE3723">
        <v>8.5</v>
      </c>
      <c r="AF3723" t="s">
        <v>10</v>
      </c>
    </row>
    <row r="3724" hidden="1" spans="1:33">
      <c r="A3724" s="34">
        <v>46097.3696990741</v>
      </c>
      <c r="B3724" t="s">
        <v>49</v>
      </c>
      <c r="C3724">
        <v>255</v>
      </c>
      <c r="D3724" t="s">
        <v>1075</v>
      </c>
      <c r="E3724" t="s">
        <v>1076</v>
      </c>
      <c r="F3724" t="s">
        <v>12</v>
      </c>
      <c r="G3724" t="str">
        <f>VLOOKUP(D3724,'人员清单-202603'!D:J,7,FALSE)</f>
        <v>应用开发组</v>
      </c>
      <c r="H3724" t="s">
        <v>75</v>
      </c>
      <c r="I3724" t="s">
        <v>3247</v>
      </c>
      <c r="M3724" t="s">
        <v>97</v>
      </c>
      <c r="N3724" t="s">
        <v>370</v>
      </c>
      <c r="T3724" t="s">
        <v>1078</v>
      </c>
      <c r="U3724" t="s">
        <v>1076</v>
      </c>
      <c r="V3724" t="s">
        <v>80</v>
      </c>
      <c r="W3724" t="s">
        <v>578</v>
      </c>
      <c r="AC3724" t="s">
        <v>70</v>
      </c>
      <c r="AE3724">
        <v>4.25</v>
      </c>
      <c r="AG3724" t="s">
        <v>404</v>
      </c>
    </row>
    <row r="3725" hidden="1" spans="1:34">
      <c r="A3725" s="34">
        <v>46097.3696875</v>
      </c>
      <c r="B3725" t="s">
        <v>49</v>
      </c>
      <c r="C3725">
        <v>510</v>
      </c>
      <c r="D3725" t="s">
        <v>1033</v>
      </c>
      <c r="E3725" t="s">
        <v>1034</v>
      </c>
      <c r="F3725" t="s">
        <v>10</v>
      </c>
      <c r="G3725" t="str">
        <f>VLOOKUP(D3725,'人员清单-202603'!D:J,7,FALSE)</f>
        <v>数据接入组</v>
      </c>
      <c r="H3725" t="s">
        <v>75</v>
      </c>
      <c r="I3725" t="s">
        <v>1035</v>
      </c>
      <c r="M3725" t="s">
        <v>412</v>
      </c>
      <c r="N3725" t="s">
        <v>1036</v>
      </c>
      <c r="T3725" t="s">
        <v>1037</v>
      </c>
      <c r="U3725" t="s">
        <v>1034</v>
      </c>
      <c r="V3725" t="s">
        <v>80</v>
      </c>
      <c r="W3725" t="s">
        <v>403</v>
      </c>
      <c r="AC3725" t="s">
        <v>70</v>
      </c>
      <c r="AE3725">
        <v>8.5</v>
      </c>
      <c r="AG3725" t="s">
        <v>572</v>
      </c>
      <c r="AH3725" t="s">
        <v>537</v>
      </c>
    </row>
    <row r="3726" hidden="1" spans="1:32">
      <c r="A3726" s="34">
        <v>46097.3696527778</v>
      </c>
      <c r="B3726" t="s">
        <v>49</v>
      </c>
      <c r="C3726">
        <v>520</v>
      </c>
      <c r="D3726" t="s">
        <v>1846</v>
      </c>
      <c r="E3726" t="s">
        <v>1847</v>
      </c>
      <c r="F3726" t="s">
        <v>11</v>
      </c>
      <c r="H3726" t="s">
        <v>52</v>
      </c>
      <c r="I3726" t="s">
        <v>2324</v>
      </c>
      <c r="J3726" t="s">
        <v>274</v>
      </c>
      <c r="L3726" t="s">
        <v>157</v>
      </c>
      <c r="M3726" t="s">
        <v>57</v>
      </c>
      <c r="N3726" t="s">
        <v>770</v>
      </c>
      <c r="P3726" t="s">
        <v>2325</v>
      </c>
      <c r="Q3726" t="s">
        <v>2326</v>
      </c>
      <c r="S3726" t="s">
        <v>136</v>
      </c>
      <c r="T3726" t="s">
        <v>1851</v>
      </c>
      <c r="U3726" t="s">
        <v>1852</v>
      </c>
      <c r="V3726" t="s">
        <v>164</v>
      </c>
      <c r="W3726" t="s">
        <v>165</v>
      </c>
      <c r="X3726" t="s">
        <v>89</v>
      </c>
      <c r="Y3726" t="s">
        <v>2327</v>
      </c>
      <c r="AA3726" t="s">
        <v>628</v>
      </c>
      <c r="AB3726" t="s">
        <v>70</v>
      </c>
      <c r="AC3726" t="s">
        <v>1946</v>
      </c>
      <c r="AE3726">
        <v>8.6667</v>
      </c>
      <c r="AF3726" t="s">
        <v>110</v>
      </c>
    </row>
    <row r="3727" hidden="1" spans="1:32">
      <c r="A3727" s="34">
        <v>46097.3693981481</v>
      </c>
      <c r="B3727" t="s">
        <v>49</v>
      </c>
      <c r="C3727">
        <v>510</v>
      </c>
      <c r="D3727" t="s">
        <v>1593</v>
      </c>
      <c r="E3727" t="s">
        <v>1594</v>
      </c>
      <c r="F3727" t="s">
        <v>12</v>
      </c>
      <c r="H3727" t="s">
        <v>52</v>
      </c>
      <c r="I3727" t="s">
        <v>3229</v>
      </c>
      <c r="J3727" t="s">
        <v>54</v>
      </c>
      <c r="K3727" t="s">
        <v>55</v>
      </c>
      <c r="L3727" t="s">
        <v>56</v>
      </c>
      <c r="M3727" t="s">
        <v>57</v>
      </c>
      <c r="N3727" t="s">
        <v>1153</v>
      </c>
      <c r="O3727" t="s">
        <v>1443</v>
      </c>
      <c r="P3727" t="s">
        <v>3135</v>
      </c>
      <c r="Q3727" t="s">
        <v>3136</v>
      </c>
      <c r="S3727" t="s">
        <v>136</v>
      </c>
      <c r="T3727" t="s">
        <v>1598</v>
      </c>
      <c r="U3727" t="s">
        <v>1599</v>
      </c>
      <c r="V3727" t="s">
        <v>65</v>
      </c>
      <c r="W3727" t="s">
        <v>66</v>
      </c>
      <c r="X3727" t="s">
        <v>225</v>
      </c>
      <c r="Y3727" t="s">
        <v>3137</v>
      </c>
      <c r="Z3727" t="s">
        <v>1446</v>
      </c>
      <c r="AA3727" t="s">
        <v>628</v>
      </c>
      <c r="AB3727" t="s">
        <v>70</v>
      </c>
      <c r="AC3727" t="s">
        <v>784</v>
      </c>
      <c r="AD3727" t="s">
        <v>2660</v>
      </c>
      <c r="AE3727">
        <v>8.5</v>
      </c>
      <c r="AF3727" t="s">
        <v>110</v>
      </c>
    </row>
    <row r="3728" hidden="1" spans="1:32">
      <c r="A3728" s="34">
        <v>46097.369375</v>
      </c>
      <c r="B3728" t="s">
        <v>49</v>
      </c>
      <c r="C3728">
        <v>550</v>
      </c>
      <c r="D3728" t="s">
        <v>1524</v>
      </c>
      <c r="E3728" t="s">
        <v>1525</v>
      </c>
      <c r="F3728" t="s">
        <v>11</v>
      </c>
      <c r="H3728" t="s">
        <v>52</v>
      </c>
      <c r="I3728" t="s">
        <v>3297</v>
      </c>
      <c r="J3728" t="s">
        <v>274</v>
      </c>
      <c r="L3728" t="s">
        <v>157</v>
      </c>
      <c r="M3728" t="s">
        <v>97</v>
      </c>
      <c r="N3728" t="s">
        <v>462</v>
      </c>
      <c r="O3728" t="s">
        <v>99</v>
      </c>
      <c r="P3728" t="s">
        <v>2888</v>
      </c>
      <c r="Q3728" t="s">
        <v>2889</v>
      </c>
      <c r="S3728" t="s">
        <v>62</v>
      </c>
      <c r="T3728" t="s">
        <v>1527</v>
      </c>
      <c r="U3728" t="s">
        <v>1528</v>
      </c>
      <c r="V3728" t="s">
        <v>65</v>
      </c>
      <c r="W3728" t="s">
        <v>578</v>
      </c>
      <c r="X3728" t="s">
        <v>89</v>
      </c>
      <c r="Y3728" t="s">
        <v>2890</v>
      </c>
      <c r="Z3728" t="s">
        <v>107</v>
      </c>
      <c r="AB3728" t="s">
        <v>70</v>
      </c>
      <c r="AC3728" t="s">
        <v>71</v>
      </c>
      <c r="AE3728">
        <v>9.1667</v>
      </c>
      <c r="AF3728" t="s">
        <v>10</v>
      </c>
    </row>
    <row r="3729" hidden="1" spans="1:33">
      <c r="A3729" s="34">
        <v>46097.3692939815</v>
      </c>
      <c r="B3729" t="s">
        <v>49</v>
      </c>
      <c r="C3729">
        <v>85</v>
      </c>
      <c r="D3729" t="s">
        <v>1583</v>
      </c>
      <c r="E3729" t="s">
        <v>1584</v>
      </c>
      <c r="F3729" t="s">
        <v>129</v>
      </c>
      <c r="H3729" t="s">
        <v>52</v>
      </c>
      <c r="I3729" t="s">
        <v>1590</v>
      </c>
      <c r="J3729" t="s">
        <v>841</v>
      </c>
      <c r="L3729" t="s">
        <v>157</v>
      </c>
      <c r="M3729" t="s">
        <v>756</v>
      </c>
      <c r="N3729" t="s">
        <v>842</v>
      </c>
      <c r="S3729" t="s">
        <v>62</v>
      </c>
      <c r="T3729" t="s">
        <v>1586</v>
      </c>
      <c r="U3729" t="s">
        <v>1587</v>
      </c>
      <c r="V3729" t="s">
        <v>80</v>
      </c>
      <c r="W3729" t="s">
        <v>1336</v>
      </c>
      <c r="AC3729" t="s">
        <v>70</v>
      </c>
      <c r="AE3729">
        <v>1.4167</v>
      </c>
      <c r="AG3729" t="s">
        <v>846</v>
      </c>
    </row>
    <row r="3730" hidden="1" spans="1:33">
      <c r="A3730" s="34">
        <v>46097.3692824074</v>
      </c>
      <c r="B3730" t="s">
        <v>49</v>
      </c>
      <c r="C3730">
        <v>85</v>
      </c>
      <c r="D3730" t="s">
        <v>1583</v>
      </c>
      <c r="E3730" t="s">
        <v>1584</v>
      </c>
      <c r="F3730" t="s">
        <v>129</v>
      </c>
      <c r="H3730" t="s">
        <v>52</v>
      </c>
      <c r="I3730" t="s">
        <v>1589</v>
      </c>
      <c r="J3730" t="s">
        <v>841</v>
      </c>
      <c r="L3730" t="s">
        <v>157</v>
      </c>
      <c r="M3730" t="s">
        <v>756</v>
      </c>
      <c r="N3730" t="s">
        <v>842</v>
      </c>
      <c r="S3730" t="s">
        <v>62</v>
      </c>
      <c r="T3730" t="s">
        <v>1586</v>
      </c>
      <c r="U3730" t="s">
        <v>1587</v>
      </c>
      <c r="V3730" t="s">
        <v>80</v>
      </c>
      <c r="W3730" t="s">
        <v>1336</v>
      </c>
      <c r="AC3730" t="s">
        <v>70</v>
      </c>
      <c r="AE3730">
        <v>1.4167</v>
      </c>
      <c r="AG3730" t="s">
        <v>846</v>
      </c>
    </row>
    <row r="3731" hidden="1" spans="1:33">
      <c r="A3731" s="34">
        <v>46097.3692476852</v>
      </c>
      <c r="B3731" t="s">
        <v>49</v>
      </c>
      <c r="C3731">
        <v>85</v>
      </c>
      <c r="D3731" t="s">
        <v>1583</v>
      </c>
      <c r="E3731" t="s">
        <v>1584</v>
      </c>
      <c r="F3731" t="s">
        <v>129</v>
      </c>
      <c r="H3731" t="s">
        <v>52</v>
      </c>
      <c r="I3731" t="s">
        <v>1588</v>
      </c>
      <c r="J3731" t="s">
        <v>841</v>
      </c>
      <c r="L3731" t="s">
        <v>157</v>
      </c>
      <c r="M3731" t="s">
        <v>756</v>
      </c>
      <c r="N3731" t="s">
        <v>842</v>
      </c>
      <c r="S3731" t="s">
        <v>62</v>
      </c>
      <c r="T3731" t="s">
        <v>1586</v>
      </c>
      <c r="U3731" t="s">
        <v>1587</v>
      </c>
      <c r="V3731" t="s">
        <v>80</v>
      </c>
      <c r="W3731" t="s">
        <v>1336</v>
      </c>
      <c r="AC3731" t="s">
        <v>70</v>
      </c>
      <c r="AE3731">
        <v>1.4167</v>
      </c>
      <c r="AG3731" t="s">
        <v>846</v>
      </c>
    </row>
    <row r="3732" hidden="1" spans="1:33">
      <c r="A3732" s="34">
        <v>46097.3691782407</v>
      </c>
      <c r="B3732" t="s">
        <v>49</v>
      </c>
      <c r="C3732">
        <v>69</v>
      </c>
      <c r="D3732" t="s">
        <v>1001</v>
      </c>
      <c r="E3732" t="s">
        <v>1002</v>
      </c>
      <c r="F3732" t="s">
        <v>12</v>
      </c>
      <c r="G3732" t="str">
        <f>VLOOKUP(D3732,'人员清单-202603'!D:J,7,FALSE)</f>
        <v>数据服务组</v>
      </c>
      <c r="H3732" t="s">
        <v>75</v>
      </c>
      <c r="I3732" t="s">
        <v>3913</v>
      </c>
      <c r="M3732" t="s">
        <v>57</v>
      </c>
      <c r="N3732" t="s">
        <v>489</v>
      </c>
      <c r="O3732" t="s">
        <v>3206</v>
      </c>
      <c r="T3732" t="s">
        <v>1004</v>
      </c>
      <c r="U3732" t="s">
        <v>1002</v>
      </c>
      <c r="V3732" t="s">
        <v>80</v>
      </c>
      <c r="W3732" t="s">
        <v>403</v>
      </c>
      <c r="Z3732" t="s">
        <v>3207</v>
      </c>
      <c r="AC3732" t="s">
        <v>70</v>
      </c>
      <c r="AE3732">
        <v>1.15</v>
      </c>
      <c r="AG3732" t="s">
        <v>568</v>
      </c>
    </row>
    <row r="3733" hidden="1" spans="1:31">
      <c r="A3733" s="34">
        <v>46097.3691666667</v>
      </c>
      <c r="B3733" t="s">
        <v>49</v>
      </c>
      <c r="C3733">
        <v>660</v>
      </c>
      <c r="D3733" t="s">
        <v>440</v>
      </c>
      <c r="E3733" t="s">
        <v>441</v>
      </c>
      <c r="F3733" t="s">
        <v>10</v>
      </c>
      <c r="H3733" t="s">
        <v>52</v>
      </c>
      <c r="I3733" t="s">
        <v>3900</v>
      </c>
      <c r="J3733" t="s">
        <v>274</v>
      </c>
      <c r="K3733" t="s">
        <v>55</v>
      </c>
      <c r="L3733" t="s">
        <v>56</v>
      </c>
      <c r="M3733" t="s">
        <v>57</v>
      </c>
      <c r="N3733" t="s">
        <v>85</v>
      </c>
      <c r="O3733" t="s">
        <v>59</v>
      </c>
      <c r="P3733" t="s">
        <v>1314</v>
      </c>
      <c r="Q3733" t="s">
        <v>1315</v>
      </c>
      <c r="S3733" t="s">
        <v>62</v>
      </c>
      <c r="T3733" t="s">
        <v>443</v>
      </c>
      <c r="U3733" t="s">
        <v>444</v>
      </c>
      <c r="V3733" t="s">
        <v>65</v>
      </c>
      <c r="W3733" t="s">
        <v>66</v>
      </c>
      <c r="X3733" t="s">
        <v>89</v>
      </c>
      <c r="Y3733" t="s">
        <v>1316</v>
      </c>
      <c r="Z3733" t="s">
        <v>69</v>
      </c>
      <c r="AB3733" t="s">
        <v>70</v>
      </c>
      <c r="AC3733" t="s">
        <v>66</v>
      </c>
      <c r="AD3733" t="s">
        <v>4443</v>
      </c>
      <c r="AE3733">
        <v>11</v>
      </c>
    </row>
    <row r="3734" hidden="1" spans="1:33">
      <c r="A3734" s="34">
        <v>46097.3691435185</v>
      </c>
      <c r="B3734" t="s">
        <v>49</v>
      </c>
      <c r="C3734">
        <v>85</v>
      </c>
      <c r="D3734" t="s">
        <v>1583</v>
      </c>
      <c r="E3734" t="s">
        <v>1584</v>
      </c>
      <c r="F3734" t="s">
        <v>129</v>
      </c>
      <c r="H3734" t="s">
        <v>52</v>
      </c>
      <c r="I3734" t="s">
        <v>4444</v>
      </c>
      <c r="J3734" t="s">
        <v>841</v>
      </c>
      <c r="L3734" t="s">
        <v>157</v>
      </c>
      <c r="M3734" t="s">
        <v>756</v>
      </c>
      <c r="N3734" t="s">
        <v>842</v>
      </c>
      <c r="S3734" t="s">
        <v>62</v>
      </c>
      <c r="T3734" t="s">
        <v>1586</v>
      </c>
      <c r="U3734" t="s">
        <v>1587</v>
      </c>
      <c r="V3734" t="s">
        <v>80</v>
      </c>
      <c r="W3734" t="s">
        <v>1336</v>
      </c>
      <c r="AC3734" t="s">
        <v>70</v>
      </c>
      <c r="AE3734">
        <v>1.4167</v>
      </c>
      <c r="AG3734" t="s">
        <v>846</v>
      </c>
    </row>
    <row r="3735" hidden="1" spans="1:33">
      <c r="A3735" s="34">
        <v>46097.3691319444</v>
      </c>
      <c r="B3735" t="s">
        <v>49</v>
      </c>
      <c r="C3735">
        <v>85</v>
      </c>
      <c r="D3735" t="s">
        <v>1583</v>
      </c>
      <c r="E3735" t="s">
        <v>1584</v>
      </c>
      <c r="F3735" t="s">
        <v>129</v>
      </c>
      <c r="H3735" t="s">
        <v>52</v>
      </c>
      <c r="I3735" t="s">
        <v>4445</v>
      </c>
      <c r="J3735" t="s">
        <v>841</v>
      </c>
      <c r="L3735" t="s">
        <v>157</v>
      </c>
      <c r="M3735" t="s">
        <v>756</v>
      </c>
      <c r="N3735" t="s">
        <v>842</v>
      </c>
      <c r="S3735" t="s">
        <v>62</v>
      </c>
      <c r="T3735" t="s">
        <v>1586</v>
      </c>
      <c r="U3735" t="s">
        <v>1587</v>
      </c>
      <c r="V3735" t="s">
        <v>80</v>
      </c>
      <c r="W3735" t="s">
        <v>1336</v>
      </c>
      <c r="AC3735" t="s">
        <v>70</v>
      </c>
      <c r="AE3735">
        <v>1.4167</v>
      </c>
      <c r="AG3735" t="s">
        <v>846</v>
      </c>
    </row>
    <row r="3736" hidden="1" spans="1:33">
      <c r="A3736" s="34">
        <v>46097.3691087963</v>
      </c>
      <c r="B3736" t="s">
        <v>49</v>
      </c>
      <c r="C3736">
        <v>85</v>
      </c>
      <c r="D3736" t="s">
        <v>1583</v>
      </c>
      <c r="E3736" t="s">
        <v>1584</v>
      </c>
      <c r="F3736" t="s">
        <v>129</v>
      </c>
      <c r="H3736" t="s">
        <v>52</v>
      </c>
      <c r="I3736" t="s">
        <v>1585</v>
      </c>
      <c r="J3736" t="s">
        <v>841</v>
      </c>
      <c r="L3736" t="s">
        <v>157</v>
      </c>
      <c r="M3736" t="s">
        <v>756</v>
      </c>
      <c r="N3736" t="s">
        <v>842</v>
      </c>
      <c r="S3736" t="s">
        <v>62</v>
      </c>
      <c r="T3736" t="s">
        <v>1586</v>
      </c>
      <c r="U3736" t="s">
        <v>1587</v>
      </c>
      <c r="V3736" t="s">
        <v>80</v>
      </c>
      <c r="W3736" t="s">
        <v>1336</v>
      </c>
      <c r="AC3736" t="s">
        <v>70</v>
      </c>
      <c r="AE3736">
        <v>1.4167</v>
      </c>
      <c r="AG3736" t="s">
        <v>846</v>
      </c>
    </row>
    <row r="3737" hidden="1" spans="1:32">
      <c r="A3737" s="34">
        <v>46097.3688657407</v>
      </c>
      <c r="B3737" t="s">
        <v>49</v>
      </c>
      <c r="C3737">
        <v>510</v>
      </c>
      <c r="D3737" t="s">
        <v>1253</v>
      </c>
      <c r="E3737" t="s">
        <v>1254</v>
      </c>
      <c r="F3737" t="s">
        <v>11</v>
      </c>
      <c r="H3737" t="s">
        <v>52</v>
      </c>
      <c r="I3737" t="s">
        <v>605</v>
      </c>
      <c r="J3737" t="s">
        <v>54</v>
      </c>
      <c r="L3737" t="s">
        <v>157</v>
      </c>
      <c r="M3737" t="s">
        <v>57</v>
      </c>
      <c r="N3737" t="s">
        <v>179</v>
      </c>
      <c r="O3737" t="s">
        <v>171</v>
      </c>
      <c r="P3737" t="s">
        <v>606</v>
      </c>
      <c r="Q3737" t="s">
        <v>607</v>
      </c>
      <c r="S3737" t="s">
        <v>62</v>
      </c>
      <c r="T3737" t="s">
        <v>1255</v>
      </c>
      <c r="U3737" t="s">
        <v>1256</v>
      </c>
      <c r="V3737" t="s">
        <v>65</v>
      </c>
      <c r="W3737" t="s">
        <v>165</v>
      </c>
      <c r="X3737" t="s">
        <v>67</v>
      </c>
      <c r="Y3737" t="s">
        <v>610</v>
      </c>
      <c r="Z3737" t="s">
        <v>174</v>
      </c>
      <c r="AB3737" t="s">
        <v>70</v>
      </c>
      <c r="AC3737" t="s">
        <v>91</v>
      </c>
      <c r="AE3737">
        <v>8.5</v>
      </c>
      <c r="AF3737" t="s">
        <v>129</v>
      </c>
    </row>
    <row r="3738" hidden="1" spans="1:32">
      <c r="A3738" s="34">
        <v>46097.3686458333</v>
      </c>
      <c r="B3738" t="s">
        <v>49</v>
      </c>
      <c r="C3738">
        <v>540</v>
      </c>
      <c r="D3738" t="s">
        <v>1611</v>
      </c>
      <c r="E3738" t="s">
        <v>1612</v>
      </c>
      <c r="F3738" t="s">
        <v>12</v>
      </c>
      <c r="H3738" t="s">
        <v>52</v>
      </c>
      <c r="I3738" t="s">
        <v>1919</v>
      </c>
      <c r="J3738" t="s">
        <v>239</v>
      </c>
      <c r="K3738" t="s">
        <v>55</v>
      </c>
      <c r="L3738" t="s">
        <v>56</v>
      </c>
      <c r="M3738" t="s">
        <v>57</v>
      </c>
      <c r="O3738" t="s">
        <v>519</v>
      </c>
      <c r="Q3738" t="s">
        <v>1921</v>
      </c>
      <c r="S3738" t="s">
        <v>62</v>
      </c>
      <c r="T3738" t="s">
        <v>1615</v>
      </c>
      <c r="U3738" t="s">
        <v>1616</v>
      </c>
      <c r="V3738" t="s">
        <v>65</v>
      </c>
      <c r="X3738" t="s">
        <v>89</v>
      </c>
      <c r="Y3738" t="s">
        <v>1924</v>
      </c>
      <c r="Z3738" t="s">
        <v>525</v>
      </c>
      <c r="AB3738" t="s">
        <v>70</v>
      </c>
      <c r="AC3738" t="s">
        <v>91</v>
      </c>
      <c r="AD3738" t="s">
        <v>4446</v>
      </c>
      <c r="AE3738">
        <v>9</v>
      </c>
      <c r="AF3738" t="s">
        <v>10</v>
      </c>
    </row>
    <row r="3739" hidden="1" spans="1:33">
      <c r="A3739" s="34">
        <v>46097.3682060185</v>
      </c>
      <c r="B3739" t="s">
        <v>49</v>
      </c>
      <c r="C3739">
        <v>255</v>
      </c>
      <c r="D3739" t="s">
        <v>2359</v>
      </c>
      <c r="E3739" t="s">
        <v>2360</v>
      </c>
      <c r="F3739" t="s">
        <v>10</v>
      </c>
      <c r="G3739" t="str">
        <f>VLOOKUP(D3739,'人员清单-202603'!D:J,7,FALSE)</f>
        <v>数据接入组</v>
      </c>
      <c r="H3739" t="s">
        <v>75</v>
      </c>
      <c r="I3739" t="s">
        <v>2361</v>
      </c>
      <c r="M3739" t="s">
        <v>412</v>
      </c>
      <c r="N3739" t="s">
        <v>2362</v>
      </c>
      <c r="T3739" t="s">
        <v>2363</v>
      </c>
      <c r="U3739" t="s">
        <v>2360</v>
      </c>
      <c r="V3739" t="s">
        <v>80</v>
      </c>
      <c r="W3739" t="s">
        <v>66</v>
      </c>
      <c r="AC3739" t="s">
        <v>70</v>
      </c>
      <c r="AE3739">
        <v>4.25</v>
      </c>
      <c r="AG3739" t="s">
        <v>580</v>
      </c>
    </row>
    <row r="3740" hidden="1" spans="1:34">
      <c r="A3740" s="34">
        <v>46097.3681828704</v>
      </c>
      <c r="B3740" t="s">
        <v>49</v>
      </c>
      <c r="C3740">
        <v>255</v>
      </c>
      <c r="D3740" t="s">
        <v>2359</v>
      </c>
      <c r="E3740" t="s">
        <v>2360</v>
      </c>
      <c r="F3740" t="s">
        <v>10</v>
      </c>
      <c r="G3740" t="str">
        <f>VLOOKUP(D3740,'人员清单-202603'!D:J,7,FALSE)</f>
        <v>数据接入组</v>
      </c>
      <c r="H3740" t="s">
        <v>75</v>
      </c>
      <c r="I3740" t="s">
        <v>4244</v>
      </c>
      <c r="M3740" t="s">
        <v>412</v>
      </c>
      <c r="N3740" t="s">
        <v>2362</v>
      </c>
      <c r="O3740" t="s">
        <v>59</v>
      </c>
      <c r="Q3740" t="s">
        <v>4245</v>
      </c>
      <c r="T3740" t="s">
        <v>2363</v>
      </c>
      <c r="U3740" t="s">
        <v>2360</v>
      </c>
      <c r="V3740" t="s">
        <v>80</v>
      </c>
      <c r="W3740" t="s">
        <v>66</v>
      </c>
      <c r="Z3740" t="s">
        <v>69</v>
      </c>
      <c r="AB3740" t="s">
        <v>70</v>
      </c>
      <c r="AC3740" t="s">
        <v>70</v>
      </c>
      <c r="AE3740">
        <v>4.25</v>
      </c>
      <c r="AG3740" t="s">
        <v>81</v>
      </c>
      <c r="AH3740" t="s">
        <v>537</v>
      </c>
    </row>
    <row r="3741" hidden="1" spans="1:34">
      <c r="A3741" s="34">
        <v>46097.3681828704</v>
      </c>
      <c r="B3741" t="s">
        <v>49</v>
      </c>
      <c r="C3741">
        <v>510</v>
      </c>
      <c r="D3741" t="s">
        <v>909</v>
      </c>
      <c r="E3741" t="s">
        <v>910</v>
      </c>
      <c r="F3741" t="s">
        <v>10</v>
      </c>
      <c r="H3741" t="s">
        <v>52</v>
      </c>
      <c r="I3741" t="s">
        <v>3689</v>
      </c>
      <c r="J3741" t="s">
        <v>133</v>
      </c>
      <c r="K3741" t="s">
        <v>186</v>
      </c>
      <c r="L3741" t="s">
        <v>56</v>
      </c>
      <c r="M3741" t="s">
        <v>187</v>
      </c>
      <c r="N3741" t="s">
        <v>912</v>
      </c>
      <c r="O3741" t="s">
        <v>913</v>
      </c>
      <c r="S3741" t="s">
        <v>136</v>
      </c>
      <c r="T3741" t="s">
        <v>915</v>
      </c>
      <c r="U3741" t="s">
        <v>916</v>
      </c>
      <c r="V3741" t="s">
        <v>80</v>
      </c>
      <c r="W3741" t="s">
        <v>139</v>
      </c>
      <c r="Z3741" t="s">
        <v>918</v>
      </c>
      <c r="AC3741" t="s">
        <v>70</v>
      </c>
      <c r="AD3741" t="s">
        <v>4447</v>
      </c>
      <c r="AE3741">
        <v>8.5</v>
      </c>
      <c r="AG3741" t="s">
        <v>572</v>
      </c>
      <c r="AH3741" t="s">
        <v>537</v>
      </c>
    </row>
    <row r="3742" hidden="1" spans="1:34">
      <c r="A3742" s="34">
        <v>46097.3680555555</v>
      </c>
      <c r="B3742" t="s">
        <v>49</v>
      </c>
      <c r="C3742">
        <v>255</v>
      </c>
      <c r="D3742" t="s">
        <v>1141</v>
      </c>
      <c r="E3742" t="s">
        <v>1142</v>
      </c>
      <c r="F3742" t="s">
        <v>10</v>
      </c>
      <c r="G3742" t="str">
        <f>VLOOKUP(D3742,'人员清单-202603'!D:J,7,FALSE)</f>
        <v>应用开发组</v>
      </c>
      <c r="H3742" t="s">
        <v>75</v>
      </c>
      <c r="I3742" t="s">
        <v>1143</v>
      </c>
      <c r="M3742" t="s">
        <v>57</v>
      </c>
      <c r="N3742" t="s">
        <v>282</v>
      </c>
      <c r="T3742" t="s">
        <v>1144</v>
      </c>
      <c r="U3742" t="s">
        <v>1142</v>
      </c>
      <c r="V3742" t="s">
        <v>80</v>
      </c>
      <c r="W3742" t="s">
        <v>403</v>
      </c>
      <c r="AC3742" t="s">
        <v>70</v>
      </c>
      <c r="AE3742">
        <v>4.25</v>
      </c>
      <c r="AG3742" t="s">
        <v>81</v>
      </c>
      <c r="AH3742" t="s">
        <v>955</v>
      </c>
    </row>
    <row r="3743" hidden="1" spans="1:33">
      <c r="A3743" s="34">
        <v>46097.3679976852</v>
      </c>
      <c r="B3743" t="s">
        <v>49</v>
      </c>
      <c r="C3743">
        <v>510</v>
      </c>
      <c r="D3743" t="s">
        <v>1724</v>
      </c>
      <c r="E3743" t="s">
        <v>1725</v>
      </c>
      <c r="F3743" t="s">
        <v>13</v>
      </c>
      <c r="H3743" t="s">
        <v>52</v>
      </c>
      <c r="I3743" t="s">
        <v>3355</v>
      </c>
      <c r="J3743" t="s">
        <v>690</v>
      </c>
      <c r="K3743" t="s">
        <v>1727</v>
      </c>
      <c r="L3743" t="s">
        <v>157</v>
      </c>
      <c r="M3743" t="s">
        <v>97</v>
      </c>
      <c r="N3743" t="s">
        <v>691</v>
      </c>
      <c r="O3743" t="s">
        <v>1661</v>
      </c>
      <c r="Q3743" t="s">
        <v>3356</v>
      </c>
      <c r="S3743" t="s">
        <v>208</v>
      </c>
      <c r="T3743" t="s">
        <v>1729</v>
      </c>
      <c r="U3743" t="s">
        <v>1730</v>
      </c>
      <c r="V3743" t="s">
        <v>80</v>
      </c>
      <c r="W3743" t="s">
        <v>66</v>
      </c>
      <c r="X3743" t="s">
        <v>89</v>
      </c>
      <c r="Y3743" t="s">
        <v>3357</v>
      </c>
      <c r="Z3743" t="s">
        <v>1664</v>
      </c>
      <c r="AB3743" t="s">
        <v>70</v>
      </c>
      <c r="AC3743" t="s">
        <v>2312</v>
      </c>
      <c r="AE3743">
        <v>8.5</v>
      </c>
      <c r="AG3743" t="s">
        <v>568</v>
      </c>
    </row>
    <row r="3744" hidden="1" spans="1:34">
      <c r="A3744" s="34">
        <v>46097.3679513889</v>
      </c>
      <c r="B3744" t="s">
        <v>49</v>
      </c>
      <c r="C3744">
        <v>255</v>
      </c>
      <c r="D3744" t="s">
        <v>1141</v>
      </c>
      <c r="E3744" t="s">
        <v>1142</v>
      </c>
      <c r="F3744" t="s">
        <v>10</v>
      </c>
      <c r="G3744" t="str">
        <f>VLOOKUP(D3744,'人员清单-202603'!D:J,7,FALSE)</f>
        <v>应用开发组</v>
      </c>
      <c r="H3744" t="s">
        <v>75</v>
      </c>
      <c r="I3744" t="s">
        <v>1247</v>
      </c>
      <c r="M3744" t="s">
        <v>57</v>
      </c>
      <c r="N3744" t="s">
        <v>282</v>
      </c>
      <c r="O3744" t="s">
        <v>59</v>
      </c>
      <c r="T3744" t="s">
        <v>1144</v>
      </c>
      <c r="U3744" t="s">
        <v>1142</v>
      </c>
      <c r="V3744" t="s">
        <v>80</v>
      </c>
      <c r="W3744" t="s">
        <v>403</v>
      </c>
      <c r="Z3744" t="s">
        <v>69</v>
      </c>
      <c r="AC3744" t="s">
        <v>70</v>
      </c>
      <c r="AE3744">
        <v>4.25</v>
      </c>
      <c r="AG3744" t="s">
        <v>81</v>
      </c>
      <c r="AH3744" t="s">
        <v>955</v>
      </c>
    </row>
    <row r="3745" hidden="1" spans="1:31">
      <c r="A3745" s="34">
        <v>46097.3678240741</v>
      </c>
      <c r="B3745" t="s">
        <v>49</v>
      </c>
      <c r="C3745">
        <v>570</v>
      </c>
      <c r="D3745" t="s">
        <v>786</v>
      </c>
      <c r="E3745" t="s">
        <v>787</v>
      </c>
      <c r="F3745" t="s">
        <v>13</v>
      </c>
      <c r="H3745" t="s">
        <v>52</v>
      </c>
      <c r="I3745" t="s">
        <v>788</v>
      </c>
      <c r="J3745" t="s">
        <v>145</v>
      </c>
      <c r="K3745" t="s">
        <v>55</v>
      </c>
      <c r="L3745" t="s">
        <v>56</v>
      </c>
      <c r="M3745" t="s">
        <v>57</v>
      </c>
      <c r="N3745" t="s">
        <v>197</v>
      </c>
      <c r="O3745" t="s">
        <v>588</v>
      </c>
      <c r="S3745" t="s">
        <v>62</v>
      </c>
      <c r="T3745" t="s">
        <v>789</v>
      </c>
      <c r="U3745" t="s">
        <v>790</v>
      </c>
      <c r="V3745" t="s">
        <v>65</v>
      </c>
      <c r="W3745" t="s">
        <v>66</v>
      </c>
      <c r="Z3745" t="s">
        <v>591</v>
      </c>
      <c r="AC3745" t="s">
        <v>91</v>
      </c>
      <c r="AD3745" t="s">
        <v>4448</v>
      </c>
      <c r="AE3745">
        <v>9.5</v>
      </c>
    </row>
    <row r="3746" hidden="1" spans="1:32">
      <c r="A3746" s="34">
        <v>46097.3675810185</v>
      </c>
      <c r="B3746" t="s">
        <v>49</v>
      </c>
      <c r="C3746">
        <v>510</v>
      </c>
      <c r="D3746" t="s">
        <v>391</v>
      </c>
      <c r="E3746" t="s">
        <v>392</v>
      </c>
      <c r="F3746" t="s">
        <v>10</v>
      </c>
      <c r="H3746" t="s">
        <v>52</v>
      </c>
      <c r="I3746" t="s">
        <v>84</v>
      </c>
      <c r="J3746" t="s">
        <v>274</v>
      </c>
      <c r="K3746" t="s">
        <v>55</v>
      </c>
      <c r="L3746" t="s">
        <v>56</v>
      </c>
      <c r="M3746" t="s">
        <v>57</v>
      </c>
      <c r="N3746" t="s">
        <v>85</v>
      </c>
      <c r="O3746" t="s">
        <v>59</v>
      </c>
      <c r="Q3746" t="s">
        <v>86</v>
      </c>
      <c r="S3746" t="s">
        <v>62</v>
      </c>
      <c r="T3746" t="s">
        <v>395</v>
      </c>
      <c r="U3746" t="s">
        <v>396</v>
      </c>
      <c r="V3746" t="s">
        <v>65</v>
      </c>
      <c r="W3746" t="s">
        <v>66</v>
      </c>
      <c r="X3746" t="s">
        <v>89</v>
      </c>
      <c r="Y3746" t="s">
        <v>90</v>
      </c>
      <c r="Z3746" t="s">
        <v>69</v>
      </c>
      <c r="AB3746" t="s">
        <v>70</v>
      </c>
      <c r="AC3746" t="s">
        <v>91</v>
      </c>
      <c r="AD3746" t="s">
        <v>4449</v>
      </c>
      <c r="AE3746">
        <v>8.5</v>
      </c>
      <c r="AF3746" t="s">
        <v>10</v>
      </c>
    </row>
    <row r="3747" hidden="1" spans="1:33">
      <c r="A3747" s="34">
        <v>46097.3675694444</v>
      </c>
      <c r="B3747" t="s">
        <v>49</v>
      </c>
      <c r="C3747">
        <v>600</v>
      </c>
      <c r="D3747" t="s">
        <v>1631</v>
      </c>
      <c r="E3747" t="s">
        <v>1632</v>
      </c>
      <c r="F3747" t="s">
        <v>12</v>
      </c>
      <c r="G3747" t="str">
        <f>VLOOKUP(D3747,'人员清单-202603'!D:J,7,FALSE)</f>
        <v>运维支持组</v>
      </c>
      <c r="H3747" t="s">
        <v>75</v>
      </c>
      <c r="I3747" t="s">
        <v>1633</v>
      </c>
      <c r="M3747" t="s">
        <v>412</v>
      </c>
      <c r="N3747" t="s">
        <v>4251</v>
      </c>
      <c r="T3747" t="s">
        <v>1634</v>
      </c>
      <c r="U3747" t="s">
        <v>1632</v>
      </c>
      <c r="V3747" t="s">
        <v>80</v>
      </c>
      <c r="W3747" t="s">
        <v>403</v>
      </c>
      <c r="AC3747" t="s">
        <v>70</v>
      </c>
      <c r="AE3747">
        <v>10</v>
      </c>
      <c r="AG3747" t="s">
        <v>572</v>
      </c>
    </row>
    <row r="3748" hidden="1" spans="1:31">
      <c r="A3748" s="34">
        <v>46097.3671643518</v>
      </c>
      <c r="B3748" t="s">
        <v>49</v>
      </c>
      <c r="C3748">
        <v>510</v>
      </c>
      <c r="D3748" t="s">
        <v>585</v>
      </c>
      <c r="E3748" t="s">
        <v>586</v>
      </c>
      <c r="F3748" t="s">
        <v>13</v>
      </c>
      <c r="H3748" t="s">
        <v>52</v>
      </c>
      <c r="I3748" t="s">
        <v>587</v>
      </c>
      <c r="J3748" t="s">
        <v>145</v>
      </c>
      <c r="K3748" t="s">
        <v>55</v>
      </c>
      <c r="L3748" t="s">
        <v>56</v>
      </c>
      <c r="O3748" t="s">
        <v>588</v>
      </c>
      <c r="S3748" t="s">
        <v>62</v>
      </c>
      <c r="T3748" t="s">
        <v>589</v>
      </c>
      <c r="U3748" t="s">
        <v>590</v>
      </c>
      <c r="V3748" t="s">
        <v>65</v>
      </c>
      <c r="W3748" t="s">
        <v>66</v>
      </c>
      <c r="Z3748" t="s">
        <v>591</v>
      </c>
      <c r="AC3748" t="s">
        <v>91</v>
      </c>
      <c r="AD3748" t="s">
        <v>4450</v>
      </c>
      <c r="AE3748">
        <v>8.5</v>
      </c>
    </row>
    <row r="3749" hidden="1" spans="1:34">
      <c r="A3749" s="34">
        <v>46097.3670833333</v>
      </c>
      <c r="B3749" t="s">
        <v>49</v>
      </c>
      <c r="C3749">
        <v>127</v>
      </c>
      <c r="D3749" t="s">
        <v>1019</v>
      </c>
      <c r="E3749" t="s">
        <v>1020</v>
      </c>
      <c r="F3749" t="s">
        <v>10</v>
      </c>
      <c r="G3749" t="str">
        <f>VLOOKUP(D3749,'人员清单-202603'!D:J,7,FALSE)</f>
        <v>模型设计组</v>
      </c>
      <c r="H3749" t="s">
        <v>75</v>
      </c>
      <c r="I3749" t="s">
        <v>1021</v>
      </c>
      <c r="M3749" t="s">
        <v>57</v>
      </c>
      <c r="N3749" t="s">
        <v>902</v>
      </c>
      <c r="T3749" t="s">
        <v>1022</v>
      </c>
      <c r="U3749" t="s">
        <v>1020</v>
      </c>
      <c r="V3749" t="s">
        <v>80</v>
      </c>
      <c r="W3749" t="s">
        <v>139</v>
      </c>
      <c r="AC3749" t="s">
        <v>70</v>
      </c>
      <c r="AE3749">
        <v>2.1167</v>
      </c>
      <c r="AG3749" t="s">
        <v>81</v>
      </c>
      <c r="AH3749" t="s">
        <v>955</v>
      </c>
    </row>
    <row r="3750" hidden="1" spans="1:34">
      <c r="A3750" s="34">
        <v>46097.3670138889</v>
      </c>
      <c r="B3750" t="s">
        <v>49</v>
      </c>
      <c r="C3750">
        <v>127</v>
      </c>
      <c r="D3750" t="s">
        <v>1019</v>
      </c>
      <c r="E3750" t="s">
        <v>1020</v>
      </c>
      <c r="F3750" t="s">
        <v>10</v>
      </c>
      <c r="G3750" t="str">
        <f>VLOOKUP(D3750,'人员清单-202603'!D:J,7,FALSE)</f>
        <v>模型设计组</v>
      </c>
      <c r="H3750" t="s">
        <v>75</v>
      </c>
      <c r="I3750" t="s">
        <v>1682</v>
      </c>
      <c r="M3750" t="s">
        <v>57</v>
      </c>
      <c r="N3750" t="s">
        <v>902</v>
      </c>
      <c r="T3750" t="s">
        <v>1022</v>
      </c>
      <c r="U3750" t="s">
        <v>1020</v>
      </c>
      <c r="V3750" t="s">
        <v>80</v>
      </c>
      <c r="W3750" t="s">
        <v>139</v>
      </c>
      <c r="AC3750" t="s">
        <v>71</v>
      </c>
      <c r="AE3750">
        <v>2.1167</v>
      </c>
      <c r="AG3750" t="s">
        <v>81</v>
      </c>
      <c r="AH3750" t="s">
        <v>955</v>
      </c>
    </row>
    <row r="3751" hidden="1" spans="1:32">
      <c r="A3751" s="34">
        <v>46097.3669444445</v>
      </c>
      <c r="B3751" t="s">
        <v>49</v>
      </c>
      <c r="C3751">
        <v>510</v>
      </c>
      <c r="D3751" t="s">
        <v>1541</v>
      </c>
      <c r="E3751" t="s">
        <v>1542</v>
      </c>
      <c r="F3751" t="s">
        <v>753</v>
      </c>
      <c r="H3751" t="s">
        <v>52</v>
      </c>
      <c r="I3751" t="s">
        <v>1543</v>
      </c>
      <c r="J3751" t="s">
        <v>54</v>
      </c>
      <c r="K3751" t="s">
        <v>55</v>
      </c>
      <c r="L3751" t="s">
        <v>56</v>
      </c>
      <c r="M3751" t="s">
        <v>158</v>
      </c>
      <c r="N3751" t="s">
        <v>159</v>
      </c>
      <c r="O3751" t="s">
        <v>261</v>
      </c>
      <c r="P3751" t="s">
        <v>262</v>
      </c>
      <c r="Q3751" t="s">
        <v>263</v>
      </c>
      <c r="S3751" t="s">
        <v>62</v>
      </c>
      <c r="T3751" t="s">
        <v>1544</v>
      </c>
      <c r="U3751" t="s">
        <v>1545</v>
      </c>
      <c r="V3751" t="s">
        <v>65</v>
      </c>
      <c r="W3751" t="s">
        <v>66</v>
      </c>
      <c r="X3751" t="s">
        <v>67</v>
      </c>
      <c r="Y3751" t="s">
        <v>267</v>
      </c>
      <c r="Z3751" t="s">
        <v>268</v>
      </c>
      <c r="AA3751" t="s">
        <v>269</v>
      </c>
      <c r="AB3751" t="s">
        <v>70</v>
      </c>
      <c r="AC3751" t="s">
        <v>91</v>
      </c>
      <c r="AD3751" t="s">
        <v>4451</v>
      </c>
      <c r="AE3751">
        <v>8.5</v>
      </c>
      <c r="AF3751" t="s">
        <v>110</v>
      </c>
    </row>
    <row r="3752" hidden="1" spans="1:34">
      <c r="A3752" s="34">
        <v>46097.366875</v>
      </c>
      <c r="B3752" t="s">
        <v>49</v>
      </c>
      <c r="C3752">
        <v>255</v>
      </c>
      <c r="D3752" t="s">
        <v>1565</v>
      </c>
      <c r="E3752" t="s">
        <v>1566</v>
      </c>
      <c r="F3752" t="s">
        <v>16</v>
      </c>
      <c r="G3752" t="str">
        <f>VLOOKUP(D3752,'人员清单-202603'!D:J,7,FALSE)</f>
        <v>对公应用组</v>
      </c>
      <c r="H3752" t="s">
        <v>75</v>
      </c>
      <c r="I3752" t="s">
        <v>794</v>
      </c>
      <c r="M3752" t="s">
        <v>77</v>
      </c>
      <c r="N3752" t="s">
        <v>746</v>
      </c>
      <c r="T3752" t="s">
        <v>1567</v>
      </c>
      <c r="U3752" t="s">
        <v>1566</v>
      </c>
      <c r="V3752" t="s">
        <v>80</v>
      </c>
      <c r="AC3752" t="s">
        <v>70</v>
      </c>
      <c r="AE3752">
        <v>4.25</v>
      </c>
      <c r="AG3752" t="s">
        <v>404</v>
      </c>
      <c r="AH3752" t="s">
        <v>772</v>
      </c>
    </row>
    <row r="3753" hidden="1" spans="1:33">
      <c r="A3753" s="34">
        <v>46097.3668402778</v>
      </c>
      <c r="B3753" t="s">
        <v>49</v>
      </c>
      <c r="C3753">
        <v>510</v>
      </c>
      <c r="D3753" t="s">
        <v>1132</v>
      </c>
      <c r="E3753" t="s">
        <v>1133</v>
      </c>
      <c r="F3753" t="s">
        <v>14</v>
      </c>
      <c r="G3753" t="str">
        <f>VLOOKUP(D3753,'人员清单-202603'!D:J,7,FALSE)</f>
        <v>基础模型组</v>
      </c>
      <c r="H3753" t="s">
        <v>75</v>
      </c>
      <c r="I3753" t="s">
        <v>76</v>
      </c>
      <c r="M3753" t="s">
        <v>77</v>
      </c>
      <c r="N3753" t="s">
        <v>78</v>
      </c>
      <c r="T3753" t="s">
        <v>1135</v>
      </c>
      <c r="U3753" t="s">
        <v>1133</v>
      </c>
      <c r="V3753" t="s">
        <v>80</v>
      </c>
      <c r="W3753" t="s">
        <v>66</v>
      </c>
      <c r="AC3753" t="s">
        <v>70</v>
      </c>
      <c r="AE3753">
        <v>8.5</v>
      </c>
      <c r="AG3753" t="s">
        <v>81</v>
      </c>
    </row>
    <row r="3754" hidden="1" spans="1:34">
      <c r="A3754" s="34">
        <v>46097.3668055556</v>
      </c>
      <c r="B3754" t="s">
        <v>49</v>
      </c>
      <c r="C3754">
        <v>127</v>
      </c>
      <c r="D3754" t="s">
        <v>1019</v>
      </c>
      <c r="E3754" t="s">
        <v>1020</v>
      </c>
      <c r="F3754" t="s">
        <v>10</v>
      </c>
      <c r="G3754" t="str">
        <f>VLOOKUP(D3754,'人员清单-202603'!D:J,7,FALSE)</f>
        <v>模型设计组</v>
      </c>
      <c r="H3754" t="s">
        <v>75</v>
      </c>
      <c r="I3754" t="s">
        <v>1023</v>
      </c>
      <c r="M3754" t="s">
        <v>57</v>
      </c>
      <c r="N3754" t="s">
        <v>902</v>
      </c>
      <c r="T3754" t="s">
        <v>1022</v>
      </c>
      <c r="U3754" t="s">
        <v>1020</v>
      </c>
      <c r="V3754" t="s">
        <v>80</v>
      </c>
      <c r="W3754" t="s">
        <v>139</v>
      </c>
      <c r="AC3754" t="s">
        <v>70</v>
      </c>
      <c r="AE3754">
        <v>2.1167</v>
      </c>
      <c r="AG3754" t="s">
        <v>406</v>
      </c>
      <c r="AH3754" t="s">
        <v>904</v>
      </c>
    </row>
    <row r="3755" hidden="1" spans="1:34">
      <c r="A3755" s="34">
        <v>46097.3667708333</v>
      </c>
      <c r="B3755" t="s">
        <v>49</v>
      </c>
      <c r="C3755">
        <v>85</v>
      </c>
      <c r="D3755" t="s">
        <v>1493</v>
      </c>
      <c r="E3755" t="s">
        <v>1494</v>
      </c>
      <c r="F3755" t="s">
        <v>12</v>
      </c>
      <c r="G3755" t="str">
        <f>VLOOKUP(D3755,'人员清单-202603'!D:J,7,FALSE)</f>
        <v>应用开发组</v>
      </c>
      <c r="H3755" t="s">
        <v>75</v>
      </c>
      <c r="I3755" t="s">
        <v>4452</v>
      </c>
      <c r="M3755" t="s">
        <v>57</v>
      </c>
      <c r="N3755" t="s">
        <v>770</v>
      </c>
      <c r="O3755" t="s">
        <v>1496</v>
      </c>
      <c r="T3755" t="s">
        <v>1497</v>
      </c>
      <c r="U3755" t="s">
        <v>1494</v>
      </c>
      <c r="V3755" t="s">
        <v>80</v>
      </c>
      <c r="W3755" t="s">
        <v>105</v>
      </c>
      <c r="Z3755" t="s">
        <v>1498</v>
      </c>
      <c r="AC3755" t="s">
        <v>70</v>
      </c>
      <c r="AE3755">
        <v>1.4167</v>
      </c>
      <c r="AG3755" t="s">
        <v>572</v>
      </c>
      <c r="AH3755" t="s">
        <v>537</v>
      </c>
    </row>
    <row r="3756" hidden="1" spans="1:34">
      <c r="A3756" s="34">
        <v>46097.366724537</v>
      </c>
      <c r="B3756" t="s">
        <v>49</v>
      </c>
      <c r="C3756">
        <v>85</v>
      </c>
      <c r="D3756" t="s">
        <v>1493</v>
      </c>
      <c r="E3756" t="s">
        <v>1494</v>
      </c>
      <c r="F3756" t="s">
        <v>12</v>
      </c>
      <c r="G3756" t="str">
        <f>VLOOKUP(D3756,'人员清单-202603'!D:J,7,FALSE)</f>
        <v>应用开发组</v>
      </c>
      <c r="H3756" t="s">
        <v>75</v>
      </c>
      <c r="I3756" t="s">
        <v>3345</v>
      </c>
      <c r="M3756" t="s">
        <v>57</v>
      </c>
      <c r="N3756" t="s">
        <v>770</v>
      </c>
      <c r="O3756" t="s">
        <v>1496</v>
      </c>
      <c r="T3756" t="s">
        <v>1497</v>
      </c>
      <c r="U3756" t="s">
        <v>1494</v>
      </c>
      <c r="V3756" t="s">
        <v>80</v>
      </c>
      <c r="W3756" t="s">
        <v>105</v>
      </c>
      <c r="Z3756" t="s">
        <v>1498</v>
      </c>
      <c r="AC3756" t="s">
        <v>70</v>
      </c>
      <c r="AE3756">
        <v>1.4167</v>
      </c>
      <c r="AG3756" t="s">
        <v>404</v>
      </c>
      <c r="AH3756" t="s">
        <v>772</v>
      </c>
    </row>
    <row r="3757" hidden="1" spans="1:34">
      <c r="A3757" s="34">
        <v>46097.3666319445</v>
      </c>
      <c r="B3757" t="s">
        <v>49</v>
      </c>
      <c r="C3757">
        <v>129</v>
      </c>
      <c r="D3757" t="s">
        <v>1019</v>
      </c>
      <c r="E3757" t="s">
        <v>1020</v>
      </c>
      <c r="F3757" t="s">
        <v>10</v>
      </c>
      <c r="G3757" t="str">
        <f>VLOOKUP(D3757,'人员清单-202603'!D:J,7,FALSE)</f>
        <v>模型设计组</v>
      </c>
      <c r="H3757" t="s">
        <v>75</v>
      </c>
      <c r="I3757" t="s">
        <v>1025</v>
      </c>
      <c r="M3757" t="s">
        <v>57</v>
      </c>
      <c r="N3757" t="s">
        <v>902</v>
      </c>
      <c r="T3757" t="s">
        <v>1022</v>
      </c>
      <c r="U3757" t="s">
        <v>1020</v>
      </c>
      <c r="V3757" t="s">
        <v>80</v>
      </c>
      <c r="W3757" t="s">
        <v>139</v>
      </c>
      <c r="AC3757" t="s">
        <v>70</v>
      </c>
      <c r="AE3757">
        <v>2.15</v>
      </c>
      <c r="AG3757" t="s">
        <v>81</v>
      </c>
      <c r="AH3757" t="s">
        <v>955</v>
      </c>
    </row>
    <row r="3758" hidden="1" spans="1:34">
      <c r="A3758" s="34">
        <v>46097.3665509259</v>
      </c>
      <c r="B3758" t="s">
        <v>49</v>
      </c>
      <c r="C3758">
        <v>85</v>
      </c>
      <c r="D3758" t="s">
        <v>1493</v>
      </c>
      <c r="E3758" t="s">
        <v>1494</v>
      </c>
      <c r="F3758" t="s">
        <v>12</v>
      </c>
      <c r="G3758" t="str">
        <f>VLOOKUP(D3758,'人员清单-202603'!D:J,7,FALSE)</f>
        <v>应用开发组</v>
      </c>
      <c r="H3758" t="s">
        <v>75</v>
      </c>
      <c r="I3758" t="s">
        <v>4453</v>
      </c>
      <c r="M3758" t="s">
        <v>57</v>
      </c>
      <c r="N3758" t="s">
        <v>770</v>
      </c>
      <c r="O3758" t="s">
        <v>1496</v>
      </c>
      <c r="T3758" t="s">
        <v>1497</v>
      </c>
      <c r="U3758" t="s">
        <v>1494</v>
      </c>
      <c r="V3758" t="s">
        <v>80</v>
      </c>
      <c r="W3758" t="s">
        <v>105</v>
      </c>
      <c r="Z3758" t="s">
        <v>1498</v>
      </c>
      <c r="AC3758" t="s">
        <v>70</v>
      </c>
      <c r="AE3758">
        <v>1.4167</v>
      </c>
      <c r="AG3758" t="s">
        <v>572</v>
      </c>
      <c r="AH3758" t="s">
        <v>537</v>
      </c>
    </row>
    <row r="3759" hidden="1" spans="1:33">
      <c r="A3759" s="34">
        <v>46097.3661574074</v>
      </c>
      <c r="B3759" t="s">
        <v>49</v>
      </c>
      <c r="C3759">
        <v>510</v>
      </c>
      <c r="D3759" t="s">
        <v>2174</v>
      </c>
      <c r="E3759" t="s">
        <v>2175</v>
      </c>
      <c r="F3759" t="s">
        <v>12</v>
      </c>
      <c r="G3759" t="str">
        <f>VLOOKUP(D3759,'人员清单-202603'!D:J,7,FALSE)</f>
        <v>数据服务组</v>
      </c>
      <c r="H3759" t="s">
        <v>75</v>
      </c>
      <c r="I3759" t="s">
        <v>4454</v>
      </c>
      <c r="M3759" t="s">
        <v>57</v>
      </c>
      <c r="N3759" t="s">
        <v>2177</v>
      </c>
      <c r="T3759" t="s">
        <v>2178</v>
      </c>
      <c r="U3759" t="s">
        <v>2175</v>
      </c>
      <c r="V3759" t="s">
        <v>80</v>
      </c>
      <c r="W3759" t="s">
        <v>403</v>
      </c>
      <c r="AC3759" t="s">
        <v>70</v>
      </c>
      <c r="AE3759">
        <v>8.5</v>
      </c>
      <c r="AG3759" t="s">
        <v>572</v>
      </c>
    </row>
    <row r="3760" hidden="1" spans="1:34">
      <c r="A3760" s="34">
        <v>46097.3661226852</v>
      </c>
      <c r="B3760" t="s">
        <v>49</v>
      </c>
      <c r="C3760">
        <v>510</v>
      </c>
      <c r="D3760" t="s">
        <v>1103</v>
      </c>
      <c r="E3760" t="s">
        <v>1104</v>
      </c>
      <c r="F3760" t="s">
        <v>12</v>
      </c>
      <c r="G3760" t="str">
        <f>VLOOKUP(D3760,'人员清单-202603'!D:J,7,FALSE)</f>
        <v>运维支持组</v>
      </c>
      <c r="H3760" t="s">
        <v>75</v>
      </c>
      <c r="I3760" t="s">
        <v>4260</v>
      </c>
      <c r="M3760" t="s">
        <v>412</v>
      </c>
      <c r="N3760" t="s">
        <v>1036</v>
      </c>
      <c r="O3760" t="s">
        <v>354</v>
      </c>
      <c r="T3760" t="s">
        <v>1107</v>
      </c>
      <c r="U3760" t="s">
        <v>1104</v>
      </c>
      <c r="V3760" t="s">
        <v>80</v>
      </c>
      <c r="W3760" t="s">
        <v>66</v>
      </c>
      <c r="Z3760" t="s">
        <v>360</v>
      </c>
      <c r="AC3760" t="s">
        <v>70</v>
      </c>
      <c r="AE3760">
        <v>8.5</v>
      </c>
      <c r="AG3760" t="s">
        <v>572</v>
      </c>
      <c r="AH3760" t="s">
        <v>537</v>
      </c>
    </row>
    <row r="3761" hidden="1" spans="1:34">
      <c r="A3761" s="34">
        <v>46097.3659259259</v>
      </c>
      <c r="B3761" t="s">
        <v>49</v>
      </c>
      <c r="C3761">
        <v>170</v>
      </c>
      <c r="D3761" t="s">
        <v>1126</v>
      </c>
      <c r="E3761" t="s">
        <v>1127</v>
      </c>
      <c r="F3761" t="s">
        <v>10</v>
      </c>
      <c r="G3761" t="str">
        <f>VLOOKUP(D3761,'人员清单-202603'!D:J,7,FALSE)</f>
        <v>应用开发组</v>
      </c>
      <c r="H3761" t="s">
        <v>75</v>
      </c>
      <c r="I3761" t="s">
        <v>2579</v>
      </c>
      <c r="M3761" t="s">
        <v>57</v>
      </c>
      <c r="N3761" t="s">
        <v>282</v>
      </c>
      <c r="O3761" t="s">
        <v>1129</v>
      </c>
      <c r="Q3761" t="s">
        <v>607</v>
      </c>
      <c r="T3761" t="s">
        <v>1130</v>
      </c>
      <c r="U3761" t="s">
        <v>1127</v>
      </c>
      <c r="V3761" t="s">
        <v>80</v>
      </c>
      <c r="W3761" t="s">
        <v>66</v>
      </c>
      <c r="X3761" t="s">
        <v>67</v>
      </c>
      <c r="Y3761" t="s">
        <v>610</v>
      </c>
      <c r="Z3761" t="s">
        <v>1131</v>
      </c>
      <c r="AB3761" t="s">
        <v>70</v>
      </c>
      <c r="AC3761" t="s">
        <v>70</v>
      </c>
      <c r="AE3761">
        <v>2.8333</v>
      </c>
      <c r="AF3761" t="s">
        <v>129</v>
      </c>
      <c r="AG3761" t="s">
        <v>572</v>
      </c>
      <c r="AH3761" t="s">
        <v>537</v>
      </c>
    </row>
    <row r="3762" hidden="1" spans="1:34">
      <c r="A3762" s="34">
        <v>46097.3657986111</v>
      </c>
      <c r="B3762" t="s">
        <v>49</v>
      </c>
      <c r="C3762">
        <v>170</v>
      </c>
      <c r="D3762" t="s">
        <v>1126</v>
      </c>
      <c r="E3762" t="s">
        <v>1127</v>
      </c>
      <c r="F3762" t="s">
        <v>10</v>
      </c>
      <c r="G3762" t="str">
        <f>VLOOKUP(D3762,'人员清单-202603'!D:J,7,FALSE)</f>
        <v>应用开发组</v>
      </c>
      <c r="H3762" t="s">
        <v>75</v>
      </c>
      <c r="I3762" t="s">
        <v>1247</v>
      </c>
      <c r="M3762" t="s">
        <v>57</v>
      </c>
      <c r="N3762" t="s">
        <v>282</v>
      </c>
      <c r="T3762" t="s">
        <v>1130</v>
      </c>
      <c r="U3762" t="s">
        <v>1127</v>
      </c>
      <c r="V3762" t="s">
        <v>80</v>
      </c>
      <c r="W3762" t="s">
        <v>66</v>
      </c>
      <c r="AC3762" t="s">
        <v>70</v>
      </c>
      <c r="AE3762">
        <v>2.8333</v>
      </c>
      <c r="AG3762" t="s">
        <v>81</v>
      </c>
      <c r="AH3762" t="s">
        <v>955</v>
      </c>
    </row>
    <row r="3763" hidden="1" spans="1:34">
      <c r="A3763" s="34">
        <v>46097.3655555556</v>
      </c>
      <c r="B3763" t="s">
        <v>49</v>
      </c>
      <c r="C3763">
        <v>39</v>
      </c>
      <c r="D3763" t="s">
        <v>1396</v>
      </c>
      <c r="E3763" t="s">
        <v>1397</v>
      </c>
      <c r="F3763" t="s">
        <v>10</v>
      </c>
      <c r="G3763" t="str">
        <f>VLOOKUP(D3763,'人员清单-202603'!D:J,7,FALSE)</f>
        <v>应用开发组</v>
      </c>
      <c r="H3763" t="s">
        <v>75</v>
      </c>
      <c r="I3763" t="s">
        <v>2298</v>
      </c>
      <c r="M3763" t="s">
        <v>187</v>
      </c>
      <c r="N3763" t="s">
        <v>220</v>
      </c>
      <c r="O3763" t="s">
        <v>59</v>
      </c>
      <c r="T3763" t="s">
        <v>1399</v>
      </c>
      <c r="U3763" t="s">
        <v>1397</v>
      </c>
      <c r="V3763" t="s">
        <v>80</v>
      </c>
      <c r="W3763" t="s">
        <v>66</v>
      </c>
      <c r="Z3763" t="s">
        <v>69</v>
      </c>
      <c r="AC3763" t="s">
        <v>70</v>
      </c>
      <c r="AE3763">
        <v>0.65</v>
      </c>
      <c r="AG3763" t="s">
        <v>572</v>
      </c>
      <c r="AH3763" t="s">
        <v>537</v>
      </c>
    </row>
    <row r="3764" hidden="1" spans="1:34">
      <c r="A3764" s="34">
        <v>46097.3655208333</v>
      </c>
      <c r="B3764" t="s">
        <v>49</v>
      </c>
      <c r="C3764">
        <v>39</v>
      </c>
      <c r="D3764" t="s">
        <v>1396</v>
      </c>
      <c r="E3764" t="s">
        <v>1397</v>
      </c>
      <c r="F3764" t="s">
        <v>10</v>
      </c>
      <c r="G3764" t="str">
        <f>VLOOKUP(D3764,'人员清单-202603'!D:J,7,FALSE)</f>
        <v>应用开发组</v>
      </c>
      <c r="H3764" t="s">
        <v>75</v>
      </c>
      <c r="I3764" t="s">
        <v>1400</v>
      </c>
      <c r="M3764" t="s">
        <v>187</v>
      </c>
      <c r="N3764" t="s">
        <v>220</v>
      </c>
      <c r="O3764" t="s">
        <v>1401</v>
      </c>
      <c r="Q3764" t="s">
        <v>161</v>
      </c>
      <c r="T3764" t="s">
        <v>1399</v>
      </c>
      <c r="U3764" t="s">
        <v>1397</v>
      </c>
      <c r="V3764" t="s">
        <v>80</v>
      </c>
      <c r="W3764" t="s">
        <v>66</v>
      </c>
      <c r="X3764" t="s">
        <v>67</v>
      </c>
      <c r="Y3764" t="s">
        <v>166</v>
      </c>
      <c r="Z3764" t="s">
        <v>1402</v>
      </c>
      <c r="AB3764" t="s">
        <v>70</v>
      </c>
      <c r="AC3764" t="s">
        <v>70</v>
      </c>
      <c r="AE3764">
        <v>0.65</v>
      </c>
      <c r="AF3764" t="s">
        <v>10</v>
      </c>
      <c r="AG3764" t="s">
        <v>81</v>
      </c>
      <c r="AH3764" t="s">
        <v>955</v>
      </c>
    </row>
    <row r="3765" hidden="1" spans="1:34">
      <c r="A3765" s="34">
        <v>46097.3654861111</v>
      </c>
      <c r="B3765" t="s">
        <v>49</v>
      </c>
      <c r="C3765">
        <v>39</v>
      </c>
      <c r="D3765" t="s">
        <v>1396</v>
      </c>
      <c r="E3765" t="s">
        <v>1397</v>
      </c>
      <c r="F3765" t="s">
        <v>10</v>
      </c>
      <c r="G3765" t="str">
        <f>VLOOKUP(D3765,'人员清单-202603'!D:J,7,FALSE)</f>
        <v>应用开发组</v>
      </c>
      <c r="H3765" t="s">
        <v>75</v>
      </c>
      <c r="I3765" t="s">
        <v>1398</v>
      </c>
      <c r="M3765" t="s">
        <v>187</v>
      </c>
      <c r="N3765" t="s">
        <v>220</v>
      </c>
      <c r="O3765" t="s">
        <v>59</v>
      </c>
      <c r="Q3765" t="s">
        <v>254</v>
      </c>
      <c r="T3765" t="s">
        <v>1399</v>
      </c>
      <c r="U3765" t="s">
        <v>1397</v>
      </c>
      <c r="V3765" t="s">
        <v>80</v>
      </c>
      <c r="W3765" t="s">
        <v>66</v>
      </c>
      <c r="X3765" t="s">
        <v>67</v>
      </c>
      <c r="Y3765" t="s">
        <v>257</v>
      </c>
      <c r="Z3765" t="s">
        <v>69</v>
      </c>
      <c r="AB3765" t="s">
        <v>70</v>
      </c>
      <c r="AC3765" t="s">
        <v>70</v>
      </c>
      <c r="AE3765">
        <v>0.65</v>
      </c>
      <c r="AF3765" t="s">
        <v>10</v>
      </c>
      <c r="AG3765" t="s">
        <v>404</v>
      </c>
      <c r="AH3765" t="s">
        <v>772</v>
      </c>
    </row>
    <row r="3766" hidden="1" spans="1:34">
      <c r="A3766" s="34">
        <v>46097.3654398148</v>
      </c>
      <c r="B3766" t="s">
        <v>49</v>
      </c>
      <c r="C3766">
        <v>39</v>
      </c>
      <c r="D3766" t="s">
        <v>1396</v>
      </c>
      <c r="E3766" t="s">
        <v>1397</v>
      </c>
      <c r="F3766" t="s">
        <v>10</v>
      </c>
      <c r="G3766" t="str">
        <f>VLOOKUP(D3766,'人员清单-202603'!D:J,7,FALSE)</f>
        <v>应用开发组</v>
      </c>
      <c r="H3766" t="s">
        <v>75</v>
      </c>
      <c r="I3766" t="s">
        <v>2299</v>
      </c>
      <c r="M3766" t="s">
        <v>187</v>
      </c>
      <c r="N3766" t="s">
        <v>220</v>
      </c>
      <c r="O3766" t="s">
        <v>2300</v>
      </c>
      <c r="T3766" t="s">
        <v>1399</v>
      </c>
      <c r="U3766" t="s">
        <v>1397</v>
      </c>
      <c r="V3766" t="s">
        <v>80</v>
      </c>
      <c r="W3766" t="s">
        <v>66</v>
      </c>
      <c r="Z3766" t="s">
        <v>2301</v>
      </c>
      <c r="AC3766" t="s">
        <v>70</v>
      </c>
      <c r="AE3766">
        <v>0.65</v>
      </c>
      <c r="AG3766" t="s">
        <v>572</v>
      </c>
      <c r="AH3766" t="s">
        <v>537</v>
      </c>
    </row>
    <row r="3767" hidden="1" spans="1:34">
      <c r="A3767" s="34">
        <v>46097.3654282407</v>
      </c>
      <c r="B3767" t="s">
        <v>49</v>
      </c>
      <c r="C3767">
        <v>39</v>
      </c>
      <c r="D3767" t="s">
        <v>1396</v>
      </c>
      <c r="E3767" t="s">
        <v>1397</v>
      </c>
      <c r="F3767" t="s">
        <v>10</v>
      </c>
      <c r="G3767" t="str">
        <f>VLOOKUP(D3767,'人员清单-202603'!D:J,7,FALSE)</f>
        <v>应用开发组</v>
      </c>
      <c r="H3767" t="s">
        <v>75</v>
      </c>
      <c r="I3767" t="s">
        <v>2302</v>
      </c>
      <c r="M3767" t="s">
        <v>187</v>
      </c>
      <c r="N3767" t="s">
        <v>220</v>
      </c>
      <c r="O3767" t="s">
        <v>1414</v>
      </c>
      <c r="T3767" t="s">
        <v>1399</v>
      </c>
      <c r="U3767" t="s">
        <v>1397</v>
      </c>
      <c r="V3767" t="s">
        <v>80</v>
      </c>
      <c r="W3767" t="s">
        <v>66</v>
      </c>
      <c r="Z3767" t="s">
        <v>1415</v>
      </c>
      <c r="AC3767" t="s">
        <v>70</v>
      </c>
      <c r="AE3767">
        <v>0.65</v>
      </c>
      <c r="AG3767" t="s">
        <v>572</v>
      </c>
      <c r="AH3767" t="s">
        <v>537</v>
      </c>
    </row>
    <row r="3768" hidden="1" spans="1:34">
      <c r="A3768" s="34">
        <v>46097.3654050926</v>
      </c>
      <c r="B3768" t="s">
        <v>49</v>
      </c>
      <c r="C3768">
        <v>39</v>
      </c>
      <c r="D3768" t="s">
        <v>1396</v>
      </c>
      <c r="E3768" t="s">
        <v>1397</v>
      </c>
      <c r="F3768" t="s">
        <v>10</v>
      </c>
      <c r="G3768" t="str">
        <f>VLOOKUP(D3768,'人员清单-202603'!D:J,7,FALSE)</f>
        <v>应用开发组</v>
      </c>
      <c r="H3768" t="s">
        <v>75</v>
      </c>
      <c r="I3768" t="s">
        <v>2303</v>
      </c>
      <c r="M3768" t="s">
        <v>187</v>
      </c>
      <c r="N3768" t="s">
        <v>220</v>
      </c>
      <c r="O3768" t="s">
        <v>1414</v>
      </c>
      <c r="T3768" t="s">
        <v>1399</v>
      </c>
      <c r="U3768" t="s">
        <v>1397</v>
      </c>
      <c r="V3768" t="s">
        <v>80</v>
      </c>
      <c r="W3768" t="s">
        <v>66</v>
      </c>
      <c r="Z3768" t="s">
        <v>1415</v>
      </c>
      <c r="AC3768" t="s">
        <v>70</v>
      </c>
      <c r="AE3768">
        <v>0.65</v>
      </c>
      <c r="AG3768" t="s">
        <v>572</v>
      </c>
      <c r="AH3768" t="s">
        <v>537</v>
      </c>
    </row>
    <row r="3769" hidden="1" spans="1:34">
      <c r="A3769" s="34">
        <v>46097.3653819444</v>
      </c>
      <c r="B3769" t="s">
        <v>49</v>
      </c>
      <c r="C3769">
        <v>39</v>
      </c>
      <c r="D3769" t="s">
        <v>1396</v>
      </c>
      <c r="E3769" t="s">
        <v>1397</v>
      </c>
      <c r="F3769" t="s">
        <v>10</v>
      </c>
      <c r="G3769" t="str">
        <f>VLOOKUP(D3769,'人员清单-202603'!D:J,7,FALSE)</f>
        <v>应用开发组</v>
      </c>
      <c r="H3769" t="s">
        <v>75</v>
      </c>
      <c r="I3769" t="s">
        <v>2304</v>
      </c>
      <c r="M3769" t="s">
        <v>187</v>
      </c>
      <c r="N3769" t="s">
        <v>220</v>
      </c>
      <c r="O3769" t="s">
        <v>59</v>
      </c>
      <c r="T3769" t="s">
        <v>1399</v>
      </c>
      <c r="U3769" t="s">
        <v>1397</v>
      </c>
      <c r="V3769" t="s">
        <v>80</v>
      </c>
      <c r="W3769" t="s">
        <v>66</v>
      </c>
      <c r="Z3769" t="s">
        <v>69</v>
      </c>
      <c r="AC3769" t="s">
        <v>70</v>
      </c>
      <c r="AE3769">
        <v>0.65</v>
      </c>
      <c r="AG3769" t="s">
        <v>572</v>
      </c>
      <c r="AH3769" t="s">
        <v>537</v>
      </c>
    </row>
    <row r="3770" hidden="1" spans="1:34">
      <c r="A3770" s="34">
        <v>46097.3653587963</v>
      </c>
      <c r="B3770" t="s">
        <v>49</v>
      </c>
      <c r="C3770">
        <v>39</v>
      </c>
      <c r="D3770" t="s">
        <v>1396</v>
      </c>
      <c r="E3770" t="s">
        <v>1397</v>
      </c>
      <c r="F3770" t="s">
        <v>10</v>
      </c>
      <c r="G3770" t="str">
        <f>VLOOKUP(D3770,'人员清单-202603'!D:J,7,FALSE)</f>
        <v>应用开发组</v>
      </c>
      <c r="H3770" t="s">
        <v>75</v>
      </c>
      <c r="I3770" t="s">
        <v>2305</v>
      </c>
      <c r="M3770" t="s">
        <v>187</v>
      </c>
      <c r="N3770" t="s">
        <v>220</v>
      </c>
      <c r="O3770" t="s">
        <v>1487</v>
      </c>
      <c r="Q3770" t="s">
        <v>2305</v>
      </c>
      <c r="T3770" t="s">
        <v>1399</v>
      </c>
      <c r="U3770" t="s">
        <v>1397</v>
      </c>
      <c r="V3770" t="s">
        <v>80</v>
      </c>
      <c r="W3770" t="s">
        <v>66</v>
      </c>
      <c r="X3770" t="s">
        <v>89</v>
      </c>
      <c r="Y3770" t="s">
        <v>2306</v>
      </c>
      <c r="Z3770" t="s">
        <v>1488</v>
      </c>
      <c r="AB3770" t="s">
        <v>70</v>
      </c>
      <c r="AC3770" t="s">
        <v>70</v>
      </c>
      <c r="AE3770">
        <v>0.65</v>
      </c>
      <c r="AF3770" t="s">
        <v>10</v>
      </c>
      <c r="AG3770" t="s">
        <v>404</v>
      </c>
      <c r="AH3770" t="s">
        <v>772</v>
      </c>
    </row>
    <row r="3771" hidden="1" spans="1:34">
      <c r="A3771" s="34">
        <v>46097.3653356481</v>
      </c>
      <c r="B3771" t="s">
        <v>49</v>
      </c>
      <c r="C3771">
        <v>39</v>
      </c>
      <c r="D3771" t="s">
        <v>1396</v>
      </c>
      <c r="E3771" t="s">
        <v>1397</v>
      </c>
      <c r="F3771" t="s">
        <v>10</v>
      </c>
      <c r="G3771" t="str">
        <f>VLOOKUP(D3771,'人员清单-202603'!D:J,7,FALSE)</f>
        <v>应用开发组</v>
      </c>
      <c r="H3771" t="s">
        <v>75</v>
      </c>
      <c r="I3771" t="s">
        <v>1403</v>
      </c>
      <c r="M3771" t="s">
        <v>187</v>
      </c>
      <c r="N3771" t="s">
        <v>220</v>
      </c>
      <c r="O3771" t="s">
        <v>59</v>
      </c>
      <c r="T3771" t="s">
        <v>1399</v>
      </c>
      <c r="U3771" t="s">
        <v>1397</v>
      </c>
      <c r="V3771" t="s">
        <v>80</v>
      </c>
      <c r="W3771" t="s">
        <v>66</v>
      </c>
      <c r="Z3771" t="s">
        <v>69</v>
      </c>
      <c r="AC3771" t="s">
        <v>70</v>
      </c>
      <c r="AE3771">
        <v>0.65</v>
      </c>
      <c r="AG3771" t="s">
        <v>406</v>
      </c>
      <c r="AH3771" t="s">
        <v>904</v>
      </c>
    </row>
    <row r="3772" hidden="1" spans="1:34">
      <c r="A3772" s="34">
        <v>46097.3653240741</v>
      </c>
      <c r="B3772" t="s">
        <v>49</v>
      </c>
      <c r="C3772">
        <v>39</v>
      </c>
      <c r="D3772" t="s">
        <v>1396</v>
      </c>
      <c r="E3772" t="s">
        <v>1397</v>
      </c>
      <c r="F3772" t="s">
        <v>10</v>
      </c>
      <c r="G3772" t="str">
        <f>VLOOKUP(D3772,'人员清单-202603'!D:J,7,FALSE)</f>
        <v>应用开发组</v>
      </c>
      <c r="H3772" t="s">
        <v>75</v>
      </c>
      <c r="I3772" t="s">
        <v>2307</v>
      </c>
      <c r="M3772" t="s">
        <v>187</v>
      </c>
      <c r="N3772" t="s">
        <v>220</v>
      </c>
      <c r="O3772" t="s">
        <v>2300</v>
      </c>
      <c r="T3772" t="s">
        <v>1399</v>
      </c>
      <c r="U3772" t="s">
        <v>1397</v>
      </c>
      <c r="V3772" t="s">
        <v>80</v>
      </c>
      <c r="W3772" t="s">
        <v>66</v>
      </c>
      <c r="Z3772" t="s">
        <v>2301</v>
      </c>
      <c r="AC3772" t="s">
        <v>70</v>
      </c>
      <c r="AE3772">
        <v>0.65</v>
      </c>
      <c r="AG3772" t="s">
        <v>572</v>
      </c>
      <c r="AH3772" t="s">
        <v>537</v>
      </c>
    </row>
    <row r="3773" hidden="1" spans="1:34">
      <c r="A3773" s="34">
        <v>46097.3653009259</v>
      </c>
      <c r="B3773" t="s">
        <v>49</v>
      </c>
      <c r="C3773">
        <v>39</v>
      </c>
      <c r="D3773" t="s">
        <v>1396</v>
      </c>
      <c r="E3773" t="s">
        <v>1397</v>
      </c>
      <c r="F3773" t="s">
        <v>10</v>
      </c>
      <c r="G3773" t="str">
        <f>VLOOKUP(D3773,'人员清单-202603'!D:J,7,FALSE)</f>
        <v>应用开发组</v>
      </c>
      <c r="H3773" t="s">
        <v>75</v>
      </c>
      <c r="I3773" t="s">
        <v>1407</v>
      </c>
      <c r="M3773" t="s">
        <v>187</v>
      </c>
      <c r="N3773" t="s">
        <v>220</v>
      </c>
      <c r="O3773" t="s">
        <v>59</v>
      </c>
      <c r="Q3773" t="s">
        <v>1408</v>
      </c>
      <c r="T3773" t="s">
        <v>1399</v>
      </c>
      <c r="U3773" t="s">
        <v>1397</v>
      </c>
      <c r="V3773" t="s">
        <v>80</v>
      </c>
      <c r="W3773" t="s">
        <v>66</v>
      </c>
      <c r="X3773" t="s">
        <v>225</v>
      </c>
      <c r="Y3773" t="s">
        <v>1409</v>
      </c>
      <c r="Z3773" t="s">
        <v>69</v>
      </c>
      <c r="AA3773" t="s">
        <v>601</v>
      </c>
      <c r="AB3773" t="s">
        <v>70</v>
      </c>
      <c r="AC3773" t="s">
        <v>70</v>
      </c>
      <c r="AE3773">
        <v>0.65</v>
      </c>
      <c r="AF3773" t="s">
        <v>110</v>
      </c>
      <c r="AG3773" t="s">
        <v>81</v>
      </c>
      <c r="AH3773" t="s">
        <v>955</v>
      </c>
    </row>
    <row r="3774" hidden="1" spans="1:34">
      <c r="A3774" s="34">
        <v>46097.3652893519</v>
      </c>
      <c r="B3774" t="s">
        <v>49</v>
      </c>
      <c r="C3774">
        <v>39</v>
      </c>
      <c r="D3774" t="s">
        <v>1396</v>
      </c>
      <c r="E3774" t="s">
        <v>1397</v>
      </c>
      <c r="F3774" t="s">
        <v>10</v>
      </c>
      <c r="G3774" t="str">
        <f>VLOOKUP(D3774,'人员清单-202603'!D:J,7,FALSE)</f>
        <v>应用开发组</v>
      </c>
      <c r="H3774" t="s">
        <v>75</v>
      </c>
      <c r="I3774" t="s">
        <v>1404</v>
      </c>
      <c r="M3774" t="s">
        <v>187</v>
      </c>
      <c r="N3774" t="s">
        <v>220</v>
      </c>
      <c r="O3774" t="s">
        <v>59</v>
      </c>
      <c r="Q3774" t="s">
        <v>1405</v>
      </c>
      <c r="T3774" t="s">
        <v>1399</v>
      </c>
      <c r="U3774" t="s">
        <v>1397</v>
      </c>
      <c r="V3774" t="s">
        <v>80</v>
      </c>
      <c r="W3774" t="s">
        <v>66</v>
      </c>
      <c r="X3774" t="s">
        <v>225</v>
      </c>
      <c r="Y3774" t="s">
        <v>1406</v>
      </c>
      <c r="Z3774" t="s">
        <v>69</v>
      </c>
      <c r="AA3774" t="s">
        <v>108</v>
      </c>
      <c r="AB3774" t="s">
        <v>70</v>
      </c>
      <c r="AC3774" t="s">
        <v>70</v>
      </c>
      <c r="AE3774">
        <v>0.65</v>
      </c>
      <c r="AF3774" t="s">
        <v>110</v>
      </c>
      <c r="AG3774" t="s">
        <v>81</v>
      </c>
      <c r="AH3774" t="s">
        <v>955</v>
      </c>
    </row>
    <row r="3775" hidden="1" spans="1:34">
      <c r="A3775" s="34">
        <v>46097.3652662037</v>
      </c>
      <c r="B3775" t="s">
        <v>49</v>
      </c>
      <c r="C3775">
        <v>42</v>
      </c>
      <c r="D3775" t="s">
        <v>1396</v>
      </c>
      <c r="E3775" t="s">
        <v>1397</v>
      </c>
      <c r="F3775" t="s">
        <v>10</v>
      </c>
      <c r="G3775" t="str">
        <f>VLOOKUP(D3775,'人员清单-202603'!D:J,7,FALSE)</f>
        <v>应用开发组</v>
      </c>
      <c r="H3775" t="s">
        <v>75</v>
      </c>
      <c r="I3775" t="s">
        <v>1413</v>
      </c>
      <c r="M3775" t="s">
        <v>187</v>
      </c>
      <c r="N3775" t="s">
        <v>220</v>
      </c>
      <c r="O3775" t="s">
        <v>1414</v>
      </c>
      <c r="T3775" t="s">
        <v>1399</v>
      </c>
      <c r="U3775" t="s">
        <v>1397</v>
      </c>
      <c r="V3775" t="s">
        <v>80</v>
      </c>
      <c r="W3775" t="s">
        <v>66</v>
      </c>
      <c r="Z3775" t="s">
        <v>1415</v>
      </c>
      <c r="AC3775" t="s">
        <v>70</v>
      </c>
      <c r="AE3775">
        <v>0.7</v>
      </c>
      <c r="AG3775" t="s">
        <v>404</v>
      </c>
      <c r="AH3775" t="s">
        <v>772</v>
      </c>
    </row>
    <row r="3776" hidden="1" spans="1:34">
      <c r="A3776" s="34">
        <v>46097.3652662037</v>
      </c>
      <c r="B3776" t="s">
        <v>49</v>
      </c>
      <c r="C3776">
        <v>510</v>
      </c>
      <c r="D3776" t="s">
        <v>1961</v>
      </c>
      <c r="E3776" t="s">
        <v>1962</v>
      </c>
      <c r="F3776" t="s">
        <v>16</v>
      </c>
      <c r="G3776" t="str">
        <f>VLOOKUP(D3776,'人员清单-202603'!D:J,7,FALSE)</f>
        <v>对公应用组</v>
      </c>
      <c r="H3776" t="s">
        <v>75</v>
      </c>
      <c r="I3776" t="s">
        <v>3408</v>
      </c>
      <c r="M3776" t="s">
        <v>77</v>
      </c>
      <c r="N3776" t="s">
        <v>746</v>
      </c>
      <c r="T3776" t="s">
        <v>1963</v>
      </c>
      <c r="U3776" t="s">
        <v>1962</v>
      </c>
      <c r="V3776" t="s">
        <v>80</v>
      </c>
      <c r="W3776" t="s">
        <v>403</v>
      </c>
      <c r="AC3776" t="s">
        <v>70</v>
      </c>
      <c r="AE3776">
        <v>8.5</v>
      </c>
      <c r="AG3776" t="s">
        <v>404</v>
      </c>
      <c r="AH3776" t="s">
        <v>772</v>
      </c>
    </row>
    <row r="3777" hidden="1" spans="1:33">
      <c r="A3777" s="34">
        <v>46097.3650810185</v>
      </c>
      <c r="B3777" t="s">
        <v>49</v>
      </c>
      <c r="C3777">
        <v>170</v>
      </c>
      <c r="D3777" t="s">
        <v>855</v>
      </c>
      <c r="E3777" t="s">
        <v>856</v>
      </c>
      <c r="F3777" t="s">
        <v>12</v>
      </c>
      <c r="G3777" t="str">
        <f>VLOOKUP(D3777,'人员清单-202603'!D:J,7,FALSE)</f>
        <v>应用开发组</v>
      </c>
      <c r="H3777" t="s">
        <v>75</v>
      </c>
      <c r="I3777" t="s">
        <v>857</v>
      </c>
      <c r="M3777" t="s">
        <v>97</v>
      </c>
      <c r="N3777" t="s">
        <v>370</v>
      </c>
      <c r="O3777" t="s">
        <v>135</v>
      </c>
      <c r="T3777" t="s">
        <v>859</v>
      </c>
      <c r="U3777" t="s">
        <v>856</v>
      </c>
      <c r="V3777" t="s">
        <v>80</v>
      </c>
      <c r="W3777" t="s">
        <v>66</v>
      </c>
      <c r="Z3777" t="s">
        <v>140</v>
      </c>
      <c r="AC3777" t="s">
        <v>70</v>
      </c>
      <c r="AE3777">
        <v>2.8333</v>
      </c>
      <c r="AG3777" t="s">
        <v>81</v>
      </c>
    </row>
    <row r="3778" hidden="1" spans="1:33">
      <c r="A3778" s="34">
        <v>46097.3645486111</v>
      </c>
      <c r="B3778" t="s">
        <v>49</v>
      </c>
      <c r="C3778">
        <v>720</v>
      </c>
      <c r="D3778" t="s">
        <v>1261</v>
      </c>
      <c r="E3778" t="s">
        <v>1262</v>
      </c>
      <c r="F3778" t="s">
        <v>10</v>
      </c>
      <c r="G3778" t="str">
        <f>VLOOKUP(D3778,'人员清单-202603'!D:J,7,FALSE)</f>
        <v>应用开发组</v>
      </c>
      <c r="H3778" t="s">
        <v>75</v>
      </c>
      <c r="I3778" t="s">
        <v>1263</v>
      </c>
      <c r="M3778" t="s">
        <v>187</v>
      </c>
      <c r="N3778" t="s">
        <v>188</v>
      </c>
      <c r="O3778" t="s">
        <v>1264</v>
      </c>
      <c r="T3778" t="s">
        <v>1265</v>
      </c>
      <c r="U3778" t="s">
        <v>1262</v>
      </c>
      <c r="V3778" t="s">
        <v>80</v>
      </c>
      <c r="W3778" t="s">
        <v>403</v>
      </c>
      <c r="Z3778" t="s">
        <v>1266</v>
      </c>
      <c r="AC3778" t="s">
        <v>70</v>
      </c>
      <c r="AD3778" t="s">
        <v>4455</v>
      </c>
      <c r="AE3778">
        <v>12</v>
      </c>
      <c r="AG3778" t="s">
        <v>568</v>
      </c>
    </row>
    <row r="3779" hidden="1" spans="1:33">
      <c r="A3779" s="34">
        <v>46097.3643402778</v>
      </c>
      <c r="B3779" t="s">
        <v>49</v>
      </c>
      <c r="C3779">
        <v>255</v>
      </c>
      <c r="D3779" t="s">
        <v>1619</v>
      </c>
      <c r="E3779" t="s">
        <v>1620</v>
      </c>
      <c r="F3779" t="s">
        <v>12</v>
      </c>
      <c r="G3779" t="str">
        <f>VLOOKUP(D3779,'人员清单-202603'!D:J,7,FALSE)</f>
        <v>应用开发组</v>
      </c>
      <c r="H3779" t="s">
        <v>75</v>
      </c>
      <c r="I3779" t="s">
        <v>1621</v>
      </c>
      <c r="M3779" t="s">
        <v>412</v>
      </c>
      <c r="N3779" t="s">
        <v>1622</v>
      </c>
      <c r="T3779" t="s">
        <v>1623</v>
      </c>
      <c r="U3779" t="s">
        <v>1620</v>
      </c>
      <c r="V3779" t="s">
        <v>80</v>
      </c>
      <c r="W3779" t="s">
        <v>403</v>
      </c>
      <c r="AC3779" t="s">
        <v>70</v>
      </c>
      <c r="AE3779">
        <v>4.25</v>
      </c>
      <c r="AG3779" t="s">
        <v>572</v>
      </c>
    </row>
    <row r="3780" hidden="1" spans="1:33">
      <c r="A3780" s="34">
        <v>46097.3638310185</v>
      </c>
      <c r="B3780" t="s">
        <v>49</v>
      </c>
      <c r="C3780">
        <v>170</v>
      </c>
      <c r="D3780" t="s">
        <v>905</v>
      </c>
      <c r="E3780" t="s">
        <v>906</v>
      </c>
      <c r="F3780" t="s">
        <v>10</v>
      </c>
      <c r="G3780" t="str">
        <f>VLOOKUP(D3780,'人员清单-202603'!D:J,7,FALSE)</f>
        <v>数仓开发组</v>
      </c>
      <c r="H3780" t="s">
        <v>75</v>
      </c>
      <c r="I3780" t="s">
        <v>4456</v>
      </c>
      <c r="M3780" t="s">
        <v>57</v>
      </c>
      <c r="N3780" t="s">
        <v>85</v>
      </c>
      <c r="T3780" t="s">
        <v>908</v>
      </c>
      <c r="U3780" t="s">
        <v>906</v>
      </c>
      <c r="V3780" t="s">
        <v>80</v>
      </c>
      <c r="W3780" t="s">
        <v>403</v>
      </c>
      <c r="AC3780" t="s">
        <v>70</v>
      </c>
      <c r="AE3780">
        <v>2.8333</v>
      </c>
      <c r="AG3780" t="s">
        <v>81</v>
      </c>
    </row>
    <row r="3781" hidden="1" spans="1:34">
      <c r="A3781" s="34">
        <v>46097.3636921296</v>
      </c>
      <c r="B3781" t="s">
        <v>49</v>
      </c>
      <c r="C3781">
        <v>127</v>
      </c>
      <c r="D3781" t="s">
        <v>1482</v>
      </c>
      <c r="E3781" t="s">
        <v>1483</v>
      </c>
      <c r="F3781" t="s">
        <v>10</v>
      </c>
      <c r="G3781" t="str">
        <f>VLOOKUP(D3781,'人员清单-202603'!D:J,7,FALSE)</f>
        <v>应用开发组</v>
      </c>
      <c r="H3781" t="s">
        <v>75</v>
      </c>
      <c r="I3781" t="s">
        <v>1486</v>
      </c>
      <c r="M3781" t="s">
        <v>187</v>
      </c>
      <c r="N3781" t="s">
        <v>912</v>
      </c>
      <c r="O3781" t="s">
        <v>1487</v>
      </c>
      <c r="T3781" t="s">
        <v>1485</v>
      </c>
      <c r="U3781" t="s">
        <v>1483</v>
      </c>
      <c r="V3781" t="s">
        <v>80</v>
      </c>
      <c r="Z3781" t="s">
        <v>1488</v>
      </c>
      <c r="AC3781" t="s">
        <v>70</v>
      </c>
      <c r="AE3781">
        <v>2.1167</v>
      </c>
      <c r="AG3781" t="s">
        <v>81</v>
      </c>
      <c r="AH3781" t="s">
        <v>537</v>
      </c>
    </row>
    <row r="3782" hidden="1" spans="1:32">
      <c r="A3782" s="34">
        <v>46097.3636689815</v>
      </c>
      <c r="B3782" t="s">
        <v>49</v>
      </c>
      <c r="C3782">
        <v>510</v>
      </c>
      <c r="D3782" t="s">
        <v>1440</v>
      </c>
      <c r="E3782" t="s">
        <v>1441</v>
      </c>
      <c r="F3782" t="s">
        <v>12</v>
      </c>
      <c r="H3782" t="s">
        <v>52</v>
      </c>
      <c r="I3782" t="s">
        <v>3684</v>
      </c>
      <c r="J3782" t="s">
        <v>54</v>
      </c>
      <c r="K3782" t="s">
        <v>55</v>
      </c>
      <c r="L3782" t="s">
        <v>56</v>
      </c>
      <c r="M3782" t="s">
        <v>57</v>
      </c>
      <c r="N3782" t="s">
        <v>1153</v>
      </c>
      <c r="O3782" t="s">
        <v>1443</v>
      </c>
      <c r="Q3782" t="s">
        <v>3685</v>
      </c>
      <c r="S3782" t="s">
        <v>62</v>
      </c>
      <c r="T3782" t="s">
        <v>1444</v>
      </c>
      <c r="U3782" t="s">
        <v>1445</v>
      </c>
      <c r="V3782" t="s">
        <v>65</v>
      </c>
      <c r="W3782" t="s">
        <v>66</v>
      </c>
      <c r="X3782" t="s">
        <v>225</v>
      </c>
      <c r="Y3782" t="s">
        <v>3686</v>
      </c>
      <c r="Z3782" t="s">
        <v>1446</v>
      </c>
      <c r="AA3782" t="s">
        <v>1430</v>
      </c>
      <c r="AB3782" t="s">
        <v>70</v>
      </c>
      <c r="AC3782" t="s">
        <v>784</v>
      </c>
      <c r="AD3782" t="s">
        <v>1447</v>
      </c>
      <c r="AE3782">
        <v>8.5</v>
      </c>
      <c r="AF3782" t="s">
        <v>110</v>
      </c>
    </row>
    <row r="3783" hidden="1" spans="1:34">
      <c r="A3783" s="34">
        <v>46097.3636458333</v>
      </c>
      <c r="B3783" t="s">
        <v>49</v>
      </c>
      <c r="C3783">
        <v>127</v>
      </c>
      <c r="D3783" t="s">
        <v>1482</v>
      </c>
      <c r="E3783" t="s">
        <v>1483</v>
      </c>
      <c r="F3783" t="s">
        <v>10</v>
      </c>
      <c r="G3783" t="str">
        <f>VLOOKUP(D3783,'人员清单-202603'!D:J,7,FALSE)</f>
        <v>应用开发组</v>
      </c>
      <c r="H3783" t="s">
        <v>75</v>
      </c>
      <c r="I3783" t="s">
        <v>1489</v>
      </c>
      <c r="M3783" t="s">
        <v>187</v>
      </c>
      <c r="N3783" t="s">
        <v>912</v>
      </c>
      <c r="O3783" t="s">
        <v>1490</v>
      </c>
      <c r="T3783" t="s">
        <v>1485</v>
      </c>
      <c r="U3783" t="s">
        <v>1483</v>
      </c>
      <c r="V3783" t="s">
        <v>80</v>
      </c>
      <c r="Z3783" t="s">
        <v>1491</v>
      </c>
      <c r="AC3783" t="s">
        <v>70</v>
      </c>
      <c r="AE3783">
        <v>2.1167</v>
      </c>
      <c r="AG3783" t="s">
        <v>572</v>
      </c>
      <c r="AH3783" t="s">
        <v>537</v>
      </c>
    </row>
    <row r="3784" hidden="1" spans="1:34">
      <c r="A3784" s="34">
        <v>46097.3635763889</v>
      </c>
      <c r="B3784" t="s">
        <v>49</v>
      </c>
      <c r="C3784">
        <v>129</v>
      </c>
      <c r="D3784" t="s">
        <v>1482</v>
      </c>
      <c r="E3784" t="s">
        <v>1483</v>
      </c>
      <c r="F3784" t="s">
        <v>10</v>
      </c>
      <c r="G3784" t="str">
        <f>VLOOKUP(D3784,'人员清单-202603'!D:J,7,FALSE)</f>
        <v>应用开发组</v>
      </c>
      <c r="H3784" t="s">
        <v>75</v>
      </c>
      <c r="I3784" t="s">
        <v>1492</v>
      </c>
      <c r="M3784" t="s">
        <v>187</v>
      </c>
      <c r="N3784" t="s">
        <v>912</v>
      </c>
      <c r="O3784" t="s">
        <v>1401</v>
      </c>
      <c r="T3784" t="s">
        <v>1485</v>
      </c>
      <c r="U3784" t="s">
        <v>1483</v>
      </c>
      <c r="V3784" t="s">
        <v>80</v>
      </c>
      <c r="Z3784" t="s">
        <v>1402</v>
      </c>
      <c r="AC3784" t="s">
        <v>70</v>
      </c>
      <c r="AE3784">
        <v>2.15</v>
      </c>
      <c r="AG3784" t="s">
        <v>81</v>
      </c>
      <c r="AH3784" t="s">
        <v>955</v>
      </c>
    </row>
    <row r="3785" hidden="1" spans="1:32">
      <c r="A3785" s="34">
        <v>46097.3631828704</v>
      </c>
      <c r="B3785" t="s">
        <v>49</v>
      </c>
      <c r="C3785">
        <v>517</v>
      </c>
      <c r="D3785" t="s">
        <v>1900</v>
      </c>
      <c r="E3785" t="s">
        <v>1901</v>
      </c>
      <c r="F3785" t="s">
        <v>12</v>
      </c>
      <c r="H3785" t="s">
        <v>52</v>
      </c>
      <c r="I3785" t="s">
        <v>4457</v>
      </c>
      <c r="J3785" t="s">
        <v>95</v>
      </c>
      <c r="K3785" t="s">
        <v>96</v>
      </c>
      <c r="L3785" t="s">
        <v>56</v>
      </c>
      <c r="M3785" t="s">
        <v>97</v>
      </c>
      <c r="N3785" t="s">
        <v>462</v>
      </c>
      <c r="O3785" t="s">
        <v>546</v>
      </c>
      <c r="P3785" t="s">
        <v>2780</v>
      </c>
      <c r="Q3785" t="s">
        <v>2781</v>
      </c>
      <c r="S3785" t="s">
        <v>136</v>
      </c>
      <c r="T3785" t="s">
        <v>1902</v>
      </c>
      <c r="U3785" t="s">
        <v>1903</v>
      </c>
      <c r="V3785" t="s">
        <v>65</v>
      </c>
      <c r="W3785" t="s">
        <v>139</v>
      </c>
      <c r="X3785" t="s">
        <v>89</v>
      </c>
      <c r="Y3785" t="s">
        <v>2784</v>
      </c>
      <c r="Z3785" t="s">
        <v>551</v>
      </c>
      <c r="AB3785" t="s">
        <v>70</v>
      </c>
      <c r="AC3785" t="s">
        <v>66</v>
      </c>
      <c r="AD3785" t="s">
        <v>4458</v>
      </c>
      <c r="AE3785">
        <v>8.6167</v>
      </c>
      <c r="AF3785" t="s">
        <v>10</v>
      </c>
    </row>
    <row r="3786" hidden="1" spans="1:32">
      <c r="A3786" s="34">
        <v>46097.3631712963</v>
      </c>
      <c r="B3786" t="s">
        <v>49</v>
      </c>
      <c r="C3786">
        <v>510</v>
      </c>
      <c r="D3786" t="s">
        <v>1537</v>
      </c>
      <c r="E3786" t="s">
        <v>1538</v>
      </c>
      <c r="F3786" t="s">
        <v>11</v>
      </c>
      <c r="H3786" t="s">
        <v>52</v>
      </c>
      <c r="I3786" t="s">
        <v>605</v>
      </c>
      <c r="J3786" t="s">
        <v>54</v>
      </c>
      <c r="L3786" t="s">
        <v>157</v>
      </c>
      <c r="M3786" t="s">
        <v>57</v>
      </c>
      <c r="N3786" t="s">
        <v>179</v>
      </c>
      <c r="O3786" t="s">
        <v>171</v>
      </c>
      <c r="P3786" t="s">
        <v>606</v>
      </c>
      <c r="Q3786" t="s">
        <v>607</v>
      </c>
      <c r="S3786" t="s">
        <v>136</v>
      </c>
      <c r="T3786" t="s">
        <v>1539</v>
      </c>
      <c r="U3786" t="s">
        <v>1540</v>
      </c>
      <c r="V3786" t="s">
        <v>65</v>
      </c>
      <c r="X3786" t="s">
        <v>67</v>
      </c>
      <c r="Y3786" t="s">
        <v>610</v>
      </c>
      <c r="Z3786" t="s">
        <v>174</v>
      </c>
      <c r="AB3786" t="s">
        <v>70</v>
      </c>
      <c r="AC3786" t="s">
        <v>91</v>
      </c>
      <c r="AE3786">
        <v>8.5</v>
      </c>
      <c r="AF3786" t="s">
        <v>129</v>
      </c>
    </row>
    <row r="3787" hidden="1" spans="1:32">
      <c r="A3787" s="34">
        <v>46097.3626388889</v>
      </c>
      <c r="B3787" t="s">
        <v>49</v>
      </c>
      <c r="C3787">
        <v>510</v>
      </c>
      <c r="D3787" t="s">
        <v>1338</v>
      </c>
      <c r="E3787" t="s">
        <v>1339</v>
      </c>
      <c r="F3787" t="s">
        <v>11</v>
      </c>
      <c r="H3787" t="s">
        <v>52</v>
      </c>
      <c r="I3787" t="s">
        <v>1943</v>
      </c>
      <c r="J3787" t="s">
        <v>54</v>
      </c>
      <c r="L3787" t="s">
        <v>157</v>
      </c>
      <c r="M3787" t="s">
        <v>57</v>
      </c>
      <c r="N3787" t="s">
        <v>179</v>
      </c>
      <c r="P3787" t="s">
        <v>297</v>
      </c>
      <c r="Q3787" t="s">
        <v>298</v>
      </c>
      <c r="S3787" t="s">
        <v>62</v>
      </c>
      <c r="T3787" t="s">
        <v>1341</v>
      </c>
      <c r="U3787" t="s">
        <v>1342</v>
      </c>
      <c r="V3787" t="s">
        <v>164</v>
      </c>
      <c r="W3787" t="s">
        <v>165</v>
      </c>
      <c r="X3787" t="s">
        <v>67</v>
      </c>
      <c r="Y3787" t="s">
        <v>301</v>
      </c>
      <c r="AB3787" t="s">
        <v>70</v>
      </c>
      <c r="AC3787" t="s">
        <v>1946</v>
      </c>
      <c r="AE3787">
        <v>8.5</v>
      </c>
      <c r="AF3787" t="s">
        <v>10</v>
      </c>
    </row>
    <row r="3788" hidden="1" spans="1:33">
      <c r="A3788" s="34">
        <v>46097.3625925926</v>
      </c>
      <c r="B3788" t="s">
        <v>49</v>
      </c>
      <c r="C3788">
        <v>170</v>
      </c>
      <c r="D3788" t="s">
        <v>905</v>
      </c>
      <c r="E3788" t="s">
        <v>906</v>
      </c>
      <c r="F3788" t="s">
        <v>10</v>
      </c>
      <c r="G3788" t="str">
        <f>VLOOKUP(D3788,'人员清单-202603'!D:J,7,FALSE)</f>
        <v>数仓开发组</v>
      </c>
      <c r="H3788" t="s">
        <v>75</v>
      </c>
      <c r="I3788" t="s">
        <v>3875</v>
      </c>
      <c r="M3788" t="s">
        <v>57</v>
      </c>
      <c r="N3788" t="s">
        <v>85</v>
      </c>
      <c r="T3788" t="s">
        <v>908</v>
      </c>
      <c r="U3788" t="s">
        <v>906</v>
      </c>
      <c r="V3788" t="s">
        <v>80</v>
      </c>
      <c r="W3788" t="s">
        <v>403</v>
      </c>
      <c r="AC3788" t="s">
        <v>70</v>
      </c>
      <c r="AE3788">
        <v>2.8333</v>
      </c>
      <c r="AG3788" t="s">
        <v>580</v>
      </c>
    </row>
    <row r="3789" hidden="1" spans="1:33">
      <c r="A3789" s="34">
        <v>46097.3625810185</v>
      </c>
      <c r="B3789" t="s">
        <v>49</v>
      </c>
      <c r="C3789">
        <v>510</v>
      </c>
      <c r="D3789" t="s">
        <v>1755</v>
      </c>
      <c r="E3789" t="s">
        <v>1756</v>
      </c>
      <c r="F3789" t="s">
        <v>13</v>
      </c>
      <c r="H3789" t="s">
        <v>52</v>
      </c>
      <c r="I3789" t="s">
        <v>3698</v>
      </c>
      <c r="J3789" t="s">
        <v>690</v>
      </c>
      <c r="L3789" t="s">
        <v>157</v>
      </c>
      <c r="M3789" t="s">
        <v>97</v>
      </c>
      <c r="N3789" t="s">
        <v>691</v>
      </c>
      <c r="O3789" t="s">
        <v>1661</v>
      </c>
      <c r="Q3789" t="s">
        <v>1758</v>
      </c>
      <c r="S3789" t="s">
        <v>62</v>
      </c>
      <c r="T3789" t="s">
        <v>1759</v>
      </c>
      <c r="U3789" t="s">
        <v>1760</v>
      </c>
      <c r="V3789" t="s">
        <v>80</v>
      </c>
      <c r="W3789" t="s">
        <v>66</v>
      </c>
      <c r="X3789" t="s">
        <v>225</v>
      </c>
      <c r="Y3789" t="s">
        <v>1761</v>
      </c>
      <c r="Z3789" t="s">
        <v>1664</v>
      </c>
      <c r="AB3789" t="s">
        <v>70</v>
      </c>
      <c r="AC3789" t="s">
        <v>70</v>
      </c>
      <c r="AE3789">
        <v>8.5</v>
      </c>
      <c r="AF3789" t="s">
        <v>13</v>
      </c>
      <c r="AG3789" t="s">
        <v>81</v>
      </c>
    </row>
    <row r="3790" hidden="1" spans="1:32">
      <c r="A3790" s="34">
        <v>46097.3625578704</v>
      </c>
      <c r="B3790" t="s">
        <v>49</v>
      </c>
      <c r="C3790">
        <v>510</v>
      </c>
      <c r="D3790" t="s">
        <v>1290</v>
      </c>
      <c r="E3790" t="s">
        <v>1291</v>
      </c>
      <c r="F3790" t="s">
        <v>10</v>
      </c>
      <c r="H3790" t="s">
        <v>52</v>
      </c>
      <c r="I3790" t="s">
        <v>1292</v>
      </c>
      <c r="J3790" t="s">
        <v>145</v>
      </c>
      <c r="K3790" t="s">
        <v>55</v>
      </c>
      <c r="L3790" t="s">
        <v>56</v>
      </c>
      <c r="M3790" t="s">
        <v>412</v>
      </c>
      <c r="N3790" t="s">
        <v>1293</v>
      </c>
      <c r="O3790" t="s">
        <v>354</v>
      </c>
      <c r="P3790" t="s">
        <v>100</v>
      </c>
      <c r="Q3790" t="s">
        <v>101</v>
      </c>
      <c r="S3790" t="s">
        <v>62</v>
      </c>
      <c r="T3790" t="s">
        <v>1294</v>
      </c>
      <c r="U3790" t="s">
        <v>1295</v>
      </c>
      <c r="V3790" t="s">
        <v>65</v>
      </c>
      <c r="W3790" t="s">
        <v>66</v>
      </c>
      <c r="X3790" t="s">
        <v>67</v>
      </c>
      <c r="Y3790" t="s">
        <v>106</v>
      </c>
      <c r="Z3790" t="s">
        <v>360</v>
      </c>
      <c r="AA3790" t="s">
        <v>108</v>
      </c>
      <c r="AB3790" t="s">
        <v>70</v>
      </c>
      <c r="AC3790" t="s">
        <v>71</v>
      </c>
      <c r="AD3790" t="s">
        <v>4459</v>
      </c>
      <c r="AE3790">
        <v>8.5</v>
      </c>
      <c r="AF3790" t="s">
        <v>110</v>
      </c>
    </row>
    <row r="3791" hidden="1" spans="1:34">
      <c r="A3791" s="34">
        <v>46097.3625</v>
      </c>
      <c r="B3791" t="s">
        <v>49</v>
      </c>
      <c r="C3791">
        <v>510</v>
      </c>
      <c r="D3791" t="s">
        <v>710</v>
      </c>
      <c r="E3791" t="s">
        <v>711</v>
      </c>
      <c r="F3791" t="s">
        <v>10</v>
      </c>
      <c r="G3791" t="str">
        <f>VLOOKUP(D3791,'人员清单-202603'!D:J,7,FALSE)</f>
        <v>应用开发组</v>
      </c>
      <c r="H3791" t="s">
        <v>75</v>
      </c>
      <c r="I3791" t="s">
        <v>712</v>
      </c>
      <c r="M3791" t="s">
        <v>57</v>
      </c>
      <c r="N3791" t="s">
        <v>197</v>
      </c>
      <c r="T3791" t="s">
        <v>713</v>
      </c>
      <c r="U3791" t="s">
        <v>711</v>
      </c>
      <c r="V3791" t="s">
        <v>80</v>
      </c>
      <c r="W3791" t="s">
        <v>403</v>
      </c>
      <c r="AC3791" t="s">
        <v>70</v>
      </c>
      <c r="AD3791" t="s">
        <v>4460</v>
      </c>
      <c r="AE3791">
        <v>8.5</v>
      </c>
      <c r="AG3791" t="s">
        <v>572</v>
      </c>
      <c r="AH3791" t="s">
        <v>537</v>
      </c>
    </row>
    <row r="3792" hidden="1" spans="1:32">
      <c r="A3792" s="34">
        <v>46097.3624768518</v>
      </c>
      <c r="B3792" t="s">
        <v>49</v>
      </c>
      <c r="C3792">
        <v>510</v>
      </c>
      <c r="D3792" t="s">
        <v>2926</v>
      </c>
      <c r="E3792" t="s">
        <v>2927</v>
      </c>
      <c r="F3792" t="s">
        <v>10</v>
      </c>
      <c r="H3792" t="s">
        <v>52</v>
      </c>
      <c r="I3792" t="s">
        <v>59</v>
      </c>
      <c r="J3792" t="s">
        <v>274</v>
      </c>
      <c r="K3792" t="s">
        <v>55</v>
      </c>
      <c r="L3792" t="s">
        <v>56</v>
      </c>
      <c r="M3792" t="s">
        <v>57</v>
      </c>
      <c r="N3792" t="s">
        <v>85</v>
      </c>
      <c r="O3792" t="s">
        <v>59</v>
      </c>
      <c r="P3792" t="s">
        <v>4000</v>
      </c>
      <c r="Q3792" t="s">
        <v>4001</v>
      </c>
      <c r="S3792" t="s">
        <v>62</v>
      </c>
      <c r="T3792" t="s">
        <v>2928</v>
      </c>
      <c r="U3792" t="s">
        <v>2929</v>
      </c>
      <c r="V3792" t="s">
        <v>65</v>
      </c>
      <c r="X3792" t="s">
        <v>225</v>
      </c>
      <c r="Y3792" t="s">
        <v>4002</v>
      </c>
      <c r="Z3792" t="s">
        <v>69</v>
      </c>
      <c r="AA3792" t="s">
        <v>2227</v>
      </c>
      <c r="AB3792" t="s">
        <v>70</v>
      </c>
      <c r="AC3792" t="s">
        <v>66</v>
      </c>
      <c r="AD3792" t="s">
        <v>4214</v>
      </c>
      <c r="AE3792">
        <v>8.5</v>
      </c>
      <c r="AF3792" t="s">
        <v>110</v>
      </c>
    </row>
    <row r="3793" hidden="1" spans="1:33">
      <c r="A3793" s="34">
        <v>46097.3623842593</v>
      </c>
      <c r="B3793" t="s">
        <v>49</v>
      </c>
      <c r="C3793">
        <v>129</v>
      </c>
      <c r="D3793" t="s">
        <v>927</v>
      </c>
      <c r="E3793" t="s">
        <v>928</v>
      </c>
      <c r="F3793" t="s">
        <v>10</v>
      </c>
      <c r="G3793" t="str">
        <f>VLOOKUP(D3793,'人员清单-202603'!D:J,7,FALSE)</f>
        <v>应用开发组</v>
      </c>
      <c r="H3793" t="s">
        <v>75</v>
      </c>
      <c r="I3793" t="s">
        <v>4461</v>
      </c>
      <c r="M3793" t="s">
        <v>97</v>
      </c>
      <c r="N3793" t="s">
        <v>462</v>
      </c>
      <c r="T3793" t="s">
        <v>930</v>
      </c>
      <c r="U3793" t="s">
        <v>928</v>
      </c>
      <c r="V3793" t="s">
        <v>80</v>
      </c>
      <c r="W3793" t="s">
        <v>105</v>
      </c>
      <c r="AC3793" t="s">
        <v>71</v>
      </c>
      <c r="AE3793">
        <v>2.15</v>
      </c>
      <c r="AG3793" t="s">
        <v>580</v>
      </c>
    </row>
    <row r="3794" hidden="1" spans="1:34">
      <c r="A3794" s="34">
        <v>46097.3623842593</v>
      </c>
      <c r="B3794" t="s">
        <v>49</v>
      </c>
      <c r="C3794">
        <v>510</v>
      </c>
      <c r="D3794" t="s">
        <v>1751</v>
      </c>
      <c r="E3794" t="s">
        <v>1752</v>
      </c>
      <c r="F3794" t="s">
        <v>16</v>
      </c>
      <c r="G3794" t="str">
        <f>VLOOKUP(D3794,'人员清单-202603'!D:J,7,FALSE)</f>
        <v>零售应用组</v>
      </c>
      <c r="H3794" t="s">
        <v>75</v>
      </c>
      <c r="I3794" t="s">
        <v>3361</v>
      </c>
      <c r="M3794" t="s">
        <v>77</v>
      </c>
      <c r="N3794" t="s">
        <v>999</v>
      </c>
      <c r="T3794" t="s">
        <v>1754</v>
      </c>
      <c r="U3794" t="s">
        <v>1752</v>
      </c>
      <c r="V3794" t="s">
        <v>80</v>
      </c>
      <c r="AC3794" t="s">
        <v>70</v>
      </c>
      <c r="AE3794">
        <v>8.5</v>
      </c>
      <c r="AG3794" t="s">
        <v>404</v>
      </c>
      <c r="AH3794" t="s">
        <v>772</v>
      </c>
    </row>
    <row r="3795" hidden="1" spans="1:32">
      <c r="A3795" s="34">
        <v>46097.3622800926</v>
      </c>
      <c r="B3795" t="s">
        <v>49</v>
      </c>
      <c r="C3795">
        <v>510</v>
      </c>
      <c r="D3795" t="s">
        <v>1431</v>
      </c>
      <c r="E3795" t="s">
        <v>1432</v>
      </c>
      <c r="F3795" t="s">
        <v>12</v>
      </c>
      <c r="H3795" t="s">
        <v>52</v>
      </c>
      <c r="I3795" t="s">
        <v>1380</v>
      </c>
      <c r="J3795" t="s">
        <v>54</v>
      </c>
      <c r="K3795" t="s">
        <v>55</v>
      </c>
      <c r="L3795" t="s">
        <v>56</v>
      </c>
      <c r="M3795" t="s">
        <v>57</v>
      </c>
      <c r="N3795" t="s">
        <v>1153</v>
      </c>
      <c r="O3795" t="s">
        <v>1240</v>
      </c>
      <c r="Q3795" t="s">
        <v>1381</v>
      </c>
      <c r="S3795" t="s">
        <v>136</v>
      </c>
      <c r="T3795" t="s">
        <v>1433</v>
      </c>
      <c r="U3795" t="s">
        <v>1434</v>
      </c>
      <c r="V3795" t="s">
        <v>65</v>
      </c>
      <c r="W3795" t="s">
        <v>66</v>
      </c>
      <c r="X3795" t="s">
        <v>89</v>
      </c>
      <c r="Y3795" t="s">
        <v>1384</v>
      </c>
      <c r="Z3795" t="s">
        <v>1242</v>
      </c>
      <c r="AB3795" t="s">
        <v>70</v>
      </c>
      <c r="AC3795" t="s">
        <v>91</v>
      </c>
      <c r="AD3795" t="s">
        <v>4462</v>
      </c>
      <c r="AE3795">
        <v>8.5</v>
      </c>
      <c r="AF3795" t="s">
        <v>12</v>
      </c>
    </row>
    <row r="3796" hidden="1" spans="1:32">
      <c r="A3796" s="34">
        <v>46097.3621643518</v>
      </c>
      <c r="B3796" t="s">
        <v>49</v>
      </c>
      <c r="C3796">
        <v>510</v>
      </c>
      <c r="D3796" t="s">
        <v>1859</v>
      </c>
      <c r="E3796" t="s">
        <v>1860</v>
      </c>
      <c r="F3796" t="s">
        <v>13</v>
      </c>
      <c r="H3796" t="s">
        <v>52</v>
      </c>
      <c r="I3796" t="s">
        <v>230</v>
      </c>
      <c r="J3796" t="s">
        <v>133</v>
      </c>
      <c r="K3796" t="s">
        <v>55</v>
      </c>
      <c r="L3796" t="s">
        <v>56</v>
      </c>
      <c r="M3796" t="s">
        <v>97</v>
      </c>
      <c r="N3796" t="s">
        <v>614</v>
      </c>
      <c r="O3796" t="s">
        <v>231</v>
      </c>
      <c r="P3796" t="s">
        <v>123</v>
      </c>
      <c r="Q3796" t="s">
        <v>124</v>
      </c>
      <c r="S3796" t="s">
        <v>136</v>
      </c>
      <c r="T3796" t="s">
        <v>1861</v>
      </c>
      <c r="U3796" t="s">
        <v>1862</v>
      </c>
      <c r="V3796" t="s">
        <v>65</v>
      </c>
      <c r="W3796" t="s">
        <v>578</v>
      </c>
      <c r="X3796" t="s">
        <v>67</v>
      </c>
      <c r="Y3796" t="s">
        <v>127</v>
      </c>
      <c r="Z3796" t="s">
        <v>234</v>
      </c>
      <c r="AB3796" t="s">
        <v>70</v>
      </c>
      <c r="AC3796" t="s">
        <v>71</v>
      </c>
      <c r="AD3796" t="s">
        <v>4463</v>
      </c>
      <c r="AE3796">
        <v>8.5</v>
      </c>
      <c r="AF3796" t="s">
        <v>129</v>
      </c>
    </row>
    <row r="3797" hidden="1" spans="1:32">
      <c r="A3797" s="34">
        <v>46097.3620949074</v>
      </c>
      <c r="B3797" t="s">
        <v>49</v>
      </c>
      <c r="C3797">
        <v>510</v>
      </c>
      <c r="D3797" t="s">
        <v>2039</v>
      </c>
      <c r="E3797" t="s">
        <v>2040</v>
      </c>
      <c r="F3797" t="s">
        <v>11</v>
      </c>
      <c r="H3797" t="s">
        <v>52</v>
      </c>
      <c r="I3797" t="s">
        <v>155</v>
      </c>
      <c r="J3797" t="s">
        <v>178</v>
      </c>
      <c r="L3797" t="s">
        <v>157</v>
      </c>
      <c r="M3797" t="s">
        <v>57</v>
      </c>
      <c r="N3797" t="s">
        <v>197</v>
      </c>
      <c r="P3797" t="s">
        <v>160</v>
      </c>
      <c r="Q3797" t="s">
        <v>161</v>
      </c>
      <c r="S3797" t="s">
        <v>62</v>
      </c>
      <c r="T3797" t="s">
        <v>2041</v>
      </c>
      <c r="U3797" t="s">
        <v>2042</v>
      </c>
      <c r="V3797" t="s">
        <v>164</v>
      </c>
      <c r="W3797" t="s">
        <v>165</v>
      </c>
      <c r="X3797" t="s">
        <v>67</v>
      </c>
      <c r="Y3797" t="s">
        <v>166</v>
      </c>
      <c r="AB3797" t="s">
        <v>70</v>
      </c>
      <c r="AC3797" t="s">
        <v>167</v>
      </c>
      <c r="AD3797" t="s">
        <v>4464</v>
      </c>
      <c r="AE3797">
        <v>8.5</v>
      </c>
      <c r="AF3797" t="s">
        <v>10</v>
      </c>
    </row>
    <row r="3798" hidden="1" spans="1:32">
      <c r="A3798" s="34">
        <v>46097.3620717593</v>
      </c>
      <c r="B3798" t="s">
        <v>49</v>
      </c>
      <c r="C3798">
        <v>510</v>
      </c>
      <c r="D3798" t="s">
        <v>2280</v>
      </c>
      <c r="E3798" t="s">
        <v>2281</v>
      </c>
      <c r="F3798" t="s">
        <v>14</v>
      </c>
      <c r="G3798" t="str">
        <f>VLOOKUP(D3798,'人员清单-202603'!D:J,7,FALSE)</f>
        <v>风险模型组</v>
      </c>
      <c r="H3798" t="s">
        <v>75</v>
      </c>
      <c r="I3798" t="s">
        <v>4465</v>
      </c>
      <c r="M3798" t="s">
        <v>77</v>
      </c>
      <c r="N3798" t="s">
        <v>2283</v>
      </c>
      <c r="O3798" t="s">
        <v>3376</v>
      </c>
      <c r="P3798" t="s">
        <v>4107</v>
      </c>
      <c r="Q3798" t="s">
        <v>4108</v>
      </c>
      <c r="T3798" t="s">
        <v>2285</v>
      </c>
      <c r="U3798" t="s">
        <v>2281</v>
      </c>
      <c r="V3798" t="s">
        <v>65</v>
      </c>
      <c r="W3798" t="s">
        <v>578</v>
      </c>
      <c r="X3798" t="s">
        <v>225</v>
      </c>
      <c r="Y3798" t="s">
        <v>4109</v>
      </c>
      <c r="Z3798" t="s">
        <v>3381</v>
      </c>
      <c r="AA3798" t="s">
        <v>108</v>
      </c>
      <c r="AB3798" t="s">
        <v>70</v>
      </c>
      <c r="AC3798" t="s">
        <v>91</v>
      </c>
      <c r="AE3798">
        <v>8.5</v>
      </c>
      <c r="AF3798" t="s">
        <v>248</v>
      </c>
    </row>
    <row r="3799" hidden="1" spans="1:33">
      <c r="A3799" s="34">
        <v>46097.3617013889</v>
      </c>
      <c r="B3799" t="s">
        <v>49</v>
      </c>
      <c r="C3799">
        <v>510</v>
      </c>
      <c r="D3799" t="s">
        <v>1678</v>
      </c>
      <c r="E3799" t="s">
        <v>1679</v>
      </c>
      <c r="F3799" t="s">
        <v>12</v>
      </c>
      <c r="G3799" t="str">
        <f>VLOOKUP(D3799,'人员清单-202603'!D:J,7,FALSE)</f>
        <v>数据服务组</v>
      </c>
      <c r="H3799" t="s">
        <v>75</v>
      </c>
      <c r="I3799" t="s">
        <v>4466</v>
      </c>
      <c r="M3799" t="s">
        <v>412</v>
      </c>
      <c r="N3799" t="s">
        <v>1647</v>
      </c>
      <c r="O3799" t="s">
        <v>1240</v>
      </c>
      <c r="T3799" t="s">
        <v>1681</v>
      </c>
      <c r="U3799" t="s">
        <v>1679</v>
      </c>
      <c r="V3799" t="s">
        <v>80</v>
      </c>
      <c r="W3799" t="s">
        <v>578</v>
      </c>
      <c r="Z3799" t="s">
        <v>1242</v>
      </c>
      <c r="AC3799" t="s">
        <v>70</v>
      </c>
      <c r="AE3799">
        <v>8.5</v>
      </c>
      <c r="AG3799" t="s">
        <v>81</v>
      </c>
    </row>
    <row r="3800" hidden="1" spans="1:33">
      <c r="A3800" s="34">
        <v>46097.3615277778</v>
      </c>
      <c r="B3800" t="s">
        <v>49</v>
      </c>
      <c r="C3800">
        <v>255</v>
      </c>
      <c r="D3800" t="s">
        <v>838</v>
      </c>
      <c r="E3800" t="s">
        <v>839</v>
      </c>
      <c r="F3800" t="s">
        <v>129</v>
      </c>
      <c r="H3800" t="s">
        <v>52</v>
      </c>
      <c r="I3800" t="s">
        <v>840</v>
      </c>
      <c r="J3800" t="s">
        <v>841</v>
      </c>
      <c r="L3800" t="s">
        <v>157</v>
      </c>
      <c r="M3800" t="s">
        <v>756</v>
      </c>
      <c r="N3800" t="s">
        <v>842</v>
      </c>
      <c r="S3800" t="s">
        <v>62</v>
      </c>
      <c r="T3800" t="s">
        <v>843</v>
      </c>
      <c r="U3800" t="s">
        <v>844</v>
      </c>
      <c r="V3800" t="s">
        <v>80</v>
      </c>
      <c r="W3800" t="s">
        <v>845</v>
      </c>
      <c r="AC3800" t="s">
        <v>70</v>
      </c>
      <c r="AE3800">
        <v>4.25</v>
      </c>
      <c r="AG3800" t="s">
        <v>846</v>
      </c>
    </row>
    <row r="3801" hidden="1" spans="1:33">
      <c r="A3801" s="34">
        <v>46097.3615046296</v>
      </c>
      <c r="B3801" t="s">
        <v>49</v>
      </c>
      <c r="C3801">
        <v>255</v>
      </c>
      <c r="D3801" t="s">
        <v>838</v>
      </c>
      <c r="E3801" t="s">
        <v>839</v>
      </c>
      <c r="F3801" t="s">
        <v>129</v>
      </c>
      <c r="H3801" t="s">
        <v>52</v>
      </c>
      <c r="I3801" t="s">
        <v>847</v>
      </c>
      <c r="J3801" t="s">
        <v>841</v>
      </c>
      <c r="L3801" t="s">
        <v>157</v>
      </c>
      <c r="M3801" t="s">
        <v>756</v>
      </c>
      <c r="N3801" t="s">
        <v>842</v>
      </c>
      <c r="S3801" t="s">
        <v>62</v>
      </c>
      <c r="T3801" t="s">
        <v>843</v>
      </c>
      <c r="U3801" t="s">
        <v>844</v>
      </c>
      <c r="V3801" t="s">
        <v>80</v>
      </c>
      <c r="W3801" t="s">
        <v>845</v>
      </c>
      <c r="AC3801" t="s">
        <v>70</v>
      </c>
      <c r="AE3801">
        <v>4.25</v>
      </c>
      <c r="AG3801" t="s">
        <v>846</v>
      </c>
    </row>
    <row r="3802" hidden="1" spans="1:34">
      <c r="A3802" s="34">
        <v>46097.3613310185</v>
      </c>
      <c r="B3802" t="s">
        <v>49</v>
      </c>
      <c r="C3802">
        <v>510</v>
      </c>
      <c r="D3802" t="s">
        <v>2293</v>
      </c>
      <c r="E3802" t="s">
        <v>2294</v>
      </c>
      <c r="F3802" t="s">
        <v>14</v>
      </c>
      <c r="G3802" t="str">
        <f>VLOOKUP(D3802,'人员清单-202603'!D:J,7,FALSE)</f>
        <v>风险模型组</v>
      </c>
      <c r="H3802" t="s">
        <v>75</v>
      </c>
      <c r="I3802" t="s">
        <v>2295</v>
      </c>
      <c r="M3802" t="s">
        <v>77</v>
      </c>
      <c r="N3802" t="s">
        <v>1346</v>
      </c>
      <c r="T3802" t="s">
        <v>2296</v>
      </c>
      <c r="U3802" t="s">
        <v>2294</v>
      </c>
      <c r="V3802" t="s">
        <v>80</v>
      </c>
      <c r="W3802" t="s">
        <v>66</v>
      </c>
      <c r="AC3802" t="s">
        <v>70</v>
      </c>
      <c r="AE3802">
        <v>8.5</v>
      </c>
      <c r="AG3802" t="s">
        <v>81</v>
      </c>
      <c r="AH3802" t="s">
        <v>955</v>
      </c>
    </row>
    <row r="3803" hidden="1" spans="1:34">
      <c r="A3803" s="34">
        <v>46097.3611111111</v>
      </c>
      <c r="B3803" t="s">
        <v>49</v>
      </c>
      <c r="C3803">
        <v>255</v>
      </c>
      <c r="D3803" t="s">
        <v>1602</v>
      </c>
      <c r="E3803" t="s">
        <v>1603</v>
      </c>
      <c r="F3803" t="s">
        <v>12</v>
      </c>
      <c r="G3803" t="str">
        <f>VLOOKUP(D3803,'人员清单-202603'!D:J,7,FALSE)</f>
        <v>数据服务组</v>
      </c>
      <c r="H3803" t="s">
        <v>75</v>
      </c>
      <c r="I3803" t="s">
        <v>216</v>
      </c>
      <c r="M3803" t="s">
        <v>57</v>
      </c>
      <c r="N3803" t="s">
        <v>1153</v>
      </c>
      <c r="Q3803" t="s">
        <v>1604</v>
      </c>
      <c r="T3803" t="s">
        <v>1605</v>
      </c>
      <c r="U3803" t="s">
        <v>1603</v>
      </c>
      <c r="V3803" t="s">
        <v>80</v>
      </c>
      <c r="W3803" t="s">
        <v>403</v>
      </c>
      <c r="X3803" t="s">
        <v>89</v>
      </c>
      <c r="Y3803" t="s">
        <v>1606</v>
      </c>
      <c r="AA3803" t="s">
        <v>1607</v>
      </c>
      <c r="AB3803" t="s">
        <v>70</v>
      </c>
      <c r="AC3803" t="s">
        <v>70</v>
      </c>
      <c r="AE3803">
        <v>4.25</v>
      </c>
      <c r="AF3803" t="s">
        <v>110</v>
      </c>
      <c r="AG3803" t="s">
        <v>81</v>
      </c>
      <c r="AH3803" t="s">
        <v>955</v>
      </c>
    </row>
    <row r="3804" hidden="1" spans="1:34">
      <c r="A3804" s="34">
        <v>46097.3610416667</v>
      </c>
      <c r="B3804" t="s">
        <v>49</v>
      </c>
      <c r="C3804">
        <v>255</v>
      </c>
      <c r="D3804" t="s">
        <v>1602</v>
      </c>
      <c r="E3804" t="s">
        <v>1603</v>
      </c>
      <c r="F3804" t="s">
        <v>12</v>
      </c>
      <c r="G3804" t="str">
        <f>VLOOKUP(D3804,'人员清单-202603'!D:J,7,FALSE)</f>
        <v>数据服务组</v>
      </c>
      <c r="H3804" t="s">
        <v>75</v>
      </c>
      <c r="I3804" t="s">
        <v>1608</v>
      </c>
      <c r="M3804" t="s">
        <v>57</v>
      </c>
      <c r="N3804" t="s">
        <v>1153</v>
      </c>
      <c r="Q3804" t="s">
        <v>1609</v>
      </c>
      <c r="T3804" t="s">
        <v>1605</v>
      </c>
      <c r="U3804" t="s">
        <v>1603</v>
      </c>
      <c r="V3804" t="s">
        <v>80</v>
      </c>
      <c r="W3804" t="s">
        <v>403</v>
      </c>
      <c r="X3804" t="s">
        <v>225</v>
      </c>
      <c r="Y3804" t="s">
        <v>1610</v>
      </c>
      <c r="AB3804" t="s">
        <v>70</v>
      </c>
      <c r="AC3804" t="s">
        <v>70</v>
      </c>
      <c r="AE3804">
        <v>4.25</v>
      </c>
      <c r="AF3804" t="s">
        <v>12</v>
      </c>
      <c r="AG3804" t="s">
        <v>404</v>
      </c>
      <c r="AH3804" t="s">
        <v>772</v>
      </c>
    </row>
    <row r="3805" hidden="1" spans="1:34">
      <c r="A3805" s="34">
        <v>46097.3605902778</v>
      </c>
      <c r="B3805" t="s">
        <v>49</v>
      </c>
      <c r="C3805">
        <v>510</v>
      </c>
      <c r="D3805" t="s">
        <v>1691</v>
      </c>
      <c r="E3805" t="s">
        <v>1692</v>
      </c>
      <c r="F3805" t="s">
        <v>13</v>
      </c>
      <c r="H3805" t="s">
        <v>52</v>
      </c>
      <c r="I3805" t="s">
        <v>1693</v>
      </c>
      <c r="J3805" t="s">
        <v>133</v>
      </c>
      <c r="K3805" t="s">
        <v>55</v>
      </c>
      <c r="L3805" t="s">
        <v>56</v>
      </c>
      <c r="M3805" t="s">
        <v>97</v>
      </c>
      <c r="N3805" t="s">
        <v>1086</v>
      </c>
      <c r="O3805" t="s">
        <v>530</v>
      </c>
      <c r="S3805" t="s">
        <v>62</v>
      </c>
      <c r="T3805" t="s">
        <v>1694</v>
      </c>
      <c r="U3805" t="s">
        <v>1695</v>
      </c>
      <c r="V3805" t="s">
        <v>80</v>
      </c>
      <c r="W3805" t="s">
        <v>66</v>
      </c>
      <c r="Z3805" t="s">
        <v>534</v>
      </c>
      <c r="AC3805" t="s">
        <v>70</v>
      </c>
      <c r="AD3805" t="s">
        <v>4467</v>
      </c>
      <c r="AE3805">
        <v>8.5</v>
      </c>
      <c r="AG3805" t="s">
        <v>572</v>
      </c>
      <c r="AH3805" t="s">
        <v>537</v>
      </c>
    </row>
    <row r="3806" hidden="1" spans="1:32">
      <c r="A3806" s="34">
        <v>46097.3605324074</v>
      </c>
      <c r="B3806" t="s">
        <v>49</v>
      </c>
      <c r="C3806">
        <v>510</v>
      </c>
      <c r="D3806" t="s">
        <v>228</v>
      </c>
      <c r="E3806" t="s">
        <v>229</v>
      </c>
      <c r="F3806" t="s">
        <v>13</v>
      </c>
      <c r="H3806" t="s">
        <v>52</v>
      </c>
      <c r="I3806" t="s">
        <v>230</v>
      </c>
      <c r="J3806" t="s">
        <v>133</v>
      </c>
      <c r="K3806" t="s">
        <v>55</v>
      </c>
      <c r="L3806" t="s">
        <v>56</v>
      </c>
      <c r="M3806" t="s">
        <v>97</v>
      </c>
      <c r="N3806" t="s">
        <v>146</v>
      </c>
      <c r="O3806" t="s">
        <v>231</v>
      </c>
      <c r="P3806" t="s">
        <v>123</v>
      </c>
      <c r="Q3806" t="s">
        <v>124</v>
      </c>
      <c r="S3806" t="s">
        <v>136</v>
      </c>
      <c r="T3806" t="s">
        <v>232</v>
      </c>
      <c r="U3806" t="s">
        <v>233</v>
      </c>
      <c r="V3806" t="s">
        <v>65</v>
      </c>
      <c r="W3806" t="s">
        <v>66</v>
      </c>
      <c r="X3806" t="s">
        <v>67</v>
      </c>
      <c r="Y3806" t="s">
        <v>127</v>
      </c>
      <c r="Z3806" t="s">
        <v>234</v>
      </c>
      <c r="AB3806" t="s">
        <v>70</v>
      </c>
      <c r="AC3806" t="s">
        <v>71</v>
      </c>
      <c r="AD3806" t="s">
        <v>4468</v>
      </c>
      <c r="AE3806">
        <v>8.5</v>
      </c>
      <c r="AF3806" t="s">
        <v>129</v>
      </c>
    </row>
    <row r="3807" hidden="1" spans="1:33">
      <c r="A3807" s="34">
        <v>46097.3602893518</v>
      </c>
      <c r="B3807" t="s">
        <v>49</v>
      </c>
      <c r="C3807">
        <v>510</v>
      </c>
      <c r="D3807" t="s">
        <v>2353</v>
      </c>
      <c r="E3807" t="s">
        <v>2354</v>
      </c>
      <c r="F3807" t="s">
        <v>10</v>
      </c>
      <c r="G3807" t="str">
        <f>VLOOKUP(D3807,'人员清单-202603'!D:J,7,FALSE)</f>
        <v>应用开发组</v>
      </c>
      <c r="H3807" t="s">
        <v>75</v>
      </c>
      <c r="I3807" t="s">
        <v>4469</v>
      </c>
      <c r="M3807" t="s">
        <v>187</v>
      </c>
      <c r="N3807" t="s">
        <v>799</v>
      </c>
      <c r="Q3807" t="s">
        <v>3191</v>
      </c>
      <c r="T3807" t="s">
        <v>2356</v>
      </c>
      <c r="U3807" t="s">
        <v>2354</v>
      </c>
      <c r="V3807" t="s">
        <v>80</v>
      </c>
      <c r="W3807" t="s">
        <v>66</v>
      </c>
      <c r="X3807" t="s">
        <v>89</v>
      </c>
      <c r="Y3807" t="s">
        <v>3192</v>
      </c>
      <c r="AA3807" t="s">
        <v>601</v>
      </c>
      <c r="AB3807" t="s">
        <v>70</v>
      </c>
      <c r="AC3807" t="s">
        <v>71</v>
      </c>
      <c r="AE3807">
        <v>8.5</v>
      </c>
      <c r="AF3807" t="s">
        <v>110</v>
      </c>
      <c r="AG3807" t="s">
        <v>866</v>
      </c>
    </row>
    <row r="3808" hidden="1" spans="1:33">
      <c r="A3808" s="34">
        <v>46097.3601273148</v>
      </c>
      <c r="B3808" t="s">
        <v>49</v>
      </c>
      <c r="C3808">
        <v>170</v>
      </c>
      <c r="D3808" t="s">
        <v>1198</v>
      </c>
      <c r="E3808" t="s">
        <v>1199</v>
      </c>
      <c r="F3808" t="s">
        <v>11</v>
      </c>
      <c r="G3808" t="str">
        <f>VLOOKUP(D3808,'人员清单-202603'!D:J,7,FALSE)</f>
        <v>测试管理组</v>
      </c>
      <c r="H3808" t="s">
        <v>75</v>
      </c>
      <c r="I3808" t="s">
        <v>1203</v>
      </c>
      <c r="M3808" t="s">
        <v>820</v>
      </c>
      <c r="N3808" t="s">
        <v>821</v>
      </c>
      <c r="T3808" t="s">
        <v>1201</v>
      </c>
      <c r="U3808" t="s">
        <v>1199</v>
      </c>
      <c r="V3808" t="s">
        <v>80</v>
      </c>
      <c r="W3808" t="s">
        <v>578</v>
      </c>
      <c r="AC3808" t="s">
        <v>70</v>
      </c>
      <c r="AE3808">
        <v>2.8333</v>
      </c>
      <c r="AG3808" t="s">
        <v>866</v>
      </c>
    </row>
    <row r="3809" hidden="1" spans="1:32">
      <c r="A3809" s="34">
        <v>46097.3600347222</v>
      </c>
      <c r="B3809" t="s">
        <v>49</v>
      </c>
      <c r="C3809">
        <v>510</v>
      </c>
      <c r="D3809" t="s">
        <v>1896</v>
      </c>
      <c r="E3809" t="s">
        <v>1897</v>
      </c>
      <c r="F3809" t="s">
        <v>11</v>
      </c>
      <c r="H3809" t="s">
        <v>52</v>
      </c>
      <c r="I3809" t="s">
        <v>1886</v>
      </c>
      <c r="J3809" t="s">
        <v>274</v>
      </c>
      <c r="L3809" t="s">
        <v>157</v>
      </c>
      <c r="M3809" t="s">
        <v>57</v>
      </c>
      <c r="N3809" t="s">
        <v>179</v>
      </c>
      <c r="Q3809" t="s">
        <v>1887</v>
      </c>
      <c r="S3809" t="s">
        <v>136</v>
      </c>
      <c r="T3809" t="s">
        <v>1898</v>
      </c>
      <c r="U3809" t="s">
        <v>1899</v>
      </c>
      <c r="V3809" t="s">
        <v>164</v>
      </c>
      <c r="X3809" t="s">
        <v>225</v>
      </c>
      <c r="Y3809" t="s">
        <v>1890</v>
      </c>
      <c r="AB3809" t="s">
        <v>70</v>
      </c>
      <c r="AC3809" t="s">
        <v>1891</v>
      </c>
      <c r="AE3809">
        <v>8.5</v>
      </c>
      <c r="AF3809" t="s">
        <v>10</v>
      </c>
    </row>
    <row r="3810" hidden="1" spans="1:33">
      <c r="A3810" s="34">
        <v>46097.3599537037</v>
      </c>
      <c r="B3810" t="s">
        <v>49</v>
      </c>
      <c r="C3810">
        <v>510</v>
      </c>
      <c r="D3810" t="s">
        <v>1358</v>
      </c>
      <c r="E3810" t="s">
        <v>1359</v>
      </c>
      <c r="F3810" t="s">
        <v>14</v>
      </c>
      <c r="G3810" t="str">
        <f>VLOOKUP(D3810,'人员清单-202603'!D:J,7,FALSE)</f>
        <v>基础模型组</v>
      </c>
      <c r="H3810" t="s">
        <v>75</v>
      </c>
      <c r="I3810" t="s">
        <v>3350</v>
      </c>
      <c r="M3810" t="s">
        <v>77</v>
      </c>
      <c r="N3810" t="s">
        <v>78</v>
      </c>
      <c r="T3810" t="s">
        <v>1361</v>
      </c>
      <c r="U3810" t="s">
        <v>1359</v>
      </c>
      <c r="V3810" t="s">
        <v>80</v>
      </c>
      <c r="W3810" t="s">
        <v>66</v>
      </c>
      <c r="AC3810" t="s">
        <v>70</v>
      </c>
      <c r="AE3810">
        <v>8.5</v>
      </c>
      <c r="AG3810" t="s">
        <v>81</v>
      </c>
    </row>
    <row r="3811" hidden="1" spans="1:32">
      <c r="A3811" s="34">
        <v>46097.3599421296</v>
      </c>
      <c r="B3811" t="s">
        <v>49</v>
      </c>
      <c r="C3811">
        <v>510</v>
      </c>
      <c r="D3811" t="s">
        <v>1913</v>
      </c>
      <c r="E3811" t="s">
        <v>1914</v>
      </c>
      <c r="F3811" t="s">
        <v>11</v>
      </c>
      <c r="H3811" t="s">
        <v>52</v>
      </c>
      <c r="I3811" t="s">
        <v>155</v>
      </c>
      <c r="J3811" t="s">
        <v>156</v>
      </c>
      <c r="L3811" t="s">
        <v>157</v>
      </c>
      <c r="M3811" t="s">
        <v>57</v>
      </c>
      <c r="N3811" t="s">
        <v>179</v>
      </c>
      <c r="P3811" t="s">
        <v>160</v>
      </c>
      <c r="Q3811" t="s">
        <v>161</v>
      </c>
      <c r="S3811" t="s">
        <v>62</v>
      </c>
      <c r="T3811" t="s">
        <v>1915</v>
      </c>
      <c r="U3811" t="s">
        <v>1916</v>
      </c>
      <c r="V3811" t="s">
        <v>164</v>
      </c>
      <c r="W3811" t="s">
        <v>165</v>
      </c>
      <c r="X3811" t="s">
        <v>67</v>
      </c>
      <c r="Y3811" t="s">
        <v>166</v>
      </c>
      <c r="AB3811" t="s">
        <v>70</v>
      </c>
      <c r="AC3811" t="s">
        <v>167</v>
      </c>
      <c r="AE3811">
        <v>8.5</v>
      </c>
      <c r="AF3811" t="s">
        <v>10</v>
      </c>
    </row>
    <row r="3812" hidden="1" spans="1:33">
      <c r="A3812" s="34">
        <v>46097.3593055555</v>
      </c>
      <c r="B3812" t="s">
        <v>49</v>
      </c>
      <c r="C3812">
        <v>510</v>
      </c>
      <c r="D3812" t="s">
        <v>1855</v>
      </c>
      <c r="E3812" t="s">
        <v>1856</v>
      </c>
      <c r="F3812" t="s">
        <v>14</v>
      </c>
      <c r="G3812" t="str">
        <f>VLOOKUP(D3812,'人员清单-202603'!D:J,7,FALSE)</f>
        <v>基础模型组</v>
      </c>
      <c r="H3812" t="s">
        <v>75</v>
      </c>
      <c r="I3812" t="s">
        <v>1857</v>
      </c>
      <c r="M3812" t="s">
        <v>77</v>
      </c>
      <c r="N3812" t="s">
        <v>78</v>
      </c>
      <c r="T3812" t="s">
        <v>1858</v>
      </c>
      <c r="U3812" t="s">
        <v>1856</v>
      </c>
      <c r="V3812" t="s">
        <v>80</v>
      </c>
      <c r="W3812" t="s">
        <v>66</v>
      </c>
      <c r="AC3812" t="s">
        <v>70</v>
      </c>
      <c r="AE3812">
        <v>8.5</v>
      </c>
      <c r="AG3812" t="s">
        <v>81</v>
      </c>
    </row>
    <row r="3813" hidden="1" spans="1:32">
      <c r="A3813" s="34">
        <v>46097.359224537</v>
      </c>
      <c r="B3813" t="s">
        <v>49</v>
      </c>
      <c r="C3813">
        <v>562</v>
      </c>
      <c r="D3813" t="s">
        <v>1793</v>
      </c>
      <c r="E3813" t="s">
        <v>1794</v>
      </c>
      <c r="F3813" t="s">
        <v>13</v>
      </c>
      <c r="H3813" t="s">
        <v>52</v>
      </c>
      <c r="I3813" t="s">
        <v>1795</v>
      </c>
      <c r="J3813" t="s">
        <v>145</v>
      </c>
      <c r="K3813" t="s">
        <v>55</v>
      </c>
      <c r="L3813" t="s">
        <v>56</v>
      </c>
      <c r="M3813" t="s">
        <v>57</v>
      </c>
      <c r="N3813" t="s">
        <v>197</v>
      </c>
      <c r="O3813" t="s">
        <v>59</v>
      </c>
      <c r="Q3813" t="s">
        <v>1796</v>
      </c>
      <c r="S3813" t="s">
        <v>62</v>
      </c>
      <c r="T3813" t="s">
        <v>1797</v>
      </c>
      <c r="U3813" t="s">
        <v>1798</v>
      </c>
      <c r="V3813" t="s">
        <v>65</v>
      </c>
      <c r="X3813" t="s">
        <v>89</v>
      </c>
      <c r="Y3813" t="s">
        <v>1799</v>
      </c>
      <c r="Z3813" t="s">
        <v>69</v>
      </c>
      <c r="AB3813" t="s">
        <v>70</v>
      </c>
      <c r="AC3813" t="s">
        <v>91</v>
      </c>
      <c r="AD3813" t="s">
        <v>4470</v>
      </c>
      <c r="AE3813">
        <v>9.3667</v>
      </c>
      <c r="AF3813" t="s">
        <v>13</v>
      </c>
    </row>
    <row r="3814" hidden="1" spans="1:34">
      <c r="A3814" s="34">
        <v>46097.3591087963</v>
      </c>
      <c r="B3814" t="s">
        <v>49</v>
      </c>
      <c r="C3814">
        <v>510</v>
      </c>
      <c r="D3814" t="s">
        <v>1702</v>
      </c>
      <c r="E3814" t="s">
        <v>1703</v>
      </c>
      <c r="F3814" t="s">
        <v>12</v>
      </c>
      <c r="H3814" t="s">
        <v>52</v>
      </c>
      <c r="I3814" t="s">
        <v>1704</v>
      </c>
      <c r="J3814" t="s">
        <v>1549</v>
      </c>
      <c r="L3814" t="s">
        <v>157</v>
      </c>
      <c r="M3814" t="s">
        <v>756</v>
      </c>
      <c r="N3814" t="s">
        <v>1550</v>
      </c>
      <c r="O3814" t="s">
        <v>171</v>
      </c>
      <c r="S3814" t="s">
        <v>136</v>
      </c>
      <c r="T3814" t="s">
        <v>1705</v>
      </c>
      <c r="U3814" t="s">
        <v>1706</v>
      </c>
      <c r="V3814" t="s">
        <v>80</v>
      </c>
      <c r="Z3814" t="s">
        <v>174</v>
      </c>
      <c r="AC3814" t="s">
        <v>70</v>
      </c>
      <c r="AE3814">
        <v>8.5</v>
      </c>
      <c r="AG3814" t="s">
        <v>1707</v>
      </c>
      <c r="AH3814" t="s">
        <v>1554</v>
      </c>
    </row>
    <row r="3815" hidden="1" spans="1:34">
      <c r="A3815" s="34">
        <v>46097.3590509259</v>
      </c>
      <c r="B3815" t="s">
        <v>49</v>
      </c>
      <c r="C3815">
        <v>255</v>
      </c>
      <c r="D3815" t="s">
        <v>2308</v>
      </c>
      <c r="E3815" t="s">
        <v>2309</v>
      </c>
      <c r="F3815" t="s">
        <v>16</v>
      </c>
      <c r="G3815" t="str">
        <f>VLOOKUP(D3815,'人员清单-202603'!D:J,7,FALSE)</f>
        <v>零售应用组</v>
      </c>
      <c r="H3815" t="s">
        <v>75</v>
      </c>
      <c r="I3815" t="s">
        <v>4471</v>
      </c>
      <c r="M3815" t="s">
        <v>77</v>
      </c>
      <c r="N3815" t="s">
        <v>999</v>
      </c>
      <c r="T3815" t="s">
        <v>2310</v>
      </c>
      <c r="U3815" t="s">
        <v>2309</v>
      </c>
      <c r="V3815" t="s">
        <v>80</v>
      </c>
      <c r="AC3815" t="s">
        <v>71</v>
      </c>
      <c r="AE3815">
        <v>4.25</v>
      </c>
      <c r="AG3815" t="s">
        <v>81</v>
      </c>
      <c r="AH3815" t="s">
        <v>537</v>
      </c>
    </row>
    <row r="3816" hidden="1" spans="1:33">
      <c r="A3816" s="34">
        <v>46097.3590277778</v>
      </c>
      <c r="B3816" t="s">
        <v>49</v>
      </c>
      <c r="C3816">
        <v>510</v>
      </c>
      <c r="D3816" t="s">
        <v>1762</v>
      </c>
      <c r="E3816" t="s">
        <v>1763</v>
      </c>
      <c r="F3816" t="s">
        <v>129</v>
      </c>
      <c r="H3816" t="s">
        <v>52</v>
      </c>
      <c r="I3816" t="s">
        <v>1698</v>
      </c>
      <c r="J3816" t="s">
        <v>156</v>
      </c>
      <c r="L3816" t="s">
        <v>157</v>
      </c>
      <c r="M3816" t="s">
        <v>756</v>
      </c>
      <c r="N3816" t="s">
        <v>1699</v>
      </c>
      <c r="Q3816" t="s">
        <v>1764</v>
      </c>
      <c r="S3816" t="s">
        <v>208</v>
      </c>
      <c r="T3816" t="s">
        <v>1765</v>
      </c>
      <c r="U3816" t="s">
        <v>1766</v>
      </c>
      <c r="V3816" t="s">
        <v>80</v>
      </c>
      <c r="W3816" t="s">
        <v>1234</v>
      </c>
      <c r="X3816" t="s">
        <v>67</v>
      </c>
      <c r="Y3816" t="s">
        <v>1767</v>
      </c>
      <c r="AB3816" t="s">
        <v>70</v>
      </c>
      <c r="AC3816" t="s">
        <v>70</v>
      </c>
      <c r="AE3816">
        <v>8.5</v>
      </c>
      <c r="AF3816" t="s">
        <v>129</v>
      </c>
      <c r="AG3816" t="s">
        <v>1698</v>
      </c>
    </row>
    <row r="3817" hidden="1" spans="1:34">
      <c r="A3817" s="34">
        <v>46097.3589814815</v>
      </c>
      <c r="B3817" t="s">
        <v>49</v>
      </c>
      <c r="C3817">
        <v>255</v>
      </c>
      <c r="D3817" t="s">
        <v>2308</v>
      </c>
      <c r="E3817" t="s">
        <v>2309</v>
      </c>
      <c r="F3817" t="s">
        <v>16</v>
      </c>
      <c r="G3817" t="str">
        <f>VLOOKUP(D3817,'人员清单-202603'!D:J,7,FALSE)</f>
        <v>零售应用组</v>
      </c>
      <c r="H3817" t="s">
        <v>75</v>
      </c>
      <c r="I3817" t="s">
        <v>3985</v>
      </c>
      <c r="M3817" t="s">
        <v>77</v>
      </c>
      <c r="N3817" t="s">
        <v>999</v>
      </c>
      <c r="T3817" t="s">
        <v>2310</v>
      </c>
      <c r="U3817" t="s">
        <v>2309</v>
      </c>
      <c r="V3817" t="s">
        <v>80</v>
      </c>
      <c r="AC3817" t="s">
        <v>70</v>
      </c>
      <c r="AE3817">
        <v>4.25</v>
      </c>
      <c r="AG3817" t="s">
        <v>406</v>
      </c>
      <c r="AH3817" t="s">
        <v>904</v>
      </c>
    </row>
    <row r="3818" hidden="1" spans="1:33">
      <c r="A3818" s="34">
        <v>46097.358900463</v>
      </c>
      <c r="B3818" t="s">
        <v>49</v>
      </c>
      <c r="C3818">
        <v>170</v>
      </c>
      <c r="D3818" t="s">
        <v>1822</v>
      </c>
      <c r="E3818" t="s">
        <v>1823</v>
      </c>
      <c r="F3818" t="s">
        <v>11</v>
      </c>
      <c r="G3818" t="str">
        <f>VLOOKUP(D3818,'人员清单-202603'!D:J,7,FALSE)</f>
        <v>测试管理组</v>
      </c>
      <c r="H3818" t="s">
        <v>75</v>
      </c>
      <c r="I3818" t="s">
        <v>4472</v>
      </c>
      <c r="M3818" t="s">
        <v>820</v>
      </c>
      <c r="N3818" t="s">
        <v>821</v>
      </c>
      <c r="T3818" t="s">
        <v>1824</v>
      </c>
      <c r="U3818" t="s">
        <v>1823</v>
      </c>
      <c r="V3818" t="s">
        <v>80</v>
      </c>
      <c r="W3818" t="s">
        <v>578</v>
      </c>
      <c r="AC3818" t="s">
        <v>70</v>
      </c>
      <c r="AE3818">
        <v>2.8333</v>
      </c>
      <c r="AG3818" t="s">
        <v>866</v>
      </c>
    </row>
    <row r="3819" hidden="1" spans="1:33">
      <c r="A3819" s="34">
        <v>46097.3587268519</v>
      </c>
      <c r="B3819" t="s">
        <v>49</v>
      </c>
      <c r="C3819">
        <v>170</v>
      </c>
      <c r="D3819" t="s">
        <v>1822</v>
      </c>
      <c r="E3819" t="s">
        <v>1823</v>
      </c>
      <c r="F3819" t="s">
        <v>11</v>
      </c>
      <c r="G3819" t="str">
        <f>VLOOKUP(D3819,'人员清单-202603'!D:J,7,FALSE)</f>
        <v>测试管理组</v>
      </c>
      <c r="H3819" t="s">
        <v>75</v>
      </c>
      <c r="I3819" t="s">
        <v>1203</v>
      </c>
      <c r="M3819" t="s">
        <v>820</v>
      </c>
      <c r="N3819" t="s">
        <v>821</v>
      </c>
      <c r="T3819" t="s">
        <v>1824</v>
      </c>
      <c r="U3819" t="s">
        <v>1823</v>
      </c>
      <c r="V3819" t="s">
        <v>80</v>
      </c>
      <c r="W3819" t="s">
        <v>578</v>
      </c>
      <c r="AC3819" t="s">
        <v>70</v>
      </c>
      <c r="AE3819">
        <v>2.8333</v>
      </c>
      <c r="AG3819" t="s">
        <v>866</v>
      </c>
    </row>
    <row r="3820" hidden="1" spans="1:32">
      <c r="A3820" s="34">
        <v>46097.3586342593</v>
      </c>
      <c r="B3820" t="s">
        <v>49</v>
      </c>
      <c r="C3820">
        <v>510</v>
      </c>
      <c r="D3820" t="s">
        <v>1108</v>
      </c>
      <c r="E3820" t="s">
        <v>1109</v>
      </c>
      <c r="F3820" t="s">
        <v>10</v>
      </c>
      <c r="H3820" t="s">
        <v>52</v>
      </c>
      <c r="I3820" t="s">
        <v>1110</v>
      </c>
      <c r="J3820" t="s">
        <v>239</v>
      </c>
      <c r="K3820" t="s">
        <v>55</v>
      </c>
      <c r="L3820" t="s">
        <v>56</v>
      </c>
      <c r="M3820" t="s">
        <v>57</v>
      </c>
      <c r="N3820" t="s">
        <v>197</v>
      </c>
      <c r="O3820" t="s">
        <v>519</v>
      </c>
      <c r="Q3820" t="s">
        <v>1111</v>
      </c>
      <c r="S3820" t="s">
        <v>62</v>
      </c>
      <c r="T3820" t="s">
        <v>1112</v>
      </c>
      <c r="U3820" t="s">
        <v>1113</v>
      </c>
      <c r="V3820" t="s">
        <v>65</v>
      </c>
      <c r="X3820" t="s">
        <v>89</v>
      </c>
      <c r="Y3820" t="s">
        <v>1114</v>
      </c>
      <c r="Z3820" t="s">
        <v>525</v>
      </c>
      <c r="AB3820" t="s">
        <v>70</v>
      </c>
      <c r="AC3820" t="s">
        <v>91</v>
      </c>
      <c r="AD3820" t="s">
        <v>4473</v>
      </c>
      <c r="AE3820">
        <v>8.5</v>
      </c>
      <c r="AF3820" t="s">
        <v>10</v>
      </c>
    </row>
    <row r="3821" hidden="1" spans="1:32">
      <c r="A3821" s="34">
        <v>46097.3580902778</v>
      </c>
      <c r="B3821" t="s">
        <v>49</v>
      </c>
      <c r="C3821">
        <v>510</v>
      </c>
      <c r="D3821" t="s">
        <v>939</v>
      </c>
      <c r="E3821" t="s">
        <v>940</v>
      </c>
      <c r="F3821" t="s">
        <v>10</v>
      </c>
      <c r="H3821" t="s">
        <v>52</v>
      </c>
      <c r="I3821" t="s">
        <v>895</v>
      </c>
      <c r="J3821" t="s">
        <v>145</v>
      </c>
      <c r="K3821" t="s">
        <v>55</v>
      </c>
      <c r="L3821" t="s">
        <v>56</v>
      </c>
      <c r="M3821" t="s">
        <v>57</v>
      </c>
      <c r="N3821" t="s">
        <v>85</v>
      </c>
      <c r="O3821" t="s">
        <v>59</v>
      </c>
      <c r="P3821" t="s">
        <v>297</v>
      </c>
      <c r="Q3821" t="s">
        <v>298</v>
      </c>
      <c r="S3821" t="s">
        <v>136</v>
      </c>
      <c r="T3821" t="s">
        <v>944</v>
      </c>
      <c r="U3821" t="s">
        <v>945</v>
      </c>
      <c r="V3821" t="s">
        <v>65</v>
      </c>
      <c r="W3821" t="s">
        <v>66</v>
      </c>
      <c r="X3821" t="s">
        <v>67</v>
      </c>
      <c r="Y3821" t="s">
        <v>301</v>
      </c>
      <c r="Z3821" t="s">
        <v>69</v>
      </c>
      <c r="AB3821" t="s">
        <v>70</v>
      </c>
      <c r="AC3821" t="s">
        <v>66</v>
      </c>
      <c r="AD3821" t="s">
        <v>4229</v>
      </c>
      <c r="AE3821">
        <v>8.5</v>
      </c>
      <c r="AF3821" t="s">
        <v>10</v>
      </c>
    </row>
    <row r="3822" hidden="1" spans="1:33">
      <c r="A3822" s="34">
        <v>46097.3573726852</v>
      </c>
      <c r="B3822" t="s">
        <v>49</v>
      </c>
      <c r="C3822">
        <v>255</v>
      </c>
      <c r="D3822" t="s">
        <v>1801</v>
      </c>
      <c r="E3822" t="s">
        <v>1802</v>
      </c>
      <c r="F3822" t="s">
        <v>14</v>
      </c>
      <c r="G3822" t="str">
        <f>VLOOKUP(D3822,'人员清单-202603'!D:J,7,FALSE)</f>
        <v>风险模型组</v>
      </c>
      <c r="H3822" t="s">
        <v>75</v>
      </c>
      <c r="I3822" t="s">
        <v>1805</v>
      </c>
      <c r="M3822" t="s">
        <v>77</v>
      </c>
      <c r="N3822" t="s">
        <v>1346</v>
      </c>
      <c r="T3822" t="s">
        <v>1804</v>
      </c>
      <c r="U3822" t="s">
        <v>1802</v>
      </c>
      <c r="V3822" t="s">
        <v>80</v>
      </c>
      <c r="W3822" t="s">
        <v>66</v>
      </c>
      <c r="AC3822" t="s">
        <v>70</v>
      </c>
      <c r="AE3822">
        <v>4.25</v>
      </c>
      <c r="AG3822" t="s">
        <v>81</v>
      </c>
    </row>
    <row r="3823" hidden="1" spans="1:33">
      <c r="A3823" s="34">
        <v>46097.357349537</v>
      </c>
      <c r="B3823" t="s">
        <v>49</v>
      </c>
      <c r="C3823">
        <v>255</v>
      </c>
      <c r="D3823" t="s">
        <v>1801</v>
      </c>
      <c r="E3823" t="s">
        <v>1802</v>
      </c>
      <c r="F3823" t="s">
        <v>14</v>
      </c>
      <c r="G3823" t="str">
        <f>VLOOKUP(D3823,'人员清单-202603'!D:J,7,FALSE)</f>
        <v>风险模型组</v>
      </c>
      <c r="H3823" t="s">
        <v>75</v>
      </c>
      <c r="I3823" t="s">
        <v>1803</v>
      </c>
      <c r="M3823" t="s">
        <v>77</v>
      </c>
      <c r="N3823" t="s">
        <v>1346</v>
      </c>
      <c r="T3823" t="s">
        <v>1804</v>
      </c>
      <c r="U3823" t="s">
        <v>1802</v>
      </c>
      <c r="V3823" t="s">
        <v>80</v>
      </c>
      <c r="W3823" t="s">
        <v>66</v>
      </c>
      <c r="AC3823" t="s">
        <v>70</v>
      </c>
      <c r="AE3823">
        <v>4.25</v>
      </c>
      <c r="AG3823" t="s">
        <v>81</v>
      </c>
    </row>
    <row r="3824" hidden="1" spans="1:33">
      <c r="A3824" s="34">
        <v>46097.3571990741</v>
      </c>
      <c r="B3824" t="s">
        <v>49</v>
      </c>
      <c r="C3824">
        <v>510</v>
      </c>
      <c r="D3824" t="s">
        <v>1732</v>
      </c>
      <c r="E3824" t="s">
        <v>1733</v>
      </c>
      <c r="F3824" t="s">
        <v>10</v>
      </c>
      <c r="G3824" t="str">
        <f>VLOOKUP(D3824,'人员清单-202603'!D:J,7,FALSE)</f>
        <v>应用开发组</v>
      </c>
      <c r="H3824" t="s">
        <v>75</v>
      </c>
      <c r="I3824" t="s">
        <v>2278</v>
      </c>
      <c r="M3824" t="s">
        <v>57</v>
      </c>
      <c r="N3824" t="s">
        <v>1029</v>
      </c>
      <c r="O3824" t="s">
        <v>519</v>
      </c>
      <c r="T3824" t="s">
        <v>1735</v>
      </c>
      <c r="U3824" t="s">
        <v>1733</v>
      </c>
      <c r="V3824" t="s">
        <v>80</v>
      </c>
      <c r="W3824" t="s">
        <v>139</v>
      </c>
      <c r="Z3824" t="s">
        <v>525</v>
      </c>
      <c r="AC3824" t="s">
        <v>70</v>
      </c>
      <c r="AD3824" t="s">
        <v>4474</v>
      </c>
      <c r="AE3824">
        <v>8.5</v>
      </c>
      <c r="AG3824" t="s">
        <v>570</v>
      </c>
    </row>
    <row r="3825" hidden="1" spans="1:33">
      <c r="A3825" s="34">
        <v>46097.3569444444</v>
      </c>
      <c r="B3825" t="s">
        <v>49</v>
      </c>
      <c r="C3825">
        <v>170</v>
      </c>
      <c r="D3825" t="s">
        <v>1811</v>
      </c>
      <c r="E3825" t="s">
        <v>1812</v>
      </c>
      <c r="F3825" t="s">
        <v>129</v>
      </c>
      <c r="H3825" t="s">
        <v>52</v>
      </c>
      <c r="I3825" t="s">
        <v>1813</v>
      </c>
      <c r="J3825" t="s">
        <v>755</v>
      </c>
      <c r="L3825" t="s">
        <v>157</v>
      </c>
      <c r="M3825" t="s">
        <v>756</v>
      </c>
      <c r="N3825" t="s">
        <v>842</v>
      </c>
      <c r="S3825" t="s">
        <v>62</v>
      </c>
      <c r="T3825" t="s">
        <v>1814</v>
      </c>
      <c r="U3825" t="s">
        <v>1815</v>
      </c>
      <c r="V3825" t="s">
        <v>80</v>
      </c>
      <c r="AC3825" t="s">
        <v>70</v>
      </c>
      <c r="AE3825">
        <v>2.8333</v>
      </c>
      <c r="AG3825" t="s">
        <v>846</v>
      </c>
    </row>
    <row r="3826" hidden="1" spans="1:33">
      <c r="A3826" s="34">
        <v>46097.3569212963</v>
      </c>
      <c r="B3826" t="s">
        <v>49</v>
      </c>
      <c r="C3826">
        <v>170</v>
      </c>
      <c r="D3826" t="s">
        <v>1811</v>
      </c>
      <c r="E3826" t="s">
        <v>1812</v>
      </c>
      <c r="F3826" t="s">
        <v>129</v>
      </c>
      <c r="H3826" t="s">
        <v>52</v>
      </c>
      <c r="I3826" t="s">
        <v>1816</v>
      </c>
      <c r="J3826" t="s">
        <v>755</v>
      </c>
      <c r="L3826" t="s">
        <v>157</v>
      </c>
      <c r="M3826" t="s">
        <v>756</v>
      </c>
      <c r="N3826" t="s">
        <v>842</v>
      </c>
      <c r="S3826" t="s">
        <v>62</v>
      </c>
      <c r="T3826" t="s">
        <v>1814</v>
      </c>
      <c r="U3826" t="s">
        <v>1815</v>
      </c>
      <c r="V3826" t="s">
        <v>80</v>
      </c>
      <c r="AC3826" t="s">
        <v>70</v>
      </c>
      <c r="AE3826">
        <v>2.8333</v>
      </c>
      <c r="AG3826" t="s">
        <v>846</v>
      </c>
    </row>
    <row r="3827" hidden="1" spans="1:33">
      <c r="A3827" s="34">
        <v>46097.3568865741</v>
      </c>
      <c r="B3827" t="s">
        <v>49</v>
      </c>
      <c r="C3827">
        <v>170</v>
      </c>
      <c r="D3827" t="s">
        <v>1811</v>
      </c>
      <c r="E3827" t="s">
        <v>1812</v>
      </c>
      <c r="F3827" t="s">
        <v>129</v>
      </c>
      <c r="H3827" t="s">
        <v>52</v>
      </c>
      <c r="I3827" t="s">
        <v>1817</v>
      </c>
      <c r="J3827" t="s">
        <v>755</v>
      </c>
      <c r="L3827" t="s">
        <v>157</v>
      </c>
      <c r="M3827" t="s">
        <v>756</v>
      </c>
      <c r="N3827" t="s">
        <v>842</v>
      </c>
      <c r="S3827" t="s">
        <v>62</v>
      </c>
      <c r="T3827" t="s">
        <v>1814</v>
      </c>
      <c r="U3827" t="s">
        <v>1815</v>
      </c>
      <c r="V3827" t="s">
        <v>80</v>
      </c>
      <c r="AC3827" t="s">
        <v>70</v>
      </c>
      <c r="AE3827">
        <v>2.8333</v>
      </c>
      <c r="AG3827" t="s">
        <v>846</v>
      </c>
    </row>
    <row r="3828" hidden="1" spans="1:32">
      <c r="A3828" s="34">
        <v>46097.3568865741</v>
      </c>
      <c r="B3828" t="s">
        <v>49</v>
      </c>
      <c r="C3828">
        <v>510</v>
      </c>
      <c r="D3828" t="s">
        <v>1555</v>
      </c>
      <c r="E3828" t="s">
        <v>1556</v>
      </c>
      <c r="F3828" t="s">
        <v>10</v>
      </c>
      <c r="H3828" t="s">
        <v>52</v>
      </c>
      <c r="I3828" t="s">
        <v>3978</v>
      </c>
      <c r="J3828" t="s">
        <v>145</v>
      </c>
      <c r="K3828" t="s">
        <v>55</v>
      </c>
      <c r="L3828" t="s">
        <v>56</v>
      </c>
      <c r="M3828" t="s">
        <v>187</v>
      </c>
      <c r="N3828" t="s">
        <v>220</v>
      </c>
      <c r="O3828" t="s">
        <v>59</v>
      </c>
      <c r="P3828" t="s">
        <v>2626</v>
      </c>
      <c r="Q3828" t="s">
        <v>2627</v>
      </c>
      <c r="S3828" t="s">
        <v>136</v>
      </c>
      <c r="T3828" t="s">
        <v>1557</v>
      </c>
      <c r="U3828" t="s">
        <v>1558</v>
      </c>
      <c r="V3828" t="s">
        <v>65</v>
      </c>
      <c r="W3828" t="s">
        <v>578</v>
      </c>
      <c r="X3828" t="s">
        <v>225</v>
      </c>
      <c r="Y3828" t="s">
        <v>2628</v>
      </c>
      <c r="Z3828" t="s">
        <v>69</v>
      </c>
      <c r="AA3828" t="s">
        <v>108</v>
      </c>
      <c r="AB3828" t="s">
        <v>70</v>
      </c>
      <c r="AC3828" t="s">
        <v>784</v>
      </c>
      <c r="AD3828" t="s">
        <v>4475</v>
      </c>
      <c r="AE3828">
        <v>8.5</v>
      </c>
      <c r="AF3828" t="s">
        <v>110</v>
      </c>
    </row>
    <row r="3829" hidden="1" spans="1:34">
      <c r="A3829" s="34">
        <v>46097.3561574074</v>
      </c>
      <c r="B3829" t="s">
        <v>49</v>
      </c>
      <c r="C3829">
        <v>510</v>
      </c>
      <c r="D3829" t="s">
        <v>2393</v>
      </c>
      <c r="E3829" t="s">
        <v>2394</v>
      </c>
      <c r="F3829" t="s">
        <v>14</v>
      </c>
      <c r="H3829" t="s">
        <v>52</v>
      </c>
      <c r="I3829" t="s">
        <v>2395</v>
      </c>
      <c r="J3829" t="s">
        <v>336</v>
      </c>
      <c r="L3829" t="s">
        <v>157</v>
      </c>
      <c r="M3829" t="s">
        <v>77</v>
      </c>
      <c r="N3829" t="s">
        <v>1711</v>
      </c>
      <c r="S3829" t="s">
        <v>62</v>
      </c>
      <c r="T3829" t="s">
        <v>2396</v>
      </c>
      <c r="U3829" t="s">
        <v>2397</v>
      </c>
      <c r="V3829" t="s">
        <v>80</v>
      </c>
      <c r="W3829" t="s">
        <v>66</v>
      </c>
      <c r="AC3829" t="s">
        <v>70</v>
      </c>
      <c r="AE3829">
        <v>8.5</v>
      </c>
      <c r="AG3829" t="s">
        <v>955</v>
      </c>
      <c r="AH3829" t="s">
        <v>955</v>
      </c>
    </row>
    <row r="3830" hidden="1" spans="1:31">
      <c r="A3830" s="34">
        <v>46097.356099537</v>
      </c>
      <c r="B3830" t="s">
        <v>49</v>
      </c>
      <c r="C3830">
        <v>510</v>
      </c>
      <c r="D3830" t="s">
        <v>1867</v>
      </c>
      <c r="E3830" t="s">
        <v>1868</v>
      </c>
      <c r="F3830" t="s">
        <v>14</v>
      </c>
      <c r="H3830" t="s">
        <v>52</v>
      </c>
      <c r="I3830" t="s">
        <v>3680</v>
      </c>
      <c r="J3830" t="s">
        <v>841</v>
      </c>
      <c r="L3830" t="s">
        <v>157</v>
      </c>
      <c r="M3830" t="s">
        <v>77</v>
      </c>
      <c r="N3830" t="s">
        <v>879</v>
      </c>
      <c r="O3830" t="s">
        <v>1231</v>
      </c>
      <c r="R3830" t="s">
        <v>1571</v>
      </c>
      <c r="S3830" t="s">
        <v>62</v>
      </c>
      <c r="T3830" t="s">
        <v>1870</v>
      </c>
      <c r="U3830" t="s">
        <v>1871</v>
      </c>
      <c r="V3830" t="s">
        <v>65</v>
      </c>
      <c r="W3830" t="s">
        <v>165</v>
      </c>
      <c r="Z3830" t="s">
        <v>1235</v>
      </c>
      <c r="AC3830" t="s">
        <v>91</v>
      </c>
      <c r="AE3830">
        <v>8.5</v>
      </c>
    </row>
    <row r="3831" hidden="1" spans="1:34">
      <c r="A3831" s="34">
        <v>46097.3556828704</v>
      </c>
      <c r="B3831" t="s">
        <v>49</v>
      </c>
      <c r="C3831">
        <v>170</v>
      </c>
      <c r="D3831" t="s">
        <v>751</v>
      </c>
      <c r="E3831" t="s">
        <v>752</v>
      </c>
      <c r="F3831" t="s">
        <v>753</v>
      </c>
      <c r="H3831" t="s">
        <v>52</v>
      </c>
      <c r="I3831" t="s">
        <v>4476</v>
      </c>
      <c r="J3831" t="s">
        <v>755</v>
      </c>
      <c r="L3831" t="s">
        <v>157</v>
      </c>
      <c r="M3831" t="s">
        <v>756</v>
      </c>
      <c r="N3831" t="s">
        <v>757</v>
      </c>
      <c r="S3831" t="s">
        <v>62</v>
      </c>
      <c r="T3831" t="s">
        <v>758</v>
      </c>
      <c r="U3831" t="s">
        <v>759</v>
      </c>
      <c r="V3831" t="s">
        <v>80</v>
      </c>
      <c r="AC3831" t="s">
        <v>70</v>
      </c>
      <c r="AE3831">
        <v>2.8333</v>
      </c>
      <c r="AG3831" t="s">
        <v>760</v>
      </c>
      <c r="AH3831" t="s">
        <v>760</v>
      </c>
    </row>
    <row r="3832" hidden="1" spans="1:32">
      <c r="A3832" s="34">
        <v>46097.3553125</v>
      </c>
      <c r="B3832" t="s">
        <v>49</v>
      </c>
      <c r="C3832">
        <v>510</v>
      </c>
      <c r="D3832" t="s">
        <v>2374</v>
      </c>
      <c r="E3832" t="s">
        <v>2375</v>
      </c>
      <c r="F3832" t="s">
        <v>10</v>
      </c>
      <c r="G3832" t="str">
        <f>VLOOKUP(D3832,'人员清单-202603'!D:J,7,FALSE)</f>
        <v>模型设计组</v>
      </c>
      <c r="H3832" t="s">
        <v>75</v>
      </c>
      <c r="I3832" t="s">
        <v>2376</v>
      </c>
      <c r="M3832" t="s">
        <v>57</v>
      </c>
      <c r="N3832" t="s">
        <v>902</v>
      </c>
      <c r="O3832" t="s">
        <v>59</v>
      </c>
      <c r="P3832" t="s">
        <v>283</v>
      </c>
      <c r="Q3832" t="s">
        <v>284</v>
      </c>
      <c r="T3832" t="s">
        <v>2377</v>
      </c>
      <c r="U3832" t="s">
        <v>2375</v>
      </c>
      <c r="V3832" t="s">
        <v>65</v>
      </c>
      <c r="W3832" t="s">
        <v>139</v>
      </c>
      <c r="X3832" t="s">
        <v>225</v>
      </c>
      <c r="Y3832" t="s">
        <v>287</v>
      </c>
      <c r="Z3832" t="s">
        <v>69</v>
      </c>
      <c r="AB3832" t="s">
        <v>70</v>
      </c>
      <c r="AC3832" t="s">
        <v>91</v>
      </c>
      <c r="AD3832" t="s">
        <v>4477</v>
      </c>
      <c r="AE3832">
        <v>8.5</v>
      </c>
      <c r="AF3832" t="s">
        <v>110</v>
      </c>
    </row>
    <row r="3833" hidden="1" spans="1:32">
      <c r="A3833" s="34">
        <v>46097.3553009259</v>
      </c>
      <c r="B3833" t="s">
        <v>49</v>
      </c>
      <c r="C3833">
        <v>510</v>
      </c>
      <c r="D3833" t="s">
        <v>453</v>
      </c>
      <c r="E3833" t="s">
        <v>454</v>
      </c>
      <c r="F3833" t="s">
        <v>12</v>
      </c>
      <c r="H3833" t="s">
        <v>52</v>
      </c>
      <c r="I3833" t="s">
        <v>230</v>
      </c>
      <c r="J3833" t="s">
        <v>133</v>
      </c>
      <c r="K3833" t="s">
        <v>55</v>
      </c>
      <c r="L3833" t="s">
        <v>56</v>
      </c>
      <c r="M3833" t="s">
        <v>412</v>
      </c>
      <c r="N3833" t="s">
        <v>455</v>
      </c>
      <c r="O3833" t="s">
        <v>231</v>
      </c>
      <c r="P3833" t="s">
        <v>123</v>
      </c>
      <c r="Q3833" t="s">
        <v>124</v>
      </c>
      <c r="S3833" t="s">
        <v>62</v>
      </c>
      <c r="T3833" t="s">
        <v>456</v>
      </c>
      <c r="U3833" t="s">
        <v>457</v>
      </c>
      <c r="V3833" t="s">
        <v>65</v>
      </c>
      <c r="W3833" t="s">
        <v>66</v>
      </c>
      <c r="X3833" t="s">
        <v>67</v>
      </c>
      <c r="Y3833" t="s">
        <v>127</v>
      </c>
      <c r="Z3833" t="s">
        <v>234</v>
      </c>
      <c r="AB3833" t="s">
        <v>70</v>
      </c>
      <c r="AC3833" t="s">
        <v>71</v>
      </c>
      <c r="AD3833" t="s">
        <v>4478</v>
      </c>
      <c r="AE3833">
        <v>8.5</v>
      </c>
      <c r="AF3833" t="s">
        <v>129</v>
      </c>
    </row>
    <row r="3834" hidden="1" spans="1:32">
      <c r="A3834" s="34">
        <v>46097.3551967593</v>
      </c>
      <c r="B3834" t="s">
        <v>49</v>
      </c>
      <c r="C3834">
        <v>510</v>
      </c>
      <c r="D3834" t="s">
        <v>2684</v>
      </c>
      <c r="E3834" t="s">
        <v>2685</v>
      </c>
      <c r="F3834" t="s">
        <v>11</v>
      </c>
      <c r="H3834" t="s">
        <v>52</v>
      </c>
      <c r="I3834" t="s">
        <v>155</v>
      </c>
      <c r="J3834" t="s">
        <v>156</v>
      </c>
      <c r="L3834" t="s">
        <v>157</v>
      </c>
      <c r="M3834" t="s">
        <v>57</v>
      </c>
      <c r="N3834" t="s">
        <v>481</v>
      </c>
      <c r="P3834" t="s">
        <v>160</v>
      </c>
      <c r="Q3834" t="s">
        <v>161</v>
      </c>
      <c r="S3834" t="s">
        <v>62</v>
      </c>
      <c r="T3834" t="s">
        <v>2686</v>
      </c>
      <c r="U3834" t="s">
        <v>2687</v>
      </c>
      <c r="V3834" t="s">
        <v>164</v>
      </c>
      <c r="W3834" t="s">
        <v>165</v>
      </c>
      <c r="X3834" t="s">
        <v>67</v>
      </c>
      <c r="Y3834" t="s">
        <v>166</v>
      </c>
      <c r="AB3834" t="s">
        <v>70</v>
      </c>
      <c r="AC3834" t="s">
        <v>167</v>
      </c>
      <c r="AE3834">
        <v>8.5</v>
      </c>
      <c r="AF3834" t="s">
        <v>10</v>
      </c>
    </row>
    <row r="3835" hidden="1" spans="1:32">
      <c r="A3835" s="34">
        <v>46097.355</v>
      </c>
      <c r="B3835" t="s">
        <v>49</v>
      </c>
      <c r="C3835">
        <v>510</v>
      </c>
      <c r="D3835" t="s">
        <v>1884</v>
      </c>
      <c r="E3835" t="s">
        <v>1885</v>
      </c>
      <c r="F3835" t="s">
        <v>11</v>
      </c>
      <c r="H3835" t="s">
        <v>52</v>
      </c>
      <c r="I3835" t="s">
        <v>1886</v>
      </c>
      <c r="J3835" t="s">
        <v>54</v>
      </c>
      <c r="L3835" t="s">
        <v>157</v>
      </c>
      <c r="M3835" t="s">
        <v>57</v>
      </c>
      <c r="N3835" t="s">
        <v>179</v>
      </c>
      <c r="Q3835" t="s">
        <v>1887</v>
      </c>
      <c r="S3835" t="s">
        <v>62</v>
      </c>
      <c r="T3835" t="s">
        <v>1888</v>
      </c>
      <c r="U3835" t="s">
        <v>1889</v>
      </c>
      <c r="V3835" t="s">
        <v>164</v>
      </c>
      <c r="X3835" t="s">
        <v>225</v>
      </c>
      <c r="Y3835" t="s">
        <v>1890</v>
      </c>
      <c r="AB3835" t="s">
        <v>70</v>
      </c>
      <c r="AC3835" t="s">
        <v>1891</v>
      </c>
      <c r="AE3835">
        <v>8.5</v>
      </c>
      <c r="AF3835" t="s">
        <v>10</v>
      </c>
    </row>
    <row r="3836" hidden="1" spans="1:33">
      <c r="A3836" s="34">
        <v>46097.3549421296</v>
      </c>
      <c r="B3836" t="s">
        <v>49</v>
      </c>
      <c r="C3836">
        <v>170</v>
      </c>
      <c r="D3836" t="s">
        <v>751</v>
      </c>
      <c r="E3836" t="s">
        <v>752</v>
      </c>
      <c r="F3836" t="s">
        <v>753</v>
      </c>
      <c r="H3836" t="s">
        <v>52</v>
      </c>
      <c r="I3836" t="s">
        <v>1910</v>
      </c>
      <c r="J3836" t="s">
        <v>755</v>
      </c>
      <c r="L3836" t="s">
        <v>157</v>
      </c>
      <c r="M3836" t="s">
        <v>756</v>
      </c>
      <c r="N3836" t="s">
        <v>757</v>
      </c>
      <c r="S3836" t="s">
        <v>62</v>
      </c>
      <c r="T3836" t="s">
        <v>758</v>
      </c>
      <c r="U3836" t="s">
        <v>759</v>
      </c>
      <c r="V3836" t="s">
        <v>80</v>
      </c>
      <c r="AC3836" t="s">
        <v>70</v>
      </c>
      <c r="AE3836">
        <v>2.8333</v>
      </c>
      <c r="AG3836" t="s">
        <v>1911</v>
      </c>
    </row>
    <row r="3837" hidden="1" spans="1:32">
      <c r="A3837" s="34">
        <v>46097.3549074074</v>
      </c>
      <c r="B3837" t="s">
        <v>49</v>
      </c>
      <c r="C3837">
        <v>510</v>
      </c>
      <c r="D3837" t="s">
        <v>1936</v>
      </c>
      <c r="E3837" t="s">
        <v>1937</v>
      </c>
      <c r="F3837" t="s">
        <v>12</v>
      </c>
      <c r="H3837" t="s">
        <v>52</v>
      </c>
      <c r="I3837" t="s">
        <v>3705</v>
      </c>
      <c r="J3837" t="s">
        <v>54</v>
      </c>
      <c r="K3837" t="s">
        <v>55</v>
      </c>
      <c r="L3837" t="s">
        <v>56</v>
      </c>
      <c r="M3837" t="s">
        <v>57</v>
      </c>
      <c r="N3837" t="s">
        <v>1153</v>
      </c>
      <c r="O3837" t="s">
        <v>1443</v>
      </c>
      <c r="P3837" t="s">
        <v>2705</v>
      </c>
      <c r="Q3837" t="s">
        <v>2706</v>
      </c>
      <c r="S3837" t="s">
        <v>62</v>
      </c>
      <c r="T3837" t="s">
        <v>1938</v>
      </c>
      <c r="U3837" t="s">
        <v>1939</v>
      </c>
      <c r="V3837" t="s">
        <v>65</v>
      </c>
      <c r="W3837" t="s">
        <v>66</v>
      </c>
      <c r="X3837" t="s">
        <v>225</v>
      </c>
      <c r="Y3837" t="s">
        <v>2709</v>
      </c>
      <c r="Z3837" t="s">
        <v>1446</v>
      </c>
      <c r="AA3837" t="s">
        <v>2203</v>
      </c>
      <c r="AB3837" t="s">
        <v>70</v>
      </c>
      <c r="AC3837" t="s">
        <v>784</v>
      </c>
      <c r="AD3837" t="s">
        <v>4479</v>
      </c>
      <c r="AE3837">
        <v>8.5</v>
      </c>
      <c r="AF3837" t="s">
        <v>110</v>
      </c>
    </row>
    <row r="3838" hidden="1" spans="1:33">
      <c r="A3838" s="34">
        <v>46097.3549074074</v>
      </c>
      <c r="B3838" t="s">
        <v>49</v>
      </c>
      <c r="C3838">
        <v>170</v>
      </c>
      <c r="D3838" t="s">
        <v>751</v>
      </c>
      <c r="E3838" t="s">
        <v>752</v>
      </c>
      <c r="F3838" t="s">
        <v>753</v>
      </c>
      <c r="H3838" t="s">
        <v>52</v>
      </c>
      <c r="I3838" t="s">
        <v>1912</v>
      </c>
      <c r="J3838" t="s">
        <v>755</v>
      </c>
      <c r="L3838" t="s">
        <v>157</v>
      </c>
      <c r="M3838" t="s">
        <v>756</v>
      </c>
      <c r="N3838" t="s">
        <v>757</v>
      </c>
      <c r="S3838" t="s">
        <v>62</v>
      </c>
      <c r="T3838" t="s">
        <v>758</v>
      </c>
      <c r="U3838" t="s">
        <v>759</v>
      </c>
      <c r="V3838" t="s">
        <v>80</v>
      </c>
      <c r="AC3838" t="s">
        <v>70</v>
      </c>
      <c r="AE3838">
        <v>2.8333</v>
      </c>
      <c r="AG3838" t="s">
        <v>837</v>
      </c>
    </row>
    <row r="3839" hidden="1" spans="1:32">
      <c r="A3839" s="34">
        <v>46097.354212963</v>
      </c>
      <c r="B3839" t="s">
        <v>49</v>
      </c>
      <c r="C3839">
        <v>510</v>
      </c>
      <c r="D3839" t="s">
        <v>1635</v>
      </c>
      <c r="E3839" t="s">
        <v>1636</v>
      </c>
      <c r="F3839" t="s">
        <v>11</v>
      </c>
      <c r="H3839" t="s">
        <v>52</v>
      </c>
      <c r="I3839" t="s">
        <v>155</v>
      </c>
      <c r="J3839" t="s">
        <v>54</v>
      </c>
      <c r="L3839" t="s">
        <v>157</v>
      </c>
      <c r="M3839" t="s">
        <v>57</v>
      </c>
      <c r="N3839" t="s">
        <v>481</v>
      </c>
      <c r="P3839" t="s">
        <v>160</v>
      </c>
      <c r="Q3839" t="s">
        <v>161</v>
      </c>
      <c r="S3839" t="s">
        <v>136</v>
      </c>
      <c r="T3839" t="s">
        <v>1637</v>
      </c>
      <c r="U3839" t="s">
        <v>1638</v>
      </c>
      <c r="V3839" t="s">
        <v>164</v>
      </c>
      <c r="W3839" t="s">
        <v>165</v>
      </c>
      <c r="X3839" t="s">
        <v>67</v>
      </c>
      <c r="Y3839" t="s">
        <v>166</v>
      </c>
      <c r="AB3839" t="s">
        <v>70</v>
      </c>
      <c r="AC3839" t="s">
        <v>167</v>
      </c>
      <c r="AE3839">
        <v>8.5</v>
      </c>
      <c r="AF3839" t="s">
        <v>10</v>
      </c>
    </row>
    <row r="3840" hidden="1" spans="1:31">
      <c r="A3840" s="34">
        <v>46097.3535416667</v>
      </c>
      <c r="B3840" t="s">
        <v>49</v>
      </c>
      <c r="C3840">
        <v>510</v>
      </c>
      <c r="D3840" t="s">
        <v>1830</v>
      </c>
      <c r="E3840" t="s">
        <v>1831</v>
      </c>
      <c r="F3840" t="s">
        <v>14</v>
      </c>
      <c r="G3840" t="str">
        <f>VLOOKUP(D3840,'人员清单-202603'!D:J,7,FALSE)</f>
        <v>应用组</v>
      </c>
      <c r="H3840" t="s">
        <v>75</v>
      </c>
      <c r="I3840" t="s">
        <v>1832</v>
      </c>
      <c r="M3840" t="s">
        <v>77</v>
      </c>
      <c r="N3840" t="s">
        <v>879</v>
      </c>
      <c r="O3840" t="s">
        <v>1231</v>
      </c>
      <c r="Q3840" t="s">
        <v>1833</v>
      </c>
      <c r="T3840" t="s">
        <v>1834</v>
      </c>
      <c r="U3840" t="s">
        <v>1831</v>
      </c>
      <c r="V3840" t="s">
        <v>65</v>
      </c>
      <c r="W3840" t="s">
        <v>578</v>
      </c>
      <c r="X3840" t="s">
        <v>89</v>
      </c>
      <c r="Y3840" t="s">
        <v>1835</v>
      </c>
      <c r="Z3840" t="s">
        <v>1235</v>
      </c>
      <c r="AB3840" t="s">
        <v>70</v>
      </c>
      <c r="AC3840" t="s">
        <v>91</v>
      </c>
      <c r="AE3840">
        <v>8.5</v>
      </c>
    </row>
    <row r="3841" hidden="1" spans="1:31">
      <c r="A3841" s="34">
        <v>46097.3530787037</v>
      </c>
      <c r="B3841" t="s">
        <v>49</v>
      </c>
      <c r="C3841">
        <v>510</v>
      </c>
      <c r="D3841" t="s">
        <v>1930</v>
      </c>
      <c r="E3841" t="s">
        <v>1931</v>
      </c>
      <c r="F3841" t="s">
        <v>13</v>
      </c>
      <c r="H3841" t="s">
        <v>52</v>
      </c>
      <c r="I3841" t="s">
        <v>1932</v>
      </c>
      <c r="J3841" t="s">
        <v>239</v>
      </c>
      <c r="K3841" t="s">
        <v>55</v>
      </c>
      <c r="L3841" t="s">
        <v>56</v>
      </c>
      <c r="M3841" t="s">
        <v>97</v>
      </c>
      <c r="N3841" t="s">
        <v>1660</v>
      </c>
      <c r="O3841" t="s">
        <v>1661</v>
      </c>
      <c r="S3841" t="s">
        <v>208</v>
      </c>
      <c r="T3841" t="s">
        <v>1933</v>
      </c>
      <c r="U3841" t="s">
        <v>1934</v>
      </c>
      <c r="V3841" t="s">
        <v>65</v>
      </c>
      <c r="W3841" t="s">
        <v>66</v>
      </c>
      <c r="Z3841" t="s">
        <v>1664</v>
      </c>
      <c r="AC3841" t="s">
        <v>91</v>
      </c>
      <c r="AD3841" t="s">
        <v>4480</v>
      </c>
      <c r="AE3841">
        <v>8.5</v>
      </c>
    </row>
    <row r="3842" hidden="1" spans="1:32">
      <c r="A3842" s="34">
        <v>46097.352025463</v>
      </c>
      <c r="B3842" t="s">
        <v>49</v>
      </c>
      <c r="C3842">
        <v>510</v>
      </c>
      <c r="D3842" t="s">
        <v>1892</v>
      </c>
      <c r="E3842" t="s">
        <v>1893</v>
      </c>
      <c r="F3842" t="s">
        <v>11</v>
      </c>
      <c r="H3842" t="s">
        <v>52</v>
      </c>
      <c r="I3842" t="s">
        <v>3142</v>
      </c>
      <c r="J3842" t="s">
        <v>156</v>
      </c>
      <c r="L3842" t="s">
        <v>157</v>
      </c>
      <c r="M3842" t="s">
        <v>57</v>
      </c>
      <c r="N3842" t="s">
        <v>179</v>
      </c>
      <c r="P3842" t="s">
        <v>3143</v>
      </c>
      <c r="Q3842" t="s">
        <v>3144</v>
      </c>
      <c r="S3842" t="s">
        <v>62</v>
      </c>
      <c r="T3842" t="s">
        <v>1894</v>
      </c>
      <c r="U3842" t="s">
        <v>1895</v>
      </c>
      <c r="V3842" t="s">
        <v>164</v>
      </c>
      <c r="W3842" t="s">
        <v>165</v>
      </c>
      <c r="X3842" t="s">
        <v>225</v>
      </c>
      <c r="Y3842" t="s">
        <v>3145</v>
      </c>
      <c r="AB3842" t="s">
        <v>70</v>
      </c>
      <c r="AC3842" t="s">
        <v>302</v>
      </c>
      <c r="AE3842">
        <v>8.5</v>
      </c>
      <c r="AF3842" t="s">
        <v>10</v>
      </c>
    </row>
    <row r="3843" hidden="1" spans="1:34">
      <c r="A3843" s="34">
        <v>46097.349537037</v>
      </c>
      <c r="B3843" t="s">
        <v>49</v>
      </c>
      <c r="C3843">
        <v>510</v>
      </c>
      <c r="D3843" t="s">
        <v>1362</v>
      </c>
      <c r="E3843" t="s">
        <v>1363</v>
      </c>
      <c r="F3843" t="s">
        <v>13</v>
      </c>
      <c r="H3843" t="s">
        <v>52</v>
      </c>
      <c r="I3843" t="s">
        <v>529</v>
      </c>
      <c r="J3843" t="s">
        <v>145</v>
      </c>
      <c r="K3843" t="s">
        <v>55</v>
      </c>
      <c r="L3843" t="s">
        <v>56</v>
      </c>
      <c r="O3843" t="s">
        <v>530</v>
      </c>
      <c r="Q3843" t="s">
        <v>529</v>
      </c>
      <c r="S3843" t="s">
        <v>136</v>
      </c>
      <c r="T3843" t="s">
        <v>1364</v>
      </c>
      <c r="U3843" t="s">
        <v>1365</v>
      </c>
      <c r="V3843" t="s">
        <v>80</v>
      </c>
      <c r="X3843" t="s">
        <v>89</v>
      </c>
      <c r="Y3843" t="s">
        <v>533</v>
      </c>
      <c r="Z3843" t="s">
        <v>534</v>
      </c>
      <c r="AB3843" t="s">
        <v>70</v>
      </c>
      <c r="AC3843" t="s">
        <v>70</v>
      </c>
      <c r="AD3843" t="s">
        <v>3965</v>
      </c>
      <c r="AE3843">
        <v>8.5</v>
      </c>
      <c r="AF3843" t="s">
        <v>13</v>
      </c>
      <c r="AG3843" t="s">
        <v>536</v>
      </c>
      <c r="AH3843" t="s">
        <v>537</v>
      </c>
    </row>
    <row r="3844" hidden="1" spans="1:33">
      <c r="A3844" s="34">
        <v>46097.3492361111</v>
      </c>
      <c r="B3844" t="s">
        <v>49</v>
      </c>
      <c r="C3844">
        <v>510</v>
      </c>
      <c r="D3844" t="s">
        <v>1956</v>
      </c>
      <c r="E3844" t="s">
        <v>1957</v>
      </c>
      <c r="F3844" t="s">
        <v>13</v>
      </c>
      <c r="H3844" t="s">
        <v>52</v>
      </c>
      <c r="I3844" t="s">
        <v>3407</v>
      </c>
      <c r="J3844" t="s">
        <v>690</v>
      </c>
      <c r="K3844" t="s">
        <v>1727</v>
      </c>
      <c r="L3844" t="s">
        <v>157</v>
      </c>
      <c r="M3844" t="s">
        <v>97</v>
      </c>
      <c r="N3844" t="s">
        <v>691</v>
      </c>
      <c r="O3844" t="s">
        <v>1661</v>
      </c>
      <c r="Q3844" t="s">
        <v>624</v>
      </c>
      <c r="S3844" t="s">
        <v>136</v>
      </c>
      <c r="T3844" t="s">
        <v>1959</v>
      </c>
      <c r="U3844" t="s">
        <v>1960</v>
      </c>
      <c r="V3844" t="s">
        <v>80</v>
      </c>
      <c r="W3844" t="s">
        <v>139</v>
      </c>
      <c r="X3844" t="s">
        <v>225</v>
      </c>
      <c r="Y3844" t="s">
        <v>627</v>
      </c>
      <c r="Z3844" t="s">
        <v>1664</v>
      </c>
      <c r="AA3844" t="s">
        <v>628</v>
      </c>
      <c r="AB3844" t="s">
        <v>70</v>
      </c>
      <c r="AC3844" t="s">
        <v>70</v>
      </c>
      <c r="AE3844">
        <v>8.5</v>
      </c>
      <c r="AF3844" t="s">
        <v>110</v>
      </c>
      <c r="AG3844" t="s">
        <v>866</v>
      </c>
    </row>
    <row r="3845" hidden="1" spans="1:32">
      <c r="A3845" s="34">
        <v>46097.3483217593</v>
      </c>
      <c r="B3845" t="s">
        <v>49</v>
      </c>
      <c r="C3845">
        <v>510</v>
      </c>
      <c r="D3845" t="s">
        <v>867</v>
      </c>
      <c r="E3845" t="s">
        <v>868</v>
      </c>
      <c r="F3845" t="s">
        <v>10</v>
      </c>
      <c r="H3845" t="s">
        <v>52</v>
      </c>
      <c r="I3845" t="s">
        <v>869</v>
      </c>
      <c r="J3845" t="s">
        <v>145</v>
      </c>
      <c r="K3845" t="s">
        <v>55</v>
      </c>
      <c r="L3845" t="s">
        <v>56</v>
      </c>
      <c r="M3845" t="s">
        <v>57</v>
      </c>
      <c r="N3845" t="s">
        <v>85</v>
      </c>
      <c r="O3845" t="s">
        <v>59</v>
      </c>
      <c r="P3845" t="s">
        <v>870</v>
      </c>
      <c r="Q3845" t="s">
        <v>871</v>
      </c>
      <c r="S3845" t="s">
        <v>62</v>
      </c>
      <c r="T3845" t="s">
        <v>872</v>
      </c>
      <c r="U3845" t="s">
        <v>873</v>
      </c>
      <c r="V3845" t="s">
        <v>65</v>
      </c>
      <c r="W3845" t="s">
        <v>66</v>
      </c>
      <c r="X3845" t="s">
        <v>89</v>
      </c>
      <c r="Y3845" t="s">
        <v>874</v>
      </c>
      <c r="Z3845" t="s">
        <v>69</v>
      </c>
      <c r="AB3845" t="s">
        <v>70</v>
      </c>
      <c r="AC3845" t="s">
        <v>91</v>
      </c>
      <c r="AD3845" t="s">
        <v>3506</v>
      </c>
      <c r="AE3845">
        <v>8.5</v>
      </c>
      <c r="AF3845" t="s">
        <v>10</v>
      </c>
    </row>
    <row r="3846" hidden="1" spans="1:32">
      <c r="A3846" s="34">
        <v>46097.3459953704</v>
      </c>
      <c r="B3846" t="s">
        <v>49</v>
      </c>
      <c r="C3846">
        <v>510</v>
      </c>
      <c r="D3846" t="s">
        <v>1917</v>
      </c>
      <c r="E3846" t="s">
        <v>1918</v>
      </c>
      <c r="F3846" t="s">
        <v>10</v>
      </c>
      <c r="H3846" t="s">
        <v>52</v>
      </c>
      <c r="I3846" t="s">
        <v>1919</v>
      </c>
      <c r="J3846" t="s">
        <v>239</v>
      </c>
      <c r="K3846" t="s">
        <v>55</v>
      </c>
      <c r="L3846" t="s">
        <v>56</v>
      </c>
      <c r="M3846" t="s">
        <v>57</v>
      </c>
      <c r="N3846" t="s">
        <v>1920</v>
      </c>
      <c r="O3846" t="s">
        <v>519</v>
      </c>
      <c r="Q3846" t="s">
        <v>1921</v>
      </c>
      <c r="S3846" t="s">
        <v>136</v>
      </c>
      <c r="T3846" t="s">
        <v>1922</v>
      </c>
      <c r="U3846" t="s">
        <v>1923</v>
      </c>
      <c r="V3846" t="s">
        <v>65</v>
      </c>
      <c r="W3846" t="s">
        <v>105</v>
      </c>
      <c r="X3846" t="s">
        <v>89</v>
      </c>
      <c r="Y3846" t="s">
        <v>1924</v>
      </c>
      <c r="Z3846" t="s">
        <v>525</v>
      </c>
      <c r="AB3846" t="s">
        <v>70</v>
      </c>
      <c r="AC3846" t="s">
        <v>91</v>
      </c>
      <c r="AD3846" t="s">
        <v>4481</v>
      </c>
      <c r="AE3846">
        <v>8.5</v>
      </c>
      <c r="AF3846" t="s">
        <v>10</v>
      </c>
    </row>
    <row r="3847" hidden="1" spans="1:33">
      <c r="A3847" s="34">
        <v>46097.3393865741</v>
      </c>
      <c r="B3847" t="s">
        <v>49</v>
      </c>
      <c r="C3847">
        <v>255</v>
      </c>
      <c r="D3847" t="s">
        <v>1644</v>
      </c>
      <c r="E3847" t="s">
        <v>1645</v>
      </c>
      <c r="F3847" t="s">
        <v>12</v>
      </c>
      <c r="G3847" t="str">
        <f>VLOOKUP(D3847,'人员清单-202603'!D:J,7,FALSE)</f>
        <v>工具开发组</v>
      </c>
      <c r="H3847" t="s">
        <v>75</v>
      </c>
      <c r="I3847" t="s">
        <v>1651</v>
      </c>
      <c r="M3847" t="s">
        <v>412</v>
      </c>
      <c r="N3847" t="s">
        <v>1647</v>
      </c>
      <c r="O3847" t="s">
        <v>659</v>
      </c>
      <c r="Q3847" t="s">
        <v>1652</v>
      </c>
      <c r="T3847" t="s">
        <v>1649</v>
      </c>
      <c r="U3847" t="s">
        <v>1645</v>
      </c>
      <c r="V3847" t="s">
        <v>80</v>
      </c>
      <c r="W3847" t="s">
        <v>66</v>
      </c>
      <c r="X3847" t="s">
        <v>89</v>
      </c>
      <c r="Y3847" t="s">
        <v>1653</v>
      </c>
      <c r="Z3847" t="s">
        <v>665</v>
      </c>
      <c r="AB3847" t="s">
        <v>70</v>
      </c>
      <c r="AC3847" t="s">
        <v>70</v>
      </c>
      <c r="AE3847">
        <v>4.25</v>
      </c>
      <c r="AF3847" t="s">
        <v>12</v>
      </c>
      <c r="AG3847" t="s">
        <v>81</v>
      </c>
    </row>
    <row r="3848" hidden="1" spans="1:33">
      <c r="A3848" s="34">
        <v>46097.3382175926</v>
      </c>
      <c r="B3848" t="s">
        <v>49</v>
      </c>
      <c r="C3848">
        <v>127</v>
      </c>
      <c r="D3848" t="s">
        <v>1947</v>
      </c>
      <c r="E3848" t="s">
        <v>1948</v>
      </c>
      <c r="F3848" t="s">
        <v>129</v>
      </c>
      <c r="H3848" t="s">
        <v>52</v>
      </c>
      <c r="I3848" t="s">
        <v>1954</v>
      </c>
      <c r="J3848" t="s">
        <v>755</v>
      </c>
      <c r="L3848" t="s">
        <v>157</v>
      </c>
      <c r="M3848" t="s">
        <v>756</v>
      </c>
      <c r="N3848" t="s">
        <v>842</v>
      </c>
      <c r="S3848" t="s">
        <v>62</v>
      </c>
      <c r="T3848" t="s">
        <v>1950</v>
      </c>
      <c r="U3848" t="s">
        <v>1951</v>
      </c>
      <c r="V3848" t="s">
        <v>80</v>
      </c>
      <c r="W3848" t="s">
        <v>1952</v>
      </c>
      <c r="AC3848" t="s">
        <v>70</v>
      </c>
      <c r="AE3848">
        <v>2.1167</v>
      </c>
      <c r="AG3848" t="s">
        <v>846</v>
      </c>
    </row>
    <row r="3849" hidden="1" spans="1:34">
      <c r="A3849" s="34">
        <v>46097.3381712963</v>
      </c>
      <c r="B3849" t="s">
        <v>49</v>
      </c>
      <c r="C3849">
        <v>127</v>
      </c>
      <c r="D3849" t="s">
        <v>1947</v>
      </c>
      <c r="E3849" t="s">
        <v>1948</v>
      </c>
      <c r="F3849" t="s">
        <v>129</v>
      </c>
      <c r="H3849" t="s">
        <v>52</v>
      </c>
      <c r="I3849" t="s">
        <v>1955</v>
      </c>
      <c r="J3849" t="s">
        <v>755</v>
      </c>
      <c r="L3849" t="s">
        <v>157</v>
      </c>
      <c r="M3849" t="s">
        <v>756</v>
      </c>
      <c r="N3849" t="s">
        <v>842</v>
      </c>
      <c r="S3849" t="s">
        <v>62</v>
      </c>
      <c r="T3849" t="s">
        <v>1950</v>
      </c>
      <c r="U3849" t="s">
        <v>1951</v>
      </c>
      <c r="V3849" t="s">
        <v>80</v>
      </c>
      <c r="W3849" t="s">
        <v>1952</v>
      </c>
      <c r="AC3849" t="s">
        <v>70</v>
      </c>
      <c r="AE3849">
        <v>2.1167</v>
      </c>
      <c r="AG3849" t="s">
        <v>760</v>
      </c>
      <c r="AH3849" t="s">
        <v>760</v>
      </c>
    </row>
    <row r="3850" hidden="1" spans="1:33">
      <c r="A3850" s="34">
        <v>46097.3381481481</v>
      </c>
      <c r="B3850" t="s">
        <v>49</v>
      </c>
      <c r="C3850">
        <v>127</v>
      </c>
      <c r="D3850" t="s">
        <v>1947</v>
      </c>
      <c r="E3850" t="s">
        <v>1948</v>
      </c>
      <c r="F3850" t="s">
        <v>129</v>
      </c>
      <c r="H3850" t="s">
        <v>52</v>
      </c>
      <c r="I3850" t="s">
        <v>1953</v>
      </c>
      <c r="J3850" t="s">
        <v>755</v>
      </c>
      <c r="L3850" t="s">
        <v>157</v>
      </c>
      <c r="M3850" t="s">
        <v>756</v>
      </c>
      <c r="N3850" t="s">
        <v>842</v>
      </c>
      <c r="S3850" t="s">
        <v>62</v>
      </c>
      <c r="T3850" t="s">
        <v>1950</v>
      </c>
      <c r="U3850" t="s">
        <v>1951</v>
      </c>
      <c r="V3850" t="s">
        <v>80</v>
      </c>
      <c r="W3850" t="s">
        <v>1952</v>
      </c>
      <c r="AC3850" t="s">
        <v>70</v>
      </c>
      <c r="AE3850">
        <v>2.1167</v>
      </c>
      <c r="AG3850" t="s">
        <v>846</v>
      </c>
    </row>
    <row r="3851" hidden="1" spans="1:34">
      <c r="A3851" s="34">
        <v>46097.3381365741</v>
      </c>
      <c r="B3851" t="s">
        <v>49</v>
      </c>
      <c r="C3851">
        <v>129</v>
      </c>
      <c r="D3851" t="s">
        <v>1947</v>
      </c>
      <c r="E3851" t="s">
        <v>1948</v>
      </c>
      <c r="F3851" t="s">
        <v>129</v>
      </c>
      <c r="H3851" t="s">
        <v>52</v>
      </c>
      <c r="I3851" t="s">
        <v>1949</v>
      </c>
      <c r="J3851" t="s">
        <v>755</v>
      </c>
      <c r="L3851" t="s">
        <v>157</v>
      </c>
      <c r="M3851" t="s">
        <v>756</v>
      </c>
      <c r="N3851" t="s">
        <v>842</v>
      </c>
      <c r="S3851" t="s">
        <v>62</v>
      </c>
      <c r="T3851" t="s">
        <v>1950</v>
      </c>
      <c r="U3851" t="s">
        <v>1951</v>
      </c>
      <c r="V3851" t="s">
        <v>80</v>
      </c>
      <c r="W3851" t="s">
        <v>1952</v>
      </c>
      <c r="AC3851" t="s">
        <v>70</v>
      </c>
      <c r="AE3851">
        <v>2.15</v>
      </c>
      <c r="AG3851" t="s">
        <v>760</v>
      </c>
      <c r="AH3851" t="s">
        <v>760</v>
      </c>
    </row>
    <row r="3852" hidden="1" spans="1:33">
      <c r="A3852" s="34">
        <v>46097.337962963</v>
      </c>
      <c r="B3852" t="s">
        <v>49</v>
      </c>
      <c r="C3852">
        <v>170</v>
      </c>
      <c r="D3852" t="s">
        <v>1639</v>
      </c>
      <c r="E3852" t="s">
        <v>1640</v>
      </c>
      <c r="F3852" t="s">
        <v>12</v>
      </c>
      <c r="G3852" t="str">
        <f>VLOOKUP(D3852,'人员清单-202603'!D:J,7,FALSE)</f>
        <v>工具开发组</v>
      </c>
      <c r="H3852" t="s">
        <v>75</v>
      </c>
      <c r="I3852" t="s">
        <v>1641</v>
      </c>
      <c r="M3852" t="s">
        <v>412</v>
      </c>
      <c r="N3852" t="s">
        <v>1642</v>
      </c>
      <c r="O3852" t="s">
        <v>659</v>
      </c>
      <c r="T3852" t="s">
        <v>1643</v>
      </c>
      <c r="U3852" t="s">
        <v>1640</v>
      </c>
      <c r="V3852" t="s">
        <v>80</v>
      </c>
      <c r="W3852" t="s">
        <v>403</v>
      </c>
      <c r="Z3852" t="s">
        <v>665</v>
      </c>
      <c r="AC3852" t="s">
        <v>70</v>
      </c>
      <c r="AE3852">
        <v>2.8333</v>
      </c>
      <c r="AG3852" t="s">
        <v>570</v>
      </c>
    </row>
    <row r="3853" hidden="1" spans="1:33">
      <c r="A3853" s="34">
        <v>46097.3370717593</v>
      </c>
      <c r="B3853" t="s">
        <v>49</v>
      </c>
      <c r="C3853">
        <v>170</v>
      </c>
      <c r="D3853" t="s">
        <v>1639</v>
      </c>
      <c r="E3853" t="s">
        <v>1640</v>
      </c>
      <c r="F3853" t="s">
        <v>12</v>
      </c>
      <c r="G3853" t="str">
        <f>VLOOKUP(D3853,'人员清单-202603'!D:J,7,FALSE)</f>
        <v>工具开发组</v>
      </c>
      <c r="H3853" t="s">
        <v>75</v>
      </c>
      <c r="I3853" t="s">
        <v>4482</v>
      </c>
      <c r="M3853" t="s">
        <v>412</v>
      </c>
      <c r="N3853" t="s">
        <v>1642</v>
      </c>
      <c r="T3853" t="s">
        <v>1643</v>
      </c>
      <c r="U3853" t="s">
        <v>1640</v>
      </c>
      <c r="V3853" t="s">
        <v>80</v>
      </c>
      <c r="W3853" t="s">
        <v>403</v>
      </c>
      <c r="AC3853" t="s">
        <v>70</v>
      </c>
      <c r="AE3853">
        <v>2.8333</v>
      </c>
      <c r="AG3853" t="s">
        <v>81</v>
      </c>
    </row>
    <row r="3854" hidden="1" spans="1:33">
      <c r="A3854" s="34">
        <v>46097.337037037</v>
      </c>
      <c r="B3854" t="s">
        <v>49</v>
      </c>
      <c r="C3854">
        <v>255</v>
      </c>
      <c r="D3854" t="s">
        <v>1644</v>
      </c>
      <c r="E3854" t="s">
        <v>1645</v>
      </c>
      <c r="F3854" t="s">
        <v>12</v>
      </c>
      <c r="G3854" t="str">
        <f>VLOOKUP(D3854,'人员清单-202603'!D:J,7,FALSE)</f>
        <v>工具开发组</v>
      </c>
      <c r="H3854" t="s">
        <v>75</v>
      </c>
      <c r="I3854" t="s">
        <v>1646</v>
      </c>
      <c r="M3854" t="s">
        <v>412</v>
      </c>
      <c r="N3854" t="s">
        <v>1647</v>
      </c>
      <c r="O3854" t="s">
        <v>659</v>
      </c>
      <c r="Q3854" t="s">
        <v>1648</v>
      </c>
      <c r="T3854" t="s">
        <v>1649</v>
      </c>
      <c r="U3854" t="s">
        <v>1645</v>
      </c>
      <c r="V3854" t="s">
        <v>80</v>
      </c>
      <c r="W3854" t="s">
        <v>66</v>
      </c>
      <c r="X3854" t="s">
        <v>67</v>
      </c>
      <c r="Y3854" t="s">
        <v>1650</v>
      </c>
      <c r="Z3854" t="s">
        <v>665</v>
      </c>
      <c r="AA3854" t="s">
        <v>628</v>
      </c>
      <c r="AB3854" t="s">
        <v>70</v>
      </c>
      <c r="AC3854" t="s">
        <v>70</v>
      </c>
      <c r="AE3854">
        <v>4.25</v>
      </c>
      <c r="AF3854" t="s">
        <v>110</v>
      </c>
      <c r="AG3854" t="s">
        <v>81</v>
      </c>
    </row>
    <row r="3855" hidden="1" spans="1:32">
      <c r="A3855" s="34">
        <v>46097.333125</v>
      </c>
      <c r="B3855" t="s">
        <v>49</v>
      </c>
      <c r="C3855">
        <v>720</v>
      </c>
      <c r="D3855" t="s">
        <v>1964</v>
      </c>
      <c r="E3855" t="s">
        <v>1965</v>
      </c>
      <c r="F3855" t="s">
        <v>12</v>
      </c>
      <c r="H3855" t="s">
        <v>52</v>
      </c>
      <c r="I3855" t="s">
        <v>1442</v>
      </c>
      <c r="J3855" t="s">
        <v>54</v>
      </c>
      <c r="K3855" t="s">
        <v>55</v>
      </c>
      <c r="L3855" t="s">
        <v>56</v>
      </c>
      <c r="M3855" t="s">
        <v>57</v>
      </c>
      <c r="N3855" t="s">
        <v>1153</v>
      </c>
      <c r="O3855" t="s">
        <v>1443</v>
      </c>
      <c r="P3855" t="s">
        <v>297</v>
      </c>
      <c r="Q3855" t="s">
        <v>298</v>
      </c>
      <c r="S3855" t="s">
        <v>136</v>
      </c>
      <c r="T3855" t="s">
        <v>1969</v>
      </c>
      <c r="U3855" t="s">
        <v>1970</v>
      </c>
      <c r="V3855" t="s">
        <v>65</v>
      </c>
      <c r="W3855" t="s">
        <v>105</v>
      </c>
      <c r="X3855" t="s">
        <v>67</v>
      </c>
      <c r="Y3855" t="s">
        <v>301</v>
      </c>
      <c r="Z3855" t="s">
        <v>1446</v>
      </c>
      <c r="AB3855" t="s">
        <v>70</v>
      </c>
      <c r="AC3855" t="s">
        <v>71</v>
      </c>
      <c r="AD3855" t="s">
        <v>4483</v>
      </c>
      <c r="AE3855">
        <v>12</v>
      </c>
      <c r="AF3855" t="s">
        <v>10</v>
      </c>
    </row>
    <row r="3856" hidden="1" spans="1:32">
      <c r="A3856" s="34">
        <v>46097.3233449074</v>
      </c>
      <c r="B3856" t="s">
        <v>49</v>
      </c>
      <c r="C3856">
        <v>0</v>
      </c>
      <c r="D3856" t="s">
        <v>1964</v>
      </c>
      <c r="E3856" t="s">
        <v>1965</v>
      </c>
      <c r="F3856" t="s">
        <v>12</v>
      </c>
      <c r="H3856" t="s">
        <v>52</v>
      </c>
      <c r="I3856" t="s">
        <v>2402</v>
      </c>
      <c r="J3856" t="s">
        <v>54</v>
      </c>
      <c r="K3856" t="s">
        <v>55</v>
      </c>
      <c r="L3856" t="s">
        <v>56</v>
      </c>
      <c r="M3856" t="s">
        <v>57</v>
      </c>
      <c r="N3856" t="s">
        <v>1153</v>
      </c>
      <c r="O3856" t="s">
        <v>1443</v>
      </c>
      <c r="P3856" t="s">
        <v>2403</v>
      </c>
      <c r="Q3856" t="s">
        <v>1652</v>
      </c>
      <c r="S3856" t="s">
        <v>136</v>
      </c>
      <c r="T3856" t="s">
        <v>1969</v>
      </c>
      <c r="U3856" t="s">
        <v>1970</v>
      </c>
      <c r="V3856" t="s">
        <v>65</v>
      </c>
      <c r="W3856" t="s">
        <v>105</v>
      </c>
      <c r="X3856" t="s">
        <v>89</v>
      </c>
      <c r="Y3856" t="s">
        <v>1653</v>
      </c>
      <c r="Z3856" t="s">
        <v>1446</v>
      </c>
      <c r="AB3856" t="s">
        <v>70</v>
      </c>
      <c r="AC3856" t="s">
        <v>784</v>
      </c>
      <c r="AD3856" t="s">
        <v>4484</v>
      </c>
      <c r="AE3856">
        <v>0</v>
      </c>
      <c r="AF3856" t="s">
        <v>12</v>
      </c>
    </row>
    <row r="3857" hidden="1" spans="1:32">
      <c r="A3857" s="34">
        <v>46097.323287037</v>
      </c>
      <c r="B3857" t="s">
        <v>49</v>
      </c>
      <c r="C3857">
        <v>0</v>
      </c>
      <c r="D3857" t="s">
        <v>1964</v>
      </c>
      <c r="E3857" t="s">
        <v>1965</v>
      </c>
      <c r="F3857" t="s">
        <v>12</v>
      </c>
      <c r="H3857" t="s">
        <v>52</v>
      </c>
      <c r="I3857" t="s">
        <v>3989</v>
      </c>
      <c r="J3857" t="s">
        <v>54</v>
      </c>
      <c r="K3857" t="s">
        <v>55</v>
      </c>
      <c r="L3857" t="s">
        <v>56</v>
      </c>
      <c r="M3857" t="s">
        <v>57</v>
      </c>
      <c r="N3857" t="s">
        <v>1153</v>
      </c>
      <c r="O3857" t="s">
        <v>1443</v>
      </c>
      <c r="P3857" t="s">
        <v>3974</v>
      </c>
      <c r="Q3857" t="s">
        <v>3975</v>
      </c>
      <c r="S3857" t="s">
        <v>136</v>
      </c>
      <c r="T3857" t="s">
        <v>1969</v>
      </c>
      <c r="U3857" t="s">
        <v>1970</v>
      </c>
      <c r="V3857" t="s">
        <v>65</v>
      </c>
      <c r="W3857" t="s">
        <v>105</v>
      </c>
      <c r="X3857" t="s">
        <v>225</v>
      </c>
      <c r="Y3857" t="s">
        <v>3976</v>
      </c>
      <c r="Z3857" t="s">
        <v>1446</v>
      </c>
      <c r="AA3857" t="s">
        <v>628</v>
      </c>
      <c r="AB3857" t="s">
        <v>70</v>
      </c>
      <c r="AC3857" t="s">
        <v>784</v>
      </c>
      <c r="AD3857" t="s">
        <v>3990</v>
      </c>
      <c r="AE3857">
        <v>0</v>
      </c>
      <c r="AF3857" t="s">
        <v>110</v>
      </c>
    </row>
    <row r="3858" hidden="1" spans="1:32">
      <c r="A3858" s="34">
        <v>46096.9999884259</v>
      </c>
      <c r="B3858" t="s">
        <v>49</v>
      </c>
      <c r="C3858">
        <v>510</v>
      </c>
      <c r="D3858" t="s">
        <v>50</v>
      </c>
      <c r="E3858" t="s">
        <v>51</v>
      </c>
      <c r="F3858" t="s">
        <v>10</v>
      </c>
      <c r="H3858" t="s">
        <v>52</v>
      </c>
      <c r="I3858" t="s">
        <v>4059</v>
      </c>
      <c r="J3858" t="s">
        <v>54</v>
      </c>
      <c r="K3858" t="s">
        <v>55</v>
      </c>
      <c r="L3858" t="s">
        <v>56</v>
      </c>
      <c r="M3858" t="s">
        <v>57</v>
      </c>
      <c r="N3858" t="s">
        <v>58</v>
      </c>
      <c r="O3858" t="s">
        <v>59</v>
      </c>
      <c r="P3858" t="s">
        <v>942</v>
      </c>
      <c r="Q3858" t="s">
        <v>943</v>
      </c>
      <c r="S3858" t="s">
        <v>62</v>
      </c>
      <c r="T3858" t="s">
        <v>63</v>
      </c>
      <c r="U3858" t="s">
        <v>64</v>
      </c>
      <c r="V3858" t="s">
        <v>65</v>
      </c>
      <c r="W3858" t="s">
        <v>66</v>
      </c>
      <c r="X3858" t="s">
        <v>89</v>
      </c>
      <c r="Y3858" t="s">
        <v>946</v>
      </c>
      <c r="Z3858" t="s">
        <v>69</v>
      </c>
      <c r="AB3858" t="s">
        <v>70</v>
      </c>
      <c r="AC3858" t="s">
        <v>66</v>
      </c>
      <c r="AD3858" t="s">
        <v>4485</v>
      </c>
      <c r="AE3858">
        <v>8.5</v>
      </c>
      <c r="AF3858" t="s">
        <v>10</v>
      </c>
    </row>
    <row r="3859" hidden="1" spans="1:32">
      <c r="A3859" s="34">
        <v>46096.9999884259</v>
      </c>
      <c r="B3859" t="s">
        <v>49</v>
      </c>
      <c r="C3859">
        <v>514</v>
      </c>
      <c r="D3859" t="s">
        <v>2798</v>
      </c>
      <c r="E3859" t="s">
        <v>2799</v>
      </c>
      <c r="F3859" t="s">
        <v>10</v>
      </c>
      <c r="H3859" t="s">
        <v>52</v>
      </c>
      <c r="I3859" t="s">
        <v>2800</v>
      </c>
      <c r="J3859" t="s">
        <v>133</v>
      </c>
      <c r="K3859" t="s">
        <v>186</v>
      </c>
      <c r="L3859" t="s">
        <v>56</v>
      </c>
      <c r="M3859" t="s">
        <v>187</v>
      </c>
      <c r="N3859" t="s">
        <v>799</v>
      </c>
      <c r="O3859" t="s">
        <v>800</v>
      </c>
      <c r="P3859" t="s">
        <v>160</v>
      </c>
      <c r="Q3859" t="s">
        <v>161</v>
      </c>
      <c r="S3859" t="s">
        <v>208</v>
      </c>
      <c r="T3859" t="s">
        <v>2801</v>
      </c>
      <c r="U3859" t="s">
        <v>2802</v>
      </c>
      <c r="V3859" t="s">
        <v>65</v>
      </c>
      <c r="X3859" t="s">
        <v>67</v>
      </c>
      <c r="Y3859" t="s">
        <v>166</v>
      </c>
      <c r="Z3859" t="s">
        <v>806</v>
      </c>
      <c r="AB3859" t="s">
        <v>70</v>
      </c>
      <c r="AC3859" t="s">
        <v>91</v>
      </c>
      <c r="AD3859" t="s">
        <v>4486</v>
      </c>
      <c r="AE3859">
        <v>8.5667</v>
      </c>
      <c r="AF3859" t="s">
        <v>10</v>
      </c>
    </row>
    <row r="3860" hidden="1" spans="1:32">
      <c r="A3860" s="34">
        <v>46096.9999884259</v>
      </c>
      <c r="B3860" t="s">
        <v>49</v>
      </c>
      <c r="C3860">
        <v>510</v>
      </c>
      <c r="D3860" t="s">
        <v>2959</v>
      </c>
      <c r="E3860" t="s">
        <v>2960</v>
      </c>
      <c r="F3860" t="s">
        <v>10</v>
      </c>
      <c r="H3860" t="s">
        <v>52</v>
      </c>
      <c r="I3860" t="s">
        <v>682</v>
      </c>
      <c r="J3860" t="s">
        <v>133</v>
      </c>
      <c r="K3860" t="s">
        <v>186</v>
      </c>
      <c r="L3860" t="s">
        <v>56</v>
      </c>
      <c r="M3860" t="s">
        <v>187</v>
      </c>
      <c r="N3860" t="s">
        <v>188</v>
      </c>
      <c r="O3860" t="s">
        <v>683</v>
      </c>
      <c r="P3860" t="s">
        <v>160</v>
      </c>
      <c r="Q3860" t="s">
        <v>161</v>
      </c>
      <c r="S3860" t="s">
        <v>62</v>
      </c>
      <c r="T3860" t="s">
        <v>2961</v>
      </c>
      <c r="U3860" t="s">
        <v>2962</v>
      </c>
      <c r="V3860" t="s">
        <v>65</v>
      </c>
      <c r="W3860" t="s">
        <v>66</v>
      </c>
      <c r="X3860" t="s">
        <v>67</v>
      </c>
      <c r="Y3860" t="s">
        <v>166</v>
      </c>
      <c r="Z3860" t="s">
        <v>686</v>
      </c>
      <c r="AB3860" t="s">
        <v>70</v>
      </c>
      <c r="AC3860" t="s">
        <v>91</v>
      </c>
      <c r="AD3860" t="s">
        <v>4487</v>
      </c>
      <c r="AE3860">
        <v>8.5</v>
      </c>
      <c r="AF3860" t="s">
        <v>10</v>
      </c>
    </row>
    <row r="3861" hidden="1" spans="1:32">
      <c r="A3861" s="34">
        <v>46096.9999884259</v>
      </c>
      <c r="B3861" t="s">
        <v>49</v>
      </c>
      <c r="C3861">
        <v>510</v>
      </c>
      <c r="D3861" t="s">
        <v>294</v>
      </c>
      <c r="E3861" t="s">
        <v>295</v>
      </c>
      <c r="F3861" t="s">
        <v>10</v>
      </c>
      <c r="H3861" t="s">
        <v>52</v>
      </c>
      <c r="I3861" t="s">
        <v>3775</v>
      </c>
      <c r="J3861" t="s">
        <v>54</v>
      </c>
      <c r="K3861" t="s">
        <v>55</v>
      </c>
      <c r="L3861" t="s">
        <v>56</v>
      </c>
      <c r="M3861" t="s">
        <v>57</v>
      </c>
      <c r="N3861" t="s">
        <v>85</v>
      </c>
      <c r="O3861" t="s">
        <v>59</v>
      </c>
      <c r="P3861" t="s">
        <v>633</v>
      </c>
      <c r="Q3861" t="s">
        <v>634</v>
      </c>
      <c r="S3861" t="s">
        <v>62</v>
      </c>
      <c r="T3861" t="s">
        <v>299</v>
      </c>
      <c r="U3861" t="s">
        <v>300</v>
      </c>
      <c r="V3861" t="s">
        <v>65</v>
      </c>
      <c r="W3861" t="s">
        <v>66</v>
      </c>
      <c r="X3861" t="s">
        <v>225</v>
      </c>
      <c r="Y3861" t="s">
        <v>637</v>
      </c>
      <c r="Z3861" t="s">
        <v>69</v>
      </c>
      <c r="AA3861" t="s">
        <v>601</v>
      </c>
      <c r="AB3861" t="s">
        <v>70</v>
      </c>
      <c r="AC3861" t="s">
        <v>71</v>
      </c>
      <c r="AD3861" t="s">
        <v>4488</v>
      </c>
      <c r="AE3861">
        <v>8.5</v>
      </c>
      <c r="AF3861" t="s">
        <v>110</v>
      </c>
    </row>
    <row r="3862" hidden="1" spans="1:32">
      <c r="A3862" s="34">
        <v>46096.9999884259</v>
      </c>
      <c r="B3862" t="s">
        <v>49</v>
      </c>
      <c r="C3862">
        <v>510</v>
      </c>
      <c r="D3862" t="s">
        <v>120</v>
      </c>
      <c r="E3862" t="s">
        <v>121</v>
      </c>
      <c r="F3862" t="s">
        <v>10</v>
      </c>
      <c r="H3862" t="s">
        <v>52</v>
      </c>
      <c r="I3862" t="s">
        <v>4290</v>
      </c>
      <c r="J3862" t="s">
        <v>54</v>
      </c>
      <c r="K3862" t="s">
        <v>55</v>
      </c>
      <c r="L3862" t="s">
        <v>56</v>
      </c>
      <c r="M3862" t="s">
        <v>57</v>
      </c>
      <c r="N3862" t="s">
        <v>58</v>
      </c>
      <c r="O3862" t="s">
        <v>59</v>
      </c>
      <c r="P3862" t="s">
        <v>123</v>
      </c>
      <c r="Q3862" t="s">
        <v>124</v>
      </c>
      <c r="S3862" t="s">
        <v>62</v>
      </c>
      <c r="T3862" t="s">
        <v>125</v>
      </c>
      <c r="U3862" t="s">
        <v>126</v>
      </c>
      <c r="V3862" t="s">
        <v>65</v>
      </c>
      <c r="W3862" t="s">
        <v>66</v>
      </c>
      <c r="X3862" t="s">
        <v>67</v>
      </c>
      <c r="Y3862" t="s">
        <v>127</v>
      </c>
      <c r="Z3862" t="s">
        <v>69</v>
      </c>
      <c r="AB3862" t="s">
        <v>70</v>
      </c>
      <c r="AC3862" t="s">
        <v>91</v>
      </c>
      <c r="AD3862" t="s">
        <v>4489</v>
      </c>
      <c r="AE3862">
        <v>8.5</v>
      </c>
      <c r="AF3862" t="s">
        <v>129</v>
      </c>
    </row>
    <row r="3863" hidden="1" spans="1:32">
      <c r="A3863" s="34">
        <v>46096.8159722222</v>
      </c>
      <c r="B3863" t="s">
        <v>49</v>
      </c>
      <c r="C3863">
        <v>510</v>
      </c>
      <c r="D3863" t="s">
        <v>3052</v>
      </c>
      <c r="E3863" t="s">
        <v>3053</v>
      </c>
      <c r="F3863" t="s">
        <v>10</v>
      </c>
      <c r="H3863" t="s">
        <v>52</v>
      </c>
      <c r="I3863" t="s">
        <v>682</v>
      </c>
      <c r="J3863" t="s">
        <v>133</v>
      </c>
      <c r="K3863" t="s">
        <v>186</v>
      </c>
      <c r="L3863" t="s">
        <v>56</v>
      </c>
      <c r="M3863" t="s">
        <v>158</v>
      </c>
      <c r="N3863" t="s">
        <v>159</v>
      </c>
      <c r="O3863" t="s">
        <v>683</v>
      </c>
      <c r="P3863" t="s">
        <v>160</v>
      </c>
      <c r="Q3863" t="s">
        <v>161</v>
      </c>
      <c r="S3863" t="s">
        <v>62</v>
      </c>
      <c r="T3863" t="s">
        <v>3054</v>
      </c>
      <c r="U3863" t="s">
        <v>3055</v>
      </c>
      <c r="V3863" t="s">
        <v>65</v>
      </c>
      <c r="W3863" t="s">
        <v>66</v>
      </c>
      <c r="X3863" t="s">
        <v>67</v>
      </c>
      <c r="Y3863" t="s">
        <v>166</v>
      </c>
      <c r="Z3863" t="s">
        <v>686</v>
      </c>
      <c r="AB3863" t="s">
        <v>70</v>
      </c>
      <c r="AC3863" t="s">
        <v>91</v>
      </c>
      <c r="AD3863" t="s">
        <v>4490</v>
      </c>
      <c r="AE3863">
        <v>8.5</v>
      </c>
      <c r="AF3863" t="s">
        <v>10</v>
      </c>
    </row>
    <row r="3864" hidden="1" spans="1:32">
      <c r="A3864" s="34">
        <v>46096.6584259259</v>
      </c>
      <c r="B3864" t="s">
        <v>49</v>
      </c>
      <c r="C3864">
        <v>540</v>
      </c>
      <c r="D3864" t="s">
        <v>2712</v>
      </c>
      <c r="E3864" t="s">
        <v>2713</v>
      </c>
      <c r="F3864" t="s">
        <v>10</v>
      </c>
      <c r="H3864" t="s">
        <v>52</v>
      </c>
      <c r="I3864" t="s">
        <v>682</v>
      </c>
      <c r="J3864" t="s">
        <v>133</v>
      </c>
      <c r="K3864" t="s">
        <v>186</v>
      </c>
      <c r="L3864" t="s">
        <v>56</v>
      </c>
      <c r="M3864" t="s">
        <v>187</v>
      </c>
      <c r="N3864" t="s">
        <v>188</v>
      </c>
      <c r="O3864" t="s">
        <v>683</v>
      </c>
      <c r="P3864" t="s">
        <v>160</v>
      </c>
      <c r="Q3864" t="s">
        <v>161</v>
      </c>
      <c r="S3864" t="s">
        <v>62</v>
      </c>
      <c r="T3864" t="s">
        <v>2714</v>
      </c>
      <c r="U3864" t="s">
        <v>2715</v>
      </c>
      <c r="V3864" t="s">
        <v>65</v>
      </c>
      <c r="W3864" t="s">
        <v>66</v>
      </c>
      <c r="X3864" t="s">
        <v>67</v>
      </c>
      <c r="Y3864" t="s">
        <v>166</v>
      </c>
      <c r="Z3864" t="s">
        <v>686</v>
      </c>
      <c r="AB3864" t="s">
        <v>70</v>
      </c>
      <c r="AC3864" t="s">
        <v>91</v>
      </c>
      <c r="AD3864" t="s">
        <v>4408</v>
      </c>
      <c r="AE3864">
        <v>9</v>
      </c>
      <c r="AF3864" t="s">
        <v>10</v>
      </c>
    </row>
    <row r="3865" hidden="1" spans="1:32">
      <c r="A3865" s="34">
        <v>46096.5391666667</v>
      </c>
      <c r="B3865" t="s">
        <v>49</v>
      </c>
      <c r="C3865">
        <v>510</v>
      </c>
      <c r="D3865" t="s">
        <v>3598</v>
      </c>
      <c r="E3865" t="s">
        <v>3599</v>
      </c>
      <c r="F3865" t="s">
        <v>11</v>
      </c>
      <c r="H3865" t="s">
        <v>52</v>
      </c>
      <c r="I3865" t="s">
        <v>155</v>
      </c>
      <c r="J3865" t="s">
        <v>156</v>
      </c>
      <c r="L3865" t="s">
        <v>157</v>
      </c>
      <c r="M3865" t="s">
        <v>57</v>
      </c>
      <c r="N3865" t="s">
        <v>179</v>
      </c>
      <c r="P3865" t="s">
        <v>160</v>
      </c>
      <c r="Q3865" t="s">
        <v>161</v>
      </c>
      <c r="S3865" t="s">
        <v>62</v>
      </c>
      <c r="T3865" t="s">
        <v>3600</v>
      </c>
      <c r="U3865" t="s">
        <v>3601</v>
      </c>
      <c r="V3865" t="s">
        <v>164</v>
      </c>
      <c r="W3865" t="s">
        <v>578</v>
      </c>
      <c r="X3865" t="s">
        <v>67</v>
      </c>
      <c r="Y3865" t="s">
        <v>166</v>
      </c>
      <c r="AB3865" t="s">
        <v>70</v>
      </c>
      <c r="AC3865" t="s">
        <v>167</v>
      </c>
      <c r="AE3865">
        <v>8.5</v>
      </c>
      <c r="AF3865" t="s">
        <v>10</v>
      </c>
    </row>
    <row r="3866" hidden="1" spans="1:33">
      <c r="A3866" s="34">
        <v>46096.501724537</v>
      </c>
      <c r="B3866" t="s">
        <v>49</v>
      </c>
      <c r="C3866">
        <v>0</v>
      </c>
      <c r="D3866" t="s">
        <v>3283</v>
      </c>
      <c r="E3866" t="s">
        <v>3284</v>
      </c>
      <c r="F3866" t="s">
        <v>10</v>
      </c>
      <c r="G3866" t="str">
        <f>VLOOKUP(D3866,'人员清单-202603'!D:J,7,FALSE)</f>
        <v>数据接入组</v>
      </c>
      <c r="H3866" t="s">
        <v>75</v>
      </c>
      <c r="I3866" t="s">
        <v>3285</v>
      </c>
      <c r="O3866" t="s">
        <v>59</v>
      </c>
      <c r="T3866" t="s">
        <v>3286</v>
      </c>
      <c r="U3866" t="s">
        <v>3284</v>
      </c>
      <c r="V3866" t="s">
        <v>80</v>
      </c>
      <c r="W3866" t="s">
        <v>403</v>
      </c>
      <c r="Z3866" t="s">
        <v>69</v>
      </c>
      <c r="AC3866" t="s">
        <v>70</v>
      </c>
      <c r="AE3866">
        <v>0</v>
      </c>
      <c r="AG3866" t="s">
        <v>81</v>
      </c>
    </row>
    <row r="3867" hidden="1" spans="1:33">
      <c r="A3867" s="34">
        <v>46096.4990393519</v>
      </c>
      <c r="B3867" t="s">
        <v>49</v>
      </c>
      <c r="C3867">
        <v>300</v>
      </c>
      <c r="D3867" t="s">
        <v>3283</v>
      </c>
      <c r="E3867" t="s">
        <v>3284</v>
      </c>
      <c r="F3867" t="s">
        <v>10</v>
      </c>
      <c r="G3867" t="str">
        <f>VLOOKUP(D3867,'人员清单-202603'!D:J,7,FALSE)</f>
        <v>数据接入组</v>
      </c>
      <c r="H3867" t="s">
        <v>75</v>
      </c>
      <c r="I3867" t="s">
        <v>3287</v>
      </c>
      <c r="T3867" t="s">
        <v>3286</v>
      </c>
      <c r="U3867" t="s">
        <v>3284</v>
      </c>
      <c r="V3867" t="s">
        <v>80</v>
      </c>
      <c r="W3867" t="s">
        <v>403</v>
      </c>
      <c r="AC3867" t="s">
        <v>70</v>
      </c>
      <c r="AE3867">
        <v>5</v>
      </c>
      <c r="AG3867" t="s">
        <v>580</v>
      </c>
    </row>
    <row r="3868" hidden="1" spans="1:33">
      <c r="A3868" s="34">
        <v>46096.3675925926</v>
      </c>
      <c r="B3868" t="s">
        <v>49</v>
      </c>
      <c r="C3868">
        <v>240</v>
      </c>
      <c r="D3868" t="s">
        <v>2468</v>
      </c>
      <c r="E3868" t="s">
        <v>2469</v>
      </c>
      <c r="F3868" t="s">
        <v>12</v>
      </c>
      <c r="G3868" t="str">
        <f>VLOOKUP(D3868,'人员清单-202603'!D:J,7,FALSE)</f>
        <v>工具开发组</v>
      </c>
      <c r="H3868" t="s">
        <v>75</v>
      </c>
      <c r="I3868" t="s">
        <v>3021</v>
      </c>
      <c r="M3868" t="s">
        <v>412</v>
      </c>
      <c r="N3868" t="s">
        <v>2333</v>
      </c>
      <c r="O3868" t="s">
        <v>2035</v>
      </c>
      <c r="Q3868" t="s">
        <v>3404</v>
      </c>
      <c r="T3868" t="s">
        <v>2471</v>
      </c>
      <c r="U3868" t="s">
        <v>2469</v>
      </c>
      <c r="V3868" t="s">
        <v>80</v>
      </c>
      <c r="W3868" t="s">
        <v>66</v>
      </c>
      <c r="X3868" t="s">
        <v>225</v>
      </c>
      <c r="Y3868" t="s">
        <v>3405</v>
      </c>
      <c r="Z3868" t="s">
        <v>2037</v>
      </c>
      <c r="AA3868" t="s">
        <v>108</v>
      </c>
      <c r="AB3868" t="s">
        <v>70</v>
      </c>
      <c r="AC3868" t="s">
        <v>70</v>
      </c>
      <c r="AE3868">
        <v>4</v>
      </c>
      <c r="AF3868" t="s">
        <v>110</v>
      </c>
      <c r="AG3868" t="s">
        <v>81</v>
      </c>
    </row>
    <row r="3869" hidden="1" spans="1:32">
      <c r="A3869" s="34">
        <v>46095.9999884259</v>
      </c>
      <c r="B3869" t="s">
        <v>49</v>
      </c>
      <c r="C3869">
        <v>510</v>
      </c>
      <c r="D3869" t="s">
        <v>120</v>
      </c>
      <c r="E3869" t="s">
        <v>121</v>
      </c>
      <c r="F3869" t="s">
        <v>10</v>
      </c>
      <c r="H3869" t="s">
        <v>52</v>
      </c>
      <c r="I3869" t="s">
        <v>4290</v>
      </c>
      <c r="J3869" t="s">
        <v>54</v>
      </c>
      <c r="K3869" t="s">
        <v>55</v>
      </c>
      <c r="L3869" t="s">
        <v>56</v>
      </c>
      <c r="M3869" t="s">
        <v>57</v>
      </c>
      <c r="N3869" t="s">
        <v>58</v>
      </c>
      <c r="O3869" t="s">
        <v>59</v>
      </c>
      <c r="P3869" t="s">
        <v>123</v>
      </c>
      <c r="Q3869" t="s">
        <v>124</v>
      </c>
      <c r="S3869" t="s">
        <v>62</v>
      </c>
      <c r="T3869" t="s">
        <v>125</v>
      </c>
      <c r="U3869" t="s">
        <v>126</v>
      </c>
      <c r="V3869" t="s">
        <v>65</v>
      </c>
      <c r="W3869" t="s">
        <v>66</v>
      </c>
      <c r="X3869" t="s">
        <v>67</v>
      </c>
      <c r="Y3869" t="s">
        <v>127</v>
      </c>
      <c r="Z3869" t="s">
        <v>69</v>
      </c>
      <c r="AB3869" t="s">
        <v>70</v>
      </c>
      <c r="AC3869" t="s">
        <v>91</v>
      </c>
      <c r="AD3869" t="s">
        <v>4491</v>
      </c>
      <c r="AE3869">
        <v>8.5</v>
      </c>
      <c r="AF3869" t="s">
        <v>129</v>
      </c>
    </row>
    <row r="3870" hidden="1" spans="1:32">
      <c r="A3870" s="34">
        <v>46095.9999884259</v>
      </c>
      <c r="B3870" t="s">
        <v>49</v>
      </c>
      <c r="C3870">
        <v>510</v>
      </c>
      <c r="D3870" t="s">
        <v>2902</v>
      </c>
      <c r="E3870" t="s">
        <v>2903</v>
      </c>
      <c r="F3870" t="s">
        <v>10</v>
      </c>
      <c r="H3870" t="s">
        <v>52</v>
      </c>
      <c r="I3870" t="s">
        <v>3740</v>
      </c>
      <c r="J3870" t="s">
        <v>239</v>
      </c>
      <c r="K3870" t="s">
        <v>55</v>
      </c>
      <c r="L3870" t="s">
        <v>56</v>
      </c>
      <c r="M3870" t="s">
        <v>57</v>
      </c>
      <c r="N3870" t="s">
        <v>85</v>
      </c>
      <c r="O3870" t="s">
        <v>354</v>
      </c>
      <c r="P3870" t="s">
        <v>3135</v>
      </c>
      <c r="Q3870" t="s">
        <v>3136</v>
      </c>
      <c r="S3870" t="s">
        <v>62</v>
      </c>
      <c r="T3870" t="s">
        <v>2907</v>
      </c>
      <c r="U3870" t="s">
        <v>2908</v>
      </c>
      <c r="V3870" t="s">
        <v>65</v>
      </c>
      <c r="X3870" t="s">
        <v>225</v>
      </c>
      <c r="Y3870" t="s">
        <v>3137</v>
      </c>
      <c r="Z3870" t="s">
        <v>360</v>
      </c>
      <c r="AA3870" t="s">
        <v>628</v>
      </c>
      <c r="AB3870" t="s">
        <v>70</v>
      </c>
      <c r="AC3870" t="s">
        <v>91</v>
      </c>
      <c r="AD3870" t="s">
        <v>4492</v>
      </c>
      <c r="AE3870">
        <v>8.5</v>
      </c>
      <c r="AF3870" t="s">
        <v>110</v>
      </c>
    </row>
    <row r="3871" hidden="1" spans="1:32">
      <c r="A3871" s="34">
        <v>46095.9999884259</v>
      </c>
      <c r="B3871" t="s">
        <v>49</v>
      </c>
      <c r="C3871">
        <v>510</v>
      </c>
      <c r="D3871" t="s">
        <v>50</v>
      </c>
      <c r="E3871" t="s">
        <v>51</v>
      </c>
      <c r="F3871" t="s">
        <v>10</v>
      </c>
      <c r="H3871" t="s">
        <v>52</v>
      </c>
      <c r="I3871" t="s">
        <v>4059</v>
      </c>
      <c r="J3871" t="s">
        <v>54</v>
      </c>
      <c r="K3871" t="s">
        <v>55</v>
      </c>
      <c r="L3871" t="s">
        <v>56</v>
      </c>
      <c r="M3871" t="s">
        <v>57</v>
      </c>
      <c r="N3871" t="s">
        <v>58</v>
      </c>
      <c r="O3871" t="s">
        <v>59</v>
      </c>
      <c r="P3871" t="s">
        <v>942</v>
      </c>
      <c r="Q3871" t="s">
        <v>943</v>
      </c>
      <c r="S3871" t="s">
        <v>62</v>
      </c>
      <c r="T3871" t="s">
        <v>63</v>
      </c>
      <c r="U3871" t="s">
        <v>64</v>
      </c>
      <c r="V3871" t="s">
        <v>65</v>
      </c>
      <c r="W3871" t="s">
        <v>66</v>
      </c>
      <c r="X3871" t="s">
        <v>89</v>
      </c>
      <c r="Y3871" t="s">
        <v>946</v>
      </c>
      <c r="Z3871" t="s">
        <v>69</v>
      </c>
      <c r="AB3871" t="s">
        <v>70</v>
      </c>
      <c r="AC3871" t="s">
        <v>66</v>
      </c>
      <c r="AD3871" t="s">
        <v>4493</v>
      </c>
      <c r="AE3871">
        <v>8.5</v>
      </c>
      <c r="AF3871" t="s">
        <v>10</v>
      </c>
    </row>
    <row r="3872" hidden="1" spans="1:32">
      <c r="A3872" s="34">
        <v>46095.9999884259</v>
      </c>
      <c r="B3872" t="s">
        <v>49</v>
      </c>
      <c r="C3872">
        <v>510</v>
      </c>
      <c r="D3872" t="s">
        <v>2559</v>
      </c>
      <c r="E3872" t="s">
        <v>2560</v>
      </c>
      <c r="F3872" t="s">
        <v>10</v>
      </c>
      <c r="H3872" t="s">
        <v>52</v>
      </c>
      <c r="I3872" t="s">
        <v>2552</v>
      </c>
      <c r="J3872" t="s">
        <v>252</v>
      </c>
      <c r="K3872" t="s">
        <v>186</v>
      </c>
      <c r="L3872" t="s">
        <v>56</v>
      </c>
      <c r="M3872" t="s">
        <v>187</v>
      </c>
      <c r="N3872" t="s">
        <v>188</v>
      </c>
      <c r="O3872" t="s">
        <v>2553</v>
      </c>
      <c r="Q3872" t="s">
        <v>2554</v>
      </c>
      <c r="S3872" t="s">
        <v>62</v>
      </c>
      <c r="T3872" t="s">
        <v>2561</v>
      </c>
      <c r="U3872" t="s">
        <v>2562</v>
      </c>
      <c r="V3872" t="s">
        <v>65</v>
      </c>
      <c r="X3872" t="s">
        <v>67</v>
      </c>
      <c r="Y3872" t="s">
        <v>2557</v>
      </c>
      <c r="Z3872" t="s">
        <v>2558</v>
      </c>
      <c r="AA3872" t="s">
        <v>108</v>
      </c>
      <c r="AB3872" t="s">
        <v>70</v>
      </c>
      <c r="AC3872" t="s">
        <v>91</v>
      </c>
      <c r="AD3872" t="s">
        <v>4494</v>
      </c>
      <c r="AE3872">
        <v>8.5</v>
      </c>
      <c r="AF3872" t="s">
        <v>110</v>
      </c>
    </row>
    <row r="3873" hidden="1" spans="1:34">
      <c r="A3873" s="34">
        <v>46095.7634606482</v>
      </c>
      <c r="B3873" t="s">
        <v>49</v>
      </c>
      <c r="C3873">
        <v>255</v>
      </c>
      <c r="D3873" t="s">
        <v>2139</v>
      </c>
      <c r="E3873" t="s">
        <v>2140</v>
      </c>
      <c r="F3873" t="s">
        <v>15</v>
      </c>
      <c r="G3873" t="str">
        <f>VLOOKUP(D3873,'人员清单-202603'!D:J,7,FALSE)</f>
        <v>平台研发组</v>
      </c>
      <c r="H3873" t="s">
        <v>75</v>
      </c>
      <c r="I3873" t="s">
        <v>2535</v>
      </c>
      <c r="M3873" t="s">
        <v>77</v>
      </c>
      <c r="N3873" t="s">
        <v>1208</v>
      </c>
      <c r="O3873" t="s">
        <v>2142</v>
      </c>
      <c r="T3873" t="s">
        <v>2143</v>
      </c>
      <c r="U3873" t="s">
        <v>2140</v>
      </c>
      <c r="V3873" t="s">
        <v>80</v>
      </c>
      <c r="W3873" t="s">
        <v>578</v>
      </c>
      <c r="Z3873" t="s">
        <v>2144</v>
      </c>
      <c r="AC3873" t="s">
        <v>70</v>
      </c>
      <c r="AE3873">
        <v>4.25</v>
      </c>
      <c r="AG3873" t="s">
        <v>406</v>
      </c>
      <c r="AH3873" t="s">
        <v>904</v>
      </c>
    </row>
    <row r="3874" hidden="1" spans="1:34">
      <c r="A3874" s="34">
        <v>46095.7633101852</v>
      </c>
      <c r="B3874" t="s">
        <v>49</v>
      </c>
      <c r="C3874">
        <v>255</v>
      </c>
      <c r="D3874" t="s">
        <v>2139</v>
      </c>
      <c r="E3874" t="s">
        <v>2140</v>
      </c>
      <c r="F3874" t="s">
        <v>15</v>
      </c>
      <c r="G3874" t="str">
        <f>VLOOKUP(D3874,'人员清单-202603'!D:J,7,FALSE)</f>
        <v>平台研发组</v>
      </c>
      <c r="H3874" t="s">
        <v>75</v>
      </c>
      <c r="I3874" t="s">
        <v>4495</v>
      </c>
      <c r="M3874" t="s">
        <v>77</v>
      </c>
      <c r="N3874" t="s">
        <v>1208</v>
      </c>
      <c r="O3874" t="s">
        <v>2142</v>
      </c>
      <c r="T3874" t="s">
        <v>2143</v>
      </c>
      <c r="U3874" t="s">
        <v>2140</v>
      </c>
      <c r="V3874" t="s">
        <v>80</v>
      </c>
      <c r="W3874" t="s">
        <v>578</v>
      </c>
      <c r="Z3874" t="s">
        <v>2144</v>
      </c>
      <c r="AC3874" t="s">
        <v>70</v>
      </c>
      <c r="AE3874">
        <v>4.25</v>
      </c>
      <c r="AG3874" t="s">
        <v>572</v>
      </c>
      <c r="AH3874" t="s">
        <v>537</v>
      </c>
    </row>
    <row r="3875" hidden="1" spans="1:32">
      <c r="A3875" s="34">
        <v>46095.6365856481</v>
      </c>
      <c r="B3875" t="s">
        <v>49</v>
      </c>
      <c r="C3875">
        <v>510</v>
      </c>
      <c r="D3875" t="s">
        <v>1896</v>
      </c>
      <c r="E3875" t="s">
        <v>1897</v>
      </c>
      <c r="F3875" t="s">
        <v>11</v>
      </c>
      <c r="H3875" t="s">
        <v>52</v>
      </c>
      <c r="I3875" t="s">
        <v>1886</v>
      </c>
      <c r="J3875" t="s">
        <v>274</v>
      </c>
      <c r="L3875" t="s">
        <v>157</v>
      </c>
      <c r="M3875" t="s">
        <v>57</v>
      </c>
      <c r="N3875" t="s">
        <v>179</v>
      </c>
      <c r="Q3875" t="s">
        <v>1887</v>
      </c>
      <c r="S3875" t="s">
        <v>136</v>
      </c>
      <c r="T3875" t="s">
        <v>1898</v>
      </c>
      <c r="U3875" t="s">
        <v>1899</v>
      </c>
      <c r="V3875" t="s">
        <v>164</v>
      </c>
      <c r="X3875" t="s">
        <v>225</v>
      </c>
      <c r="Y3875" t="s">
        <v>1890</v>
      </c>
      <c r="AB3875" t="s">
        <v>70</v>
      </c>
      <c r="AC3875" t="s">
        <v>1891</v>
      </c>
      <c r="AE3875">
        <v>8.5</v>
      </c>
      <c r="AF3875" t="s">
        <v>10</v>
      </c>
    </row>
    <row r="3876" hidden="1" spans="1:32">
      <c r="A3876" s="34">
        <v>46095.6360532407</v>
      </c>
      <c r="B3876" t="s">
        <v>49</v>
      </c>
      <c r="C3876">
        <v>510</v>
      </c>
      <c r="D3876" t="s">
        <v>1635</v>
      </c>
      <c r="E3876" t="s">
        <v>1636</v>
      </c>
      <c r="F3876" t="s">
        <v>11</v>
      </c>
      <c r="H3876" t="s">
        <v>52</v>
      </c>
      <c r="I3876" t="s">
        <v>155</v>
      </c>
      <c r="J3876" t="s">
        <v>54</v>
      </c>
      <c r="L3876" t="s">
        <v>157</v>
      </c>
      <c r="M3876" t="s">
        <v>57</v>
      </c>
      <c r="N3876" t="s">
        <v>481</v>
      </c>
      <c r="P3876" t="s">
        <v>160</v>
      </c>
      <c r="Q3876" t="s">
        <v>161</v>
      </c>
      <c r="S3876" t="s">
        <v>136</v>
      </c>
      <c r="T3876" t="s">
        <v>1637</v>
      </c>
      <c r="U3876" t="s">
        <v>1638</v>
      </c>
      <c r="V3876" t="s">
        <v>164</v>
      </c>
      <c r="W3876" t="s">
        <v>165</v>
      </c>
      <c r="X3876" t="s">
        <v>67</v>
      </c>
      <c r="Y3876" t="s">
        <v>166</v>
      </c>
      <c r="AB3876" t="s">
        <v>70</v>
      </c>
      <c r="AC3876" t="s">
        <v>167</v>
      </c>
      <c r="AE3876">
        <v>8.5</v>
      </c>
      <c r="AF3876" t="s">
        <v>10</v>
      </c>
    </row>
    <row r="3877" hidden="1" spans="1:32">
      <c r="A3877" s="34">
        <v>46095.5391666667</v>
      </c>
      <c r="B3877" t="s">
        <v>49</v>
      </c>
      <c r="C3877">
        <v>510</v>
      </c>
      <c r="D3877" t="s">
        <v>3598</v>
      </c>
      <c r="E3877" t="s">
        <v>3599</v>
      </c>
      <c r="F3877" t="s">
        <v>11</v>
      </c>
      <c r="H3877" t="s">
        <v>52</v>
      </c>
      <c r="I3877" t="s">
        <v>155</v>
      </c>
      <c r="J3877" t="s">
        <v>156</v>
      </c>
      <c r="L3877" t="s">
        <v>157</v>
      </c>
      <c r="M3877" t="s">
        <v>57</v>
      </c>
      <c r="N3877" t="s">
        <v>179</v>
      </c>
      <c r="P3877" t="s">
        <v>160</v>
      </c>
      <c r="Q3877" t="s">
        <v>161</v>
      </c>
      <c r="S3877" t="s">
        <v>62</v>
      </c>
      <c r="T3877" t="s">
        <v>3600</v>
      </c>
      <c r="U3877" t="s">
        <v>3601</v>
      </c>
      <c r="V3877" t="s">
        <v>164</v>
      </c>
      <c r="W3877" t="s">
        <v>578</v>
      </c>
      <c r="X3877" t="s">
        <v>67</v>
      </c>
      <c r="Y3877" t="s">
        <v>166</v>
      </c>
      <c r="AB3877" t="s">
        <v>70</v>
      </c>
      <c r="AC3877" t="s">
        <v>167</v>
      </c>
      <c r="AE3877">
        <v>8.5</v>
      </c>
      <c r="AF3877" t="s">
        <v>10</v>
      </c>
    </row>
    <row r="3878" hidden="1" spans="1:33">
      <c r="A3878" s="34">
        <v>46095.4813888889</v>
      </c>
      <c r="B3878" t="s">
        <v>49</v>
      </c>
      <c r="C3878">
        <v>530</v>
      </c>
      <c r="D3878" t="s">
        <v>2753</v>
      </c>
      <c r="E3878" t="s">
        <v>2754</v>
      </c>
      <c r="F3878" t="s">
        <v>13</v>
      </c>
      <c r="H3878" t="s">
        <v>52</v>
      </c>
      <c r="I3878" t="s">
        <v>2755</v>
      </c>
      <c r="J3878" t="s">
        <v>156</v>
      </c>
      <c r="L3878" t="s">
        <v>157</v>
      </c>
      <c r="M3878" t="s">
        <v>97</v>
      </c>
      <c r="N3878" t="s">
        <v>2756</v>
      </c>
      <c r="S3878" t="s">
        <v>102</v>
      </c>
      <c r="T3878" t="s">
        <v>2757</v>
      </c>
      <c r="U3878" t="s">
        <v>2758</v>
      </c>
      <c r="V3878" t="s">
        <v>80</v>
      </c>
      <c r="AC3878" t="s">
        <v>70</v>
      </c>
      <c r="AD3878" t="s">
        <v>4496</v>
      </c>
      <c r="AE3878">
        <v>8.8333</v>
      </c>
      <c r="AG3878" t="s">
        <v>568</v>
      </c>
    </row>
    <row r="3879" hidden="1" spans="1:32">
      <c r="A3879" s="34">
        <v>46095.3889699074</v>
      </c>
      <c r="B3879" t="s">
        <v>49</v>
      </c>
      <c r="C3879">
        <v>540</v>
      </c>
      <c r="D3879" t="s">
        <v>2550</v>
      </c>
      <c r="E3879" t="s">
        <v>2551</v>
      </c>
      <c r="F3879" t="s">
        <v>10</v>
      </c>
      <c r="H3879" t="s">
        <v>52</v>
      </c>
      <c r="I3879" t="s">
        <v>2552</v>
      </c>
      <c r="J3879" t="s">
        <v>252</v>
      </c>
      <c r="K3879" t="s">
        <v>186</v>
      </c>
      <c r="L3879" t="s">
        <v>56</v>
      </c>
      <c r="M3879" t="s">
        <v>187</v>
      </c>
      <c r="N3879" t="s">
        <v>188</v>
      </c>
      <c r="O3879" t="s">
        <v>2553</v>
      </c>
      <c r="Q3879" t="s">
        <v>2554</v>
      </c>
      <c r="S3879" t="s">
        <v>62</v>
      </c>
      <c r="T3879" t="s">
        <v>2555</v>
      </c>
      <c r="U3879" t="s">
        <v>2556</v>
      </c>
      <c r="V3879" t="s">
        <v>65</v>
      </c>
      <c r="X3879" t="s">
        <v>67</v>
      </c>
      <c r="Y3879" t="s">
        <v>2557</v>
      </c>
      <c r="Z3879" t="s">
        <v>2558</v>
      </c>
      <c r="AA3879" t="s">
        <v>108</v>
      </c>
      <c r="AB3879" t="s">
        <v>70</v>
      </c>
      <c r="AC3879" t="s">
        <v>91</v>
      </c>
      <c r="AD3879" t="s">
        <v>4497</v>
      </c>
      <c r="AE3879">
        <v>9</v>
      </c>
      <c r="AF3879" t="s">
        <v>110</v>
      </c>
    </row>
    <row r="3880" hidden="1" spans="1:32">
      <c r="A3880" s="34">
        <v>46095.3584027778</v>
      </c>
      <c r="B3880" t="s">
        <v>49</v>
      </c>
      <c r="C3880">
        <v>570</v>
      </c>
      <c r="D3880" t="s">
        <v>939</v>
      </c>
      <c r="E3880" t="s">
        <v>940</v>
      </c>
      <c r="F3880" t="s">
        <v>10</v>
      </c>
      <c r="H3880" t="s">
        <v>52</v>
      </c>
      <c r="I3880" t="s">
        <v>895</v>
      </c>
      <c r="J3880" t="s">
        <v>145</v>
      </c>
      <c r="K3880" t="s">
        <v>55</v>
      </c>
      <c r="L3880" t="s">
        <v>56</v>
      </c>
      <c r="M3880" t="s">
        <v>57</v>
      </c>
      <c r="N3880" t="s">
        <v>85</v>
      </c>
      <c r="O3880" t="s">
        <v>59</v>
      </c>
      <c r="P3880" t="s">
        <v>297</v>
      </c>
      <c r="Q3880" t="s">
        <v>298</v>
      </c>
      <c r="S3880" t="s">
        <v>136</v>
      </c>
      <c r="T3880" t="s">
        <v>944</v>
      </c>
      <c r="U3880" t="s">
        <v>945</v>
      </c>
      <c r="V3880" t="s">
        <v>65</v>
      </c>
      <c r="W3880" t="s">
        <v>66</v>
      </c>
      <c r="X3880" t="s">
        <v>67</v>
      </c>
      <c r="Y3880" t="s">
        <v>301</v>
      </c>
      <c r="Z3880" t="s">
        <v>69</v>
      </c>
      <c r="AB3880" t="s">
        <v>70</v>
      </c>
      <c r="AC3880" t="s">
        <v>66</v>
      </c>
      <c r="AD3880" t="s">
        <v>4229</v>
      </c>
      <c r="AE3880">
        <v>9.5</v>
      </c>
      <c r="AF3880" t="s">
        <v>10</v>
      </c>
    </row>
    <row r="3881" hidden="1" spans="1:32">
      <c r="A3881" s="34">
        <v>46094.9999884259</v>
      </c>
      <c r="B3881" t="s">
        <v>49</v>
      </c>
      <c r="C3881">
        <v>560</v>
      </c>
      <c r="D3881" t="s">
        <v>2852</v>
      </c>
      <c r="E3881" t="s">
        <v>2853</v>
      </c>
      <c r="F3881" t="s">
        <v>10</v>
      </c>
      <c r="H3881" t="s">
        <v>52</v>
      </c>
      <c r="I3881" t="s">
        <v>3479</v>
      </c>
      <c r="J3881" t="s">
        <v>133</v>
      </c>
      <c r="K3881" t="s">
        <v>186</v>
      </c>
      <c r="L3881" t="s">
        <v>56</v>
      </c>
      <c r="M3881" t="s">
        <v>187</v>
      </c>
      <c r="N3881" t="s">
        <v>799</v>
      </c>
      <c r="O3881" t="s">
        <v>683</v>
      </c>
      <c r="P3881" t="s">
        <v>3480</v>
      </c>
      <c r="Q3881" t="s">
        <v>3481</v>
      </c>
      <c r="S3881" t="s">
        <v>62</v>
      </c>
      <c r="T3881" t="s">
        <v>2854</v>
      </c>
      <c r="U3881" t="s">
        <v>2855</v>
      </c>
      <c r="V3881" t="s">
        <v>65</v>
      </c>
      <c r="W3881" t="s">
        <v>66</v>
      </c>
      <c r="X3881" t="s">
        <v>89</v>
      </c>
      <c r="Y3881" t="s">
        <v>3482</v>
      </c>
      <c r="Z3881" t="s">
        <v>686</v>
      </c>
      <c r="AB3881" t="s">
        <v>70</v>
      </c>
      <c r="AC3881" t="s">
        <v>91</v>
      </c>
      <c r="AD3881" t="s">
        <v>4498</v>
      </c>
      <c r="AE3881">
        <v>9.3333</v>
      </c>
      <c r="AF3881" t="s">
        <v>10</v>
      </c>
    </row>
    <row r="3882" hidden="1" spans="1:32">
      <c r="A3882" s="34">
        <v>46094.9999884259</v>
      </c>
      <c r="B3882" t="s">
        <v>49</v>
      </c>
      <c r="C3882">
        <v>540</v>
      </c>
      <c r="D3882" t="s">
        <v>3182</v>
      </c>
      <c r="E3882" t="s">
        <v>3183</v>
      </c>
      <c r="F3882" t="s">
        <v>10</v>
      </c>
      <c r="H3882" t="s">
        <v>52</v>
      </c>
      <c r="I3882" t="s">
        <v>2800</v>
      </c>
      <c r="J3882" t="s">
        <v>133</v>
      </c>
      <c r="K3882" t="s">
        <v>186</v>
      </c>
      <c r="L3882" t="s">
        <v>56</v>
      </c>
      <c r="M3882" t="s">
        <v>187</v>
      </c>
      <c r="N3882" t="s">
        <v>799</v>
      </c>
      <c r="O3882" t="s">
        <v>800</v>
      </c>
      <c r="P3882" t="s">
        <v>160</v>
      </c>
      <c r="Q3882" t="s">
        <v>161</v>
      </c>
      <c r="S3882" t="s">
        <v>62</v>
      </c>
      <c r="T3882" t="s">
        <v>3185</v>
      </c>
      <c r="U3882" t="s">
        <v>3186</v>
      </c>
      <c r="V3882" t="s">
        <v>65</v>
      </c>
      <c r="W3882" t="s">
        <v>66</v>
      </c>
      <c r="X3882" t="s">
        <v>67</v>
      </c>
      <c r="Y3882" t="s">
        <v>166</v>
      </c>
      <c r="Z3882" t="s">
        <v>806</v>
      </c>
      <c r="AB3882" t="s">
        <v>70</v>
      </c>
      <c r="AC3882" t="s">
        <v>91</v>
      </c>
      <c r="AD3882" t="s">
        <v>4499</v>
      </c>
      <c r="AE3882">
        <v>9</v>
      </c>
      <c r="AF3882" t="s">
        <v>10</v>
      </c>
    </row>
    <row r="3883" hidden="1" spans="1:32">
      <c r="A3883" s="34">
        <v>46094.9999884259</v>
      </c>
      <c r="B3883" t="s">
        <v>49</v>
      </c>
      <c r="C3883">
        <v>510</v>
      </c>
      <c r="D3883" t="s">
        <v>2702</v>
      </c>
      <c r="E3883" t="s">
        <v>2703</v>
      </c>
      <c r="F3883" t="s">
        <v>10</v>
      </c>
      <c r="H3883" t="s">
        <v>52</v>
      </c>
      <c r="I3883" t="s">
        <v>2704</v>
      </c>
      <c r="J3883" t="s">
        <v>274</v>
      </c>
      <c r="K3883" t="s">
        <v>55</v>
      </c>
      <c r="L3883" t="s">
        <v>56</v>
      </c>
      <c r="M3883" t="s">
        <v>57</v>
      </c>
      <c r="N3883" t="s">
        <v>85</v>
      </c>
      <c r="O3883" t="s">
        <v>59</v>
      </c>
      <c r="P3883" t="s">
        <v>2705</v>
      </c>
      <c r="Q3883" t="s">
        <v>2706</v>
      </c>
      <c r="S3883" t="s">
        <v>136</v>
      </c>
      <c r="T3883" t="s">
        <v>2707</v>
      </c>
      <c r="U3883" t="s">
        <v>2708</v>
      </c>
      <c r="V3883" t="s">
        <v>65</v>
      </c>
      <c r="X3883" t="s">
        <v>225</v>
      </c>
      <c r="Y3883" t="s">
        <v>2709</v>
      </c>
      <c r="Z3883" t="s">
        <v>69</v>
      </c>
      <c r="AA3883" t="s">
        <v>2203</v>
      </c>
      <c r="AB3883" t="s">
        <v>70</v>
      </c>
      <c r="AC3883" t="s">
        <v>66</v>
      </c>
      <c r="AD3883" t="s">
        <v>4500</v>
      </c>
      <c r="AE3883">
        <v>8.5</v>
      </c>
      <c r="AF3883" t="s">
        <v>110</v>
      </c>
    </row>
    <row r="3884" hidden="1" spans="1:32">
      <c r="A3884" s="34">
        <v>46094.9999884259</v>
      </c>
      <c r="B3884" t="s">
        <v>49</v>
      </c>
      <c r="C3884">
        <v>510</v>
      </c>
      <c r="D3884" t="s">
        <v>347</v>
      </c>
      <c r="E3884" t="s">
        <v>348</v>
      </c>
      <c r="F3884" t="s">
        <v>11</v>
      </c>
      <c r="H3884" t="s">
        <v>52</v>
      </c>
      <c r="I3884" t="s">
        <v>155</v>
      </c>
      <c r="J3884" t="s">
        <v>178</v>
      </c>
      <c r="L3884" t="s">
        <v>157</v>
      </c>
      <c r="M3884" t="s">
        <v>57</v>
      </c>
      <c r="N3884" t="s">
        <v>179</v>
      </c>
      <c r="P3884" t="s">
        <v>160</v>
      </c>
      <c r="Q3884" t="s">
        <v>161</v>
      </c>
      <c r="S3884" t="s">
        <v>62</v>
      </c>
      <c r="T3884" t="s">
        <v>349</v>
      </c>
      <c r="U3884" t="s">
        <v>350</v>
      </c>
      <c r="V3884" t="s">
        <v>164</v>
      </c>
      <c r="X3884" t="s">
        <v>67</v>
      </c>
      <c r="Y3884" t="s">
        <v>166</v>
      </c>
      <c r="AB3884" t="s">
        <v>70</v>
      </c>
      <c r="AC3884" t="s">
        <v>167</v>
      </c>
      <c r="AE3884">
        <v>8.5</v>
      </c>
      <c r="AF3884" t="s">
        <v>10</v>
      </c>
    </row>
    <row r="3885" hidden="1" spans="1:32">
      <c r="A3885" s="34">
        <v>46094.9999884259</v>
      </c>
      <c r="B3885" t="s">
        <v>49</v>
      </c>
      <c r="C3885">
        <v>540</v>
      </c>
      <c r="D3885" t="s">
        <v>2841</v>
      </c>
      <c r="E3885" t="s">
        <v>2842</v>
      </c>
      <c r="F3885" t="s">
        <v>10</v>
      </c>
      <c r="H3885" t="s">
        <v>52</v>
      </c>
      <c r="I3885" t="s">
        <v>2510</v>
      </c>
      <c r="J3885" t="s">
        <v>133</v>
      </c>
      <c r="K3885" t="s">
        <v>186</v>
      </c>
      <c r="L3885" t="s">
        <v>56</v>
      </c>
      <c r="M3885" t="s">
        <v>187</v>
      </c>
      <c r="N3885" t="s">
        <v>799</v>
      </c>
      <c r="O3885" t="s">
        <v>2511</v>
      </c>
      <c r="P3885" t="s">
        <v>160</v>
      </c>
      <c r="Q3885" t="s">
        <v>161</v>
      </c>
      <c r="S3885" t="s">
        <v>62</v>
      </c>
      <c r="T3885" t="s">
        <v>2843</v>
      </c>
      <c r="U3885" t="s">
        <v>2844</v>
      </c>
      <c r="V3885" t="s">
        <v>65</v>
      </c>
      <c r="W3885" t="s">
        <v>66</v>
      </c>
      <c r="X3885" t="s">
        <v>67</v>
      </c>
      <c r="Y3885" t="s">
        <v>166</v>
      </c>
      <c r="Z3885" t="s">
        <v>2514</v>
      </c>
      <c r="AB3885" t="s">
        <v>70</v>
      </c>
      <c r="AC3885" t="s">
        <v>91</v>
      </c>
      <c r="AD3885" t="s">
        <v>4501</v>
      </c>
      <c r="AE3885">
        <v>9</v>
      </c>
      <c r="AF3885" t="s">
        <v>10</v>
      </c>
    </row>
    <row r="3886" hidden="1" spans="1:32">
      <c r="A3886" s="34">
        <v>46094.9999884259</v>
      </c>
      <c r="B3886" t="s">
        <v>49</v>
      </c>
      <c r="C3886">
        <v>510</v>
      </c>
      <c r="D3886" t="s">
        <v>2818</v>
      </c>
      <c r="E3886" t="s">
        <v>2819</v>
      </c>
      <c r="F3886" t="s">
        <v>11</v>
      </c>
      <c r="H3886" t="s">
        <v>52</v>
      </c>
      <c r="I3886" t="s">
        <v>1886</v>
      </c>
      <c r="J3886" t="s">
        <v>178</v>
      </c>
      <c r="L3886" t="s">
        <v>157</v>
      </c>
      <c r="M3886" t="s">
        <v>2820</v>
      </c>
      <c r="N3886" t="s">
        <v>2821</v>
      </c>
      <c r="Q3886" t="s">
        <v>1887</v>
      </c>
      <c r="R3886" t="s">
        <v>2822</v>
      </c>
      <c r="S3886" t="s">
        <v>62</v>
      </c>
      <c r="T3886" t="s">
        <v>2823</v>
      </c>
      <c r="U3886" t="s">
        <v>2824</v>
      </c>
      <c r="V3886" t="s">
        <v>164</v>
      </c>
      <c r="W3886" t="s">
        <v>165</v>
      </c>
      <c r="X3886" t="s">
        <v>225</v>
      </c>
      <c r="Y3886" t="s">
        <v>1890</v>
      </c>
      <c r="AB3886" t="s">
        <v>70</v>
      </c>
      <c r="AC3886" t="s">
        <v>1891</v>
      </c>
      <c r="AE3886">
        <v>8.5</v>
      </c>
      <c r="AF3886" t="s">
        <v>10</v>
      </c>
    </row>
    <row r="3887" hidden="1" spans="1:32">
      <c r="A3887" s="34">
        <v>46094.9999884259</v>
      </c>
      <c r="B3887" t="s">
        <v>49</v>
      </c>
      <c r="C3887">
        <v>510</v>
      </c>
      <c r="D3887" t="s">
        <v>3261</v>
      </c>
      <c r="E3887" t="s">
        <v>3262</v>
      </c>
      <c r="F3887" t="s">
        <v>12</v>
      </c>
      <c r="H3887" t="s">
        <v>52</v>
      </c>
      <c r="I3887" t="s">
        <v>2990</v>
      </c>
      <c r="J3887" t="s">
        <v>133</v>
      </c>
      <c r="K3887" t="s">
        <v>55</v>
      </c>
      <c r="L3887" t="s">
        <v>56</v>
      </c>
      <c r="M3887" t="s">
        <v>97</v>
      </c>
      <c r="N3887" t="s">
        <v>2719</v>
      </c>
      <c r="O3887" t="s">
        <v>135</v>
      </c>
      <c r="P3887" t="s">
        <v>123</v>
      </c>
      <c r="Q3887" t="s">
        <v>124</v>
      </c>
      <c r="S3887" t="s">
        <v>136</v>
      </c>
      <c r="T3887" t="s">
        <v>3263</v>
      </c>
      <c r="U3887" t="s">
        <v>3264</v>
      </c>
      <c r="V3887" t="s">
        <v>65</v>
      </c>
      <c r="W3887" t="s">
        <v>66</v>
      </c>
      <c r="X3887" t="s">
        <v>67</v>
      </c>
      <c r="Y3887" t="s">
        <v>127</v>
      </c>
      <c r="Z3887" t="s">
        <v>140</v>
      </c>
      <c r="AB3887" t="s">
        <v>70</v>
      </c>
      <c r="AC3887" t="s">
        <v>91</v>
      </c>
      <c r="AD3887" t="s">
        <v>4502</v>
      </c>
      <c r="AE3887">
        <v>8.5</v>
      </c>
      <c r="AF3887" t="s">
        <v>129</v>
      </c>
    </row>
    <row r="3888" hidden="1" spans="1:32">
      <c r="A3888" s="34">
        <v>46094.9999884259</v>
      </c>
      <c r="B3888" t="s">
        <v>49</v>
      </c>
      <c r="C3888">
        <v>510</v>
      </c>
      <c r="D3888" t="s">
        <v>339</v>
      </c>
      <c r="E3888" t="s">
        <v>340</v>
      </c>
      <c r="F3888" t="s">
        <v>10</v>
      </c>
      <c r="H3888" t="s">
        <v>52</v>
      </c>
      <c r="I3888" t="s">
        <v>341</v>
      </c>
      <c r="J3888" t="s">
        <v>133</v>
      </c>
      <c r="K3888" t="s">
        <v>55</v>
      </c>
      <c r="L3888" t="s">
        <v>56</v>
      </c>
      <c r="O3888" t="s">
        <v>135</v>
      </c>
      <c r="P3888" t="s">
        <v>342</v>
      </c>
      <c r="Q3888" t="s">
        <v>343</v>
      </c>
      <c r="S3888" t="s">
        <v>62</v>
      </c>
      <c r="T3888" t="s">
        <v>344</v>
      </c>
      <c r="U3888" t="s">
        <v>345</v>
      </c>
      <c r="V3888" t="s">
        <v>65</v>
      </c>
      <c r="W3888" t="s">
        <v>139</v>
      </c>
      <c r="X3888" t="s">
        <v>89</v>
      </c>
      <c r="Y3888" t="s">
        <v>346</v>
      </c>
      <c r="Z3888" t="s">
        <v>140</v>
      </c>
      <c r="AB3888" t="s">
        <v>70</v>
      </c>
      <c r="AC3888" t="s">
        <v>91</v>
      </c>
      <c r="AD3888" t="s">
        <v>4503</v>
      </c>
      <c r="AE3888">
        <v>8.5</v>
      </c>
      <c r="AF3888" t="s">
        <v>10</v>
      </c>
    </row>
    <row r="3889" hidden="1" spans="1:32">
      <c r="A3889" s="34">
        <v>46094.9999884259</v>
      </c>
      <c r="B3889" t="s">
        <v>49</v>
      </c>
      <c r="C3889">
        <v>510</v>
      </c>
      <c r="D3889" t="s">
        <v>309</v>
      </c>
      <c r="E3889" t="s">
        <v>310</v>
      </c>
      <c r="F3889" t="s">
        <v>10</v>
      </c>
      <c r="H3889" t="s">
        <v>52</v>
      </c>
      <c r="I3889" t="s">
        <v>1070</v>
      </c>
      <c r="J3889" t="s">
        <v>145</v>
      </c>
      <c r="K3889" t="s">
        <v>55</v>
      </c>
      <c r="L3889" t="s">
        <v>56</v>
      </c>
      <c r="M3889" t="s">
        <v>57</v>
      </c>
      <c r="N3889" t="s">
        <v>85</v>
      </c>
      <c r="O3889" t="s">
        <v>240</v>
      </c>
      <c r="P3889" t="s">
        <v>100</v>
      </c>
      <c r="Q3889" t="s">
        <v>101</v>
      </c>
      <c r="S3889" t="s">
        <v>136</v>
      </c>
      <c r="T3889" t="s">
        <v>314</v>
      </c>
      <c r="U3889" t="s">
        <v>315</v>
      </c>
      <c r="V3889" t="s">
        <v>65</v>
      </c>
      <c r="W3889" t="s">
        <v>66</v>
      </c>
      <c r="X3889" t="s">
        <v>67</v>
      </c>
      <c r="Y3889" t="s">
        <v>106</v>
      </c>
      <c r="Z3889" t="s">
        <v>246</v>
      </c>
      <c r="AA3889" t="s">
        <v>108</v>
      </c>
      <c r="AB3889" t="s">
        <v>70</v>
      </c>
      <c r="AC3889" t="s">
        <v>91</v>
      </c>
      <c r="AD3889" t="s">
        <v>4504</v>
      </c>
      <c r="AE3889">
        <v>8.5</v>
      </c>
      <c r="AF3889" t="s">
        <v>110</v>
      </c>
    </row>
    <row r="3890" hidden="1" spans="1:32">
      <c r="A3890" s="34">
        <v>46094.9999884259</v>
      </c>
      <c r="B3890" t="s">
        <v>49</v>
      </c>
      <c r="C3890">
        <v>510</v>
      </c>
      <c r="D3890" t="s">
        <v>2454</v>
      </c>
      <c r="E3890" t="s">
        <v>2455</v>
      </c>
      <c r="F3890" t="s">
        <v>10</v>
      </c>
      <c r="H3890" t="s">
        <v>52</v>
      </c>
      <c r="I3890" t="s">
        <v>1070</v>
      </c>
      <c r="J3890" t="s">
        <v>54</v>
      </c>
      <c r="K3890" t="s">
        <v>55</v>
      </c>
      <c r="L3890" t="s">
        <v>56</v>
      </c>
      <c r="M3890" t="s">
        <v>57</v>
      </c>
      <c r="N3890" t="s">
        <v>85</v>
      </c>
      <c r="O3890" t="s">
        <v>240</v>
      </c>
      <c r="P3890" t="s">
        <v>100</v>
      </c>
      <c r="Q3890" t="s">
        <v>101</v>
      </c>
      <c r="S3890" t="s">
        <v>62</v>
      </c>
      <c r="T3890" t="s">
        <v>2456</v>
      </c>
      <c r="U3890" t="s">
        <v>2457</v>
      </c>
      <c r="V3890" t="s">
        <v>65</v>
      </c>
      <c r="W3890" t="s">
        <v>66</v>
      </c>
      <c r="X3890" t="s">
        <v>67</v>
      </c>
      <c r="Y3890" t="s">
        <v>106</v>
      </c>
      <c r="Z3890" t="s">
        <v>246</v>
      </c>
      <c r="AA3890" t="s">
        <v>108</v>
      </c>
      <c r="AB3890" t="s">
        <v>70</v>
      </c>
      <c r="AC3890" t="s">
        <v>91</v>
      </c>
      <c r="AD3890" t="s">
        <v>4505</v>
      </c>
      <c r="AE3890">
        <v>8.5</v>
      </c>
      <c r="AF3890" t="s">
        <v>110</v>
      </c>
    </row>
    <row r="3891" hidden="1" spans="1:32">
      <c r="A3891" s="34">
        <v>46094.9999884259</v>
      </c>
      <c r="B3891" t="s">
        <v>49</v>
      </c>
      <c r="C3891">
        <v>510</v>
      </c>
      <c r="D3891" t="s">
        <v>2834</v>
      </c>
      <c r="E3891" t="s">
        <v>2835</v>
      </c>
      <c r="F3891" t="s">
        <v>10</v>
      </c>
      <c r="H3891" t="s">
        <v>52</v>
      </c>
      <c r="I3891" t="s">
        <v>3711</v>
      </c>
      <c r="J3891" t="s">
        <v>239</v>
      </c>
      <c r="K3891" t="s">
        <v>55</v>
      </c>
      <c r="L3891" t="s">
        <v>56</v>
      </c>
      <c r="M3891" t="s">
        <v>57</v>
      </c>
      <c r="N3891" t="s">
        <v>85</v>
      </c>
      <c r="O3891" t="s">
        <v>240</v>
      </c>
      <c r="P3891" t="s">
        <v>3712</v>
      </c>
      <c r="Q3891" t="s">
        <v>3713</v>
      </c>
      <c r="S3891" t="s">
        <v>62</v>
      </c>
      <c r="T3891" t="s">
        <v>2837</v>
      </c>
      <c r="U3891" t="s">
        <v>2838</v>
      </c>
      <c r="V3891" t="s">
        <v>65</v>
      </c>
      <c r="X3891" t="s">
        <v>89</v>
      </c>
      <c r="Y3891" t="s">
        <v>3714</v>
      </c>
      <c r="Z3891" t="s">
        <v>246</v>
      </c>
      <c r="AA3891" t="s">
        <v>419</v>
      </c>
      <c r="AB3891" t="s">
        <v>70</v>
      </c>
      <c r="AC3891" t="s">
        <v>66</v>
      </c>
      <c r="AD3891" t="s">
        <v>4506</v>
      </c>
      <c r="AE3891">
        <v>8.5</v>
      </c>
      <c r="AF3891" t="s">
        <v>248</v>
      </c>
    </row>
    <row r="3892" hidden="1" spans="1:32">
      <c r="A3892" s="34">
        <v>46094.9999884259</v>
      </c>
      <c r="B3892" t="s">
        <v>49</v>
      </c>
      <c r="C3892">
        <v>510</v>
      </c>
      <c r="D3892" t="s">
        <v>142</v>
      </c>
      <c r="E3892" t="s">
        <v>143</v>
      </c>
      <c r="F3892" t="s">
        <v>10</v>
      </c>
      <c r="H3892" t="s">
        <v>52</v>
      </c>
      <c r="I3892" t="s">
        <v>144</v>
      </c>
      <c r="J3892" t="s">
        <v>145</v>
      </c>
      <c r="K3892" t="s">
        <v>55</v>
      </c>
      <c r="L3892" t="s">
        <v>56</v>
      </c>
      <c r="M3892" t="s">
        <v>97</v>
      </c>
      <c r="N3892" t="s">
        <v>146</v>
      </c>
      <c r="O3892" t="s">
        <v>59</v>
      </c>
      <c r="P3892" t="s">
        <v>147</v>
      </c>
      <c r="Q3892" t="s">
        <v>148</v>
      </c>
      <c r="S3892" t="s">
        <v>136</v>
      </c>
      <c r="T3892" t="s">
        <v>149</v>
      </c>
      <c r="U3892" t="s">
        <v>150</v>
      </c>
      <c r="V3892" t="s">
        <v>65</v>
      </c>
      <c r="W3892" t="s">
        <v>66</v>
      </c>
      <c r="X3892" t="s">
        <v>67</v>
      </c>
      <c r="Y3892" t="s">
        <v>151</v>
      </c>
      <c r="Z3892" t="s">
        <v>69</v>
      </c>
      <c r="AB3892" t="s">
        <v>70</v>
      </c>
      <c r="AC3892" t="s">
        <v>66</v>
      </c>
      <c r="AD3892" t="s">
        <v>4507</v>
      </c>
      <c r="AE3892">
        <v>8.5</v>
      </c>
      <c r="AF3892" t="s">
        <v>13</v>
      </c>
    </row>
    <row r="3893" hidden="1" spans="1:32">
      <c r="A3893" s="34">
        <v>46094.9999884259</v>
      </c>
      <c r="B3893" t="s">
        <v>49</v>
      </c>
      <c r="C3893">
        <v>255</v>
      </c>
      <c r="D3893" t="s">
        <v>3419</v>
      </c>
      <c r="E3893" t="s">
        <v>3420</v>
      </c>
      <c r="F3893" t="s">
        <v>12</v>
      </c>
      <c r="H3893" t="s">
        <v>52</v>
      </c>
      <c r="I3893" t="s">
        <v>545</v>
      </c>
      <c r="J3893" t="s">
        <v>114</v>
      </c>
      <c r="K3893" t="s">
        <v>96</v>
      </c>
      <c r="L3893" t="s">
        <v>56</v>
      </c>
      <c r="M3893" t="s">
        <v>97</v>
      </c>
      <c r="N3893" t="s">
        <v>115</v>
      </c>
      <c r="O3893" t="s">
        <v>546</v>
      </c>
      <c r="Q3893" t="s">
        <v>547</v>
      </c>
      <c r="S3893" t="s">
        <v>136</v>
      </c>
      <c r="T3893" t="s">
        <v>3421</v>
      </c>
      <c r="U3893" t="s">
        <v>3422</v>
      </c>
      <c r="V3893" t="s">
        <v>65</v>
      </c>
      <c r="W3893" t="s">
        <v>105</v>
      </c>
      <c r="X3893" t="s">
        <v>67</v>
      </c>
      <c r="Y3893" t="s">
        <v>550</v>
      </c>
      <c r="Z3893" t="s">
        <v>551</v>
      </c>
      <c r="AB3893" t="s">
        <v>70</v>
      </c>
      <c r="AC3893" t="s">
        <v>91</v>
      </c>
      <c r="AD3893" t="s">
        <v>4508</v>
      </c>
      <c r="AE3893">
        <v>4.25</v>
      </c>
      <c r="AF3893" t="s">
        <v>129</v>
      </c>
    </row>
    <row r="3894" hidden="1" spans="1:32">
      <c r="A3894" s="34">
        <v>46094.9999884259</v>
      </c>
      <c r="B3894" t="s">
        <v>49</v>
      </c>
      <c r="C3894">
        <v>510</v>
      </c>
      <c r="D3894" t="s">
        <v>1145</v>
      </c>
      <c r="E3894" t="s">
        <v>1146</v>
      </c>
      <c r="F3894" t="s">
        <v>12</v>
      </c>
      <c r="H3894" t="s">
        <v>52</v>
      </c>
      <c r="I3894" t="s">
        <v>4509</v>
      </c>
      <c r="J3894" t="s">
        <v>487</v>
      </c>
      <c r="K3894" t="s">
        <v>488</v>
      </c>
      <c r="L3894" t="s">
        <v>56</v>
      </c>
      <c r="M3894" t="s">
        <v>57</v>
      </c>
      <c r="N3894" t="s">
        <v>489</v>
      </c>
      <c r="O3894" t="s">
        <v>490</v>
      </c>
      <c r="P3894" t="s">
        <v>491</v>
      </c>
      <c r="Q3894" t="s">
        <v>492</v>
      </c>
      <c r="S3894" t="s">
        <v>136</v>
      </c>
      <c r="T3894" t="s">
        <v>1148</v>
      </c>
      <c r="U3894" t="s">
        <v>1149</v>
      </c>
      <c r="V3894" t="s">
        <v>65</v>
      </c>
      <c r="X3894" t="s">
        <v>225</v>
      </c>
      <c r="Y3894" t="s">
        <v>495</v>
      </c>
      <c r="Z3894" t="s">
        <v>496</v>
      </c>
      <c r="AB3894" t="s">
        <v>70</v>
      </c>
      <c r="AC3894" t="s">
        <v>66</v>
      </c>
      <c r="AE3894">
        <v>8.5</v>
      </c>
      <c r="AF3894" t="s">
        <v>12</v>
      </c>
    </row>
    <row r="3895" hidden="1" spans="1:32">
      <c r="A3895" s="34">
        <v>46094.9999884259</v>
      </c>
      <c r="B3895" t="s">
        <v>49</v>
      </c>
      <c r="C3895">
        <v>510</v>
      </c>
      <c r="D3895" t="s">
        <v>362</v>
      </c>
      <c r="E3895" t="s">
        <v>363</v>
      </c>
      <c r="F3895" t="s">
        <v>11</v>
      </c>
      <c r="H3895" t="s">
        <v>52</v>
      </c>
      <c r="I3895" t="s">
        <v>155</v>
      </c>
      <c r="J3895" t="s">
        <v>156</v>
      </c>
      <c r="L3895" t="s">
        <v>157</v>
      </c>
      <c r="M3895" t="s">
        <v>57</v>
      </c>
      <c r="N3895" t="s">
        <v>179</v>
      </c>
      <c r="P3895" t="s">
        <v>160</v>
      </c>
      <c r="Q3895" t="s">
        <v>161</v>
      </c>
      <c r="S3895" t="s">
        <v>136</v>
      </c>
      <c r="T3895" t="s">
        <v>364</v>
      </c>
      <c r="U3895" t="s">
        <v>365</v>
      </c>
      <c r="V3895" t="s">
        <v>164</v>
      </c>
      <c r="X3895" t="s">
        <v>67</v>
      </c>
      <c r="Y3895" t="s">
        <v>166</v>
      </c>
      <c r="AB3895" t="s">
        <v>70</v>
      </c>
      <c r="AC3895" t="s">
        <v>167</v>
      </c>
      <c r="AE3895">
        <v>8.5</v>
      </c>
      <c r="AF3895" t="s">
        <v>10</v>
      </c>
    </row>
    <row r="3896" hidden="1" spans="1:32">
      <c r="A3896" s="34">
        <v>46094.9999884259</v>
      </c>
      <c r="B3896" t="s">
        <v>49</v>
      </c>
      <c r="C3896">
        <v>510</v>
      </c>
      <c r="D3896" t="s">
        <v>2415</v>
      </c>
      <c r="E3896" t="s">
        <v>2416</v>
      </c>
      <c r="F3896" t="s">
        <v>11</v>
      </c>
      <c r="H3896" t="s">
        <v>52</v>
      </c>
      <c r="I3896" t="s">
        <v>155</v>
      </c>
      <c r="J3896" t="s">
        <v>841</v>
      </c>
      <c r="L3896" t="s">
        <v>157</v>
      </c>
      <c r="M3896" t="s">
        <v>57</v>
      </c>
      <c r="N3896" t="s">
        <v>179</v>
      </c>
      <c r="P3896" t="s">
        <v>160</v>
      </c>
      <c r="Q3896" t="s">
        <v>161</v>
      </c>
      <c r="S3896" t="s">
        <v>62</v>
      </c>
      <c r="T3896" t="s">
        <v>2417</v>
      </c>
      <c r="U3896" t="s">
        <v>2418</v>
      </c>
      <c r="V3896" t="s">
        <v>164</v>
      </c>
      <c r="X3896" t="s">
        <v>67</v>
      </c>
      <c r="Y3896" t="s">
        <v>166</v>
      </c>
      <c r="AB3896" t="s">
        <v>70</v>
      </c>
      <c r="AC3896" t="s">
        <v>167</v>
      </c>
      <c r="AE3896">
        <v>8.5</v>
      </c>
      <c r="AF3896" t="s">
        <v>10</v>
      </c>
    </row>
    <row r="3897" hidden="1" spans="1:32">
      <c r="A3897" s="34">
        <v>46094.9999884259</v>
      </c>
      <c r="B3897" t="s">
        <v>49</v>
      </c>
      <c r="C3897">
        <v>510</v>
      </c>
      <c r="D3897" t="s">
        <v>271</v>
      </c>
      <c r="E3897" t="s">
        <v>272</v>
      </c>
      <c r="F3897" t="s">
        <v>11</v>
      </c>
      <c r="H3897" t="s">
        <v>52</v>
      </c>
      <c r="I3897" t="s">
        <v>273</v>
      </c>
      <c r="J3897" t="s">
        <v>274</v>
      </c>
      <c r="L3897" t="s">
        <v>157</v>
      </c>
      <c r="M3897" t="s">
        <v>57</v>
      </c>
      <c r="N3897" t="s">
        <v>179</v>
      </c>
      <c r="O3897" t="s">
        <v>275</v>
      </c>
      <c r="P3897" t="s">
        <v>262</v>
      </c>
      <c r="Q3897" t="s">
        <v>263</v>
      </c>
      <c r="S3897" t="s">
        <v>62</v>
      </c>
      <c r="T3897" t="s">
        <v>276</v>
      </c>
      <c r="U3897" t="s">
        <v>277</v>
      </c>
      <c r="V3897" t="s">
        <v>65</v>
      </c>
      <c r="X3897" t="s">
        <v>67</v>
      </c>
      <c r="Y3897" t="s">
        <v>267</v>
      </c>
      <c r="Z3897" t="s">
        <v>278</v>
      </c>
      <c r="AA3897" t="s">
        <v>269</v>
      </c>
      <c r="AB3897" t="s">
        <v>70</v>
      </c>
      <c r="AC3897" t="s">
        <v>66</v>
      </c>
      <c r="AE3897">
        <v>8.5</v>
      </c>
      <c r="AF3897" t="s">
        <v>110</v>
      </c>
    </row>
    <row r="3898" hidden="1" spans="1:32">
      <c r="A3898" s="34">
        <v>46094.9999884259</v>
      </c>
      <c r="B3898" t="s">
        <v>49</v>
      </c>
      <c r="C3898">
        <v>510</v>
      </c>
      <c r="D3898" t="s">
        <v>2728</v>
      </c>
      <c r="E3898" t="s">
        <v>2729</v>
      </c>
      <c r="F3898" t="s">
        <v>12</v>
      </c>
      <c r="H3898" t="s">
        <v>52</v>
      </c>
      <c r="I3898" t="s">
        <v>2730</v>
      </c>
      <c r="J3898" t="s">
        <v>133</v>
      </c>
      <c r="K3898" t="s">
        <v>55</v>
      </c>
      <c r="L3898" t="s">
        <v>56</v>
      </c>
      <c r="M3898" t="s">
        <v>412</v>
      </c>
      <c r="N3898" t="s">
        <v>455</v>
      </c>
      <c r="O3898" t="s">
        <v>2731</v>
      </c>
      <c r="P3898" t="s">
        <v>2732</v>
      </c>
      <c r="Q3898" t="s">
        <v>2733</v>
      </c>
      <c r="S3898" t="s">
        <v>62</v>
      </c>
      <c r="T3898" t="s">
        <v>2734</v>
      </c>
      <c r="U3898" t="s">
        <v>2735</v>
      </c>
      <c r="V3898" t="s">
        <v>65</v>
      </c>
      <c r="W3898" t="s">
        <v>66</v>
      </c>
      <c r="X3898" t="s">
        <v>225</v>
      </c>
      <c r="Y3898" t="s">
        <v>2736</v>
      </c>
      <c r="Z3898" t="s">
        <v>2737</v>
      </c>
      <c r="AB3898" t="s">
        <v>70</v>
      </c>
      <c r="AC3898" t="s">
        <v>91</v>
      </c>
      <c r="AD3898" t="s">
        <v>4510</v>
      </c>
      <c r="AE3898">
        <v>8.5</v>
      </c>
      <c r="AF3898" t="s">
        <v>12</v>
      </c>
    </row>
    <row r="3899" hidden="1" spans="1:32">
      <c r="A3899" s="34">
        <v>46094.9999884259</v>
      </c>
      <c r="B3899" t="s">
        <v>49</v>
      </c>
      <c r="C3899">
        <v>510</v>
      </c>
      <c r="D3899" t="s">
        <v>3066</v>
      </c>
      <c r="E3899" t="s">
        <v>3067</v>
      </c>
      <c r="F3899" t="s">
        <v>10</v>
      </c>
      <c r="H3899" t="s">
        <v>52</v>
      </c>
      <c r="I3899" t="s">
        <v>4511</v>
      </c>
      <c r="J3899" t="s">
        <v>239</v>
      </c>
      <c r="K3899" t="s">
        <v>55</v>
      </c>
      <c r="L3899" t="s">
        <v>56</v>
      </c>
      <c r="M3899" t="s">
        <v>57</v>
      </c>
      <c r="N3899" t="s">
        <v>85</v>
      </c>
      <c r="O3899" t="s">
        <v>59</v>
      </c>
      <c r="P3899" t="s">
        <v>4512</v>
      </c>
      <c r="Q3899" t="s">
        <v>4513</v>
      </c>
      <c r="S3899" t="s">
        <v>62</v>
      </c>
      <c r="T3899" t="s">
        <v>3070</v>
      </c>
      <c r="U3899" t="s">
        <v>3071</v>
      </c>
      <c r="V3899" t="s">
        <v>65</v>
      </c>
      <c r="W3899" t="s">
        <v>66</v>
      </c>
      <c r="X3899" t="s">
        <v>225</v>
      </c>
      <c r="Y3899" t="s">
        <v>4514</v>
      </c>
      <c r="Z3899" t="s">
        <v>69</v>
      </c>
      <c r="AB3899" t="s">
        <v>70</v>
      </c>
      <c r="AC3899" t="s">
        <v>71</v>
      </c>
      <c r="AD3899" t="s">
        <v>4515</v>
      </c>
      <c r="AE3899">
        <v>8.5</v>
      </c>
      <c r="AF3899" t="s">
        <v>10</v>
      </c>
    </row>
    <row r="3900" hidden="1" spans="1:32">
      <c r="A3900" s="34">
        <v>46094.9999884259</v>
      </c>
      <c r="B3900" t="s">
        <v>49</v>
      </c>
      <c r="C3900">
        <v>510</v>
      </c>
      <c r="D3900" t="s">
        <v>217</v>
      </c>
      <c r="E3900" t="s">
        <v>218</v>
      </c>
      <c r="F3900" t="s">
        <v>10</v>
      </c>
      <c r="H3900" t="s">
        <v>52</v>
      </c>
      <c r="I3900" t="s">
        <v>4516</v>
      </c>
      <c r="J3900" t="s">
        <v>133</v>
      </c>
      <c r="K3900" t="s">
        <v>55</v>
      </c>
      <c r="L3900" t="s">
        <v>56</v>
      </c>
      <c r="M3900" t="s">
        <v>187</v>
      </c>
      <c r="N3900" t="s">
        <v>220</v>
      </c>
      <c r="O3900" t="s">
        <v>59</v>
      </c>
      <c r="P3900" t="s">
        <v>283</v>
      </c>
      <c r="Q3900" t="s">
        <v>284</v>
      </c>
      <c r="S3900" t="s">
        <v>62</v>
      </c>
      <c r="T3900" t="s">
        <v>223</v>
      </c>
      <c r="U3900" t="s">
        <v>224</v>
      </c>
      <c r="V3900" t="s">
        <v>65</v>
      </c>
      <c r="W3900" t="s">
        <v>66</v>
      </c>
      <c r="X3900" t="s">
        <v>225</v>
      </c>
      <c r="Y3900" t="s">
        <v>287</v>
      </c>
      <c r="Z3900" t="s">
        <v>69</v>
      </c>
      <c r="AB3900" t="s">
        <v>70</v>
      </c>
      <c r="AC3900" t="s">
        <v>91</v>
      </c>
      <c r="AD3900" t="s">
        <v>4517</v>
      </c>
      <c r="AE3900">
        <v>8.5</v>
      </c>
      <c r="AF3900" t="s">
        <v>110</v>
      </c>
    </row>
    <row r="3901" hidden="1" spans="1:32">
      <c r="A3901" s="34">
        <v>46094.9999884259</v>
      </c>
      <c r="B3901" t="s">
        <v>49</v>
      </c>
      <c r="C3901">
        <v>510</v>
      </c>
      <c r="D3901" t="s">
        <v>2515</v>
      </c>
      <c r="E3901" t="s">
        <v>2516</v>
      </c>
      <c r="F3901" t="s">
        <v>11</v>
      </c>
      <c r="H3901" t="s">
        <v>52</v>
      </c>
      <c r="I3901" t="s">
        <v>4518</v>
      </c>
      <c r="J3901" t="s">
        <v>54</v>
      </c>
      <c r="L3901" t="s">
        <v>157</v>
      </c>
      <c r="M3901" t="s">
        <v>57</v>
      </c>
      <c r="N3901" t="s">
        <v>179</v>
      </c>
      <c r="O3901" t="s">
        <v>530</v>
      </c>
      <c r="Q3901" t="s">
        <v>1887</v>
      </c>
      <c r="S3901" t="s">
        <v>62</v>
      </c>
      <c r="T3901" t="s">
        <v>2517</v>
      </c>
      <c r="U3901" t="s">
        <v>2518</v>
      </c>
      <c r="V3901" t="s">
        <v>65</v>
      </c>
      <c r="W3901" t="s">
        <v>165</v>
      </c>
      <c r="X3901" t="s">
        <v>225</v>
      </c>
      <c r="Y3901" t="s">
        <v>1890</v>
      </c>
      <c r="Z3901" t="s">
        <v>534</v>
      </c>
      <c r="AB3901" t="s">
        <v>70</v>
      </c>
      <c r="AC3901" t="s">
        <v>91</v>
      </c>
      <c r="AE3901">
        <v>8.5</v>
      </c>
      <c r="AF3901" t="s">
        <v>10</v>
      </c>
    </row>
    <row r="3902" hidden="1" spans="1:32">
      <c r="A3902" s="34">
        <v>46094.9999884259</v>
      </c>
      <c r="B3902" t="s">
        <v>49</v>
      </c>
      <c r="C3902">
        <v>510</v>
      </c>
      <c r="D3902" t="s">
        <v>294</v>
      </c>
      <c r="E3902" t="s">
        <v>295</v>
      </c>
      <c r="F3902" t="s">
        <v>10</v>
      </c>
      <c r="H3902" t="s">
        <v>52</v>
      </c>
      <c r="I3902" t="s">
        <v>4519</v>
      </c>
      <c r="J3902" t="s">
        <v>54</v>
      </c>
      <c r="K3902" t="s">
        <v>55</v>
      </c>
      <c r="L3902" t="s">
        <v>56</v>
      </c>
      <c r="M3902" t="s">
        <v>57</v>
      </c>
      <c r="N3902" t="s">
        <v>85</v>
      </c>
      <c r="O3902" t="s">
        <v>59</v>
      </c>
      <c r="Q3902" t="s">
        <v>2889</v>
      </c>
      <c r="S3902" t="s">
        <v>62</v>
      </c>
      <c r="T3902" t="s">
        <v>299</v>
      </c>
      <c r="U3902" t="s">
        <v>300</v>
      </c>
      <c r="V3902" t="s">
        <v>65</v>
      </c>
      <c r="W3902" t="s">
        <v>66</v>
      </c>
      <c r="X3902" t="s">
        <v>89</v>
      </c>
      <c r="Y3902" t="s">
        <v>2890</v>
      </c>
      <c r="Z3902" t="s">
        <v>69</v>
      </c>
      <c r="AB3902" t="s">
        <v>70</v>
      </c>
      <c r="AC3902" t="s">
        <v>91</v>
      </c>
      <c r="AD3902" t="s">
        <v>4520</v>
      </c>
      <c r="AE3902">
        <v>8.5</v>
      </c>
      <c r="AF3902" t="s">
        <v>10</v>
      </c>
    </row>
    <row r="3903" hidden="1" spans="1:32">
      <c r="A3903" s="34">
        <v>46094.9999884259</v>
      </c>
      <c r="B3903" t="s">
        <v>49</v>
      </c>
      <c r="C3903">
        <v>510</v>
      </c>
      <c r="D3903" t="s">
        <v>2846</v>
      </c>
      <c r="E3903" t="s">
        <v>2847</v>
      </c>
      <c r="F3903" t="s">
        <v>10</v>
      </c>
      <c r="H3903" t="s">
        <v>52</v>
      </c>
      <c r="I3903" t="s">
        <v>4032</v>
      </c>
      <c r="J3903" t="s">
        <v>239</v>
      </c>
      <c r="K3903" t="s">
        <v>55</v>
      </c>
      <c r="L3903" t="s">
        <v>56</v>
      </c>
      <c r="M3903" t="s">
        <v>57</v>
      </c>
      <c r="N3903" t="s">
        <v>85</v>
      </c>
      <c r="O3903" t="s">
        <v>59</v>
      </c>
      <c r="P3903" t="s">
        <v>3703</v>
      </c>
      <c r="Q3903" t="s">
        <v>3404</v>
      </c>
      <c r="S3903" t="s">
        <v>62</v>
      </c>
      <c r="T3903" t="s">
        <v>2849</v>
      </c>
      <c r="U3903" t="s">
        <v>2850</v>
      </c>
      <c r="V3903" t="s">
        <v>65</v>
      </c>
      <c r="W3903" t="s">
        <v>66</v>
      </c>
      <c r="X3903" t="s">
        <v>225</v>
      </c>
      <c r="Y3903" t="s">
        <v>3405</v>
      </c>
      <c r="Z3903" t="s">
        <v>69</v>
      </c>
      <c r="AA3903" t="s">
        <v>108</v>
      </c>
      <c r="AB3903" t="s">
        <v>70</v>
      </c>
      <c r="AC3903" t="s">
        <v>66</v>
      </c>
      <c r="AD3903" t="s">
        <v>4521</v>
      </c>
      <c r="AE3903">
        <v>8.5</v>
      </c>
      <c r="AF3903" t="s">
        <v>110</v>
      </c>
    </row>
    <row r="3904" hidden="1" spans="1:34">
      <c r="A3904" s="34">
        <v>46094.9999884259</v>
      </c>
      <c r="B3904" t="s">
        <v>49</v>
      </c>
      <c r="C3904">
        <v>360</v>
      </c>
      <c r="D3904" t="s">
        <v>527</v>
      </c>
      <c r="E3904" t="s">
        <v>528</v>
      </c>
      <c r="F3904" t="s">
        <v>13</v>
      </c>
      <c r="H3904" t="s">
        <v>52</v>
      </c>
      <c r="I3904" t="s">
        <v>529</v>
      </c>
      <c r="J3904" t="s">
        <v>145</v>
      </c>
      <c r="K3904" t="s">
        <v>55</v>
      </c>
      <c r="L3904" t="s">
        <v>56</v>
      </c>
      <c r="O3904" t="s">
        <v>530</v>
      </c>
      <c r="Q3904" t="s">
        <v>529</v>
      </c>
      <c r="S3904" t="s">
        <v>136</v>
      </c>
      <c r="T3904" t="s">
        <v>531</v>
      </c>
      <c r="U3904" t="s">
        <v>532</v>
      </c>
      <c r="V3904" t="s">
        <v>80</v>
      </c>
      <c r="W3904" t="s">
        <v>266</v>
      </c>
      <c r="X3904" t="s">
        <v>89</v>
      </c>
      <c r="Y3904" t="s">
        <v>533</v>
      </c>
      <c r="Z3904" t="s">
        <v>534</v>
      </c>
      <c r="AB3904" t="s">
        <v>70</v>
      </c>
      <c r="AC3904" t="s">
        <v>70</v>
      </c>
      <c r="AD3904" t="s">
        <v>4522</v>
      </c>
      <c r="AE3904">
        <v>6</v>
      </c>
      <c r="AF3904" t="s">
        <v>13</v>
      </c>
      <c r="AG3904" t="s">
        <v>536</v>
      </c>
      <c r="AH3904" t="s">
        <v>537</v>
      </c>
    </row>
    <row r="3905" hidden="1" spans="1:32">
      <c r="A3905" s="34">
        <v>46094.9999884259</v>
      </c>
      <c r="B3905" t="s">
        <v>49</v>
      </c>
      <c r="C3905">
        <v>510</v>
      </c>
      <c r="D3905" t="s">
        <v>2880</v>
      </c>
      <c r="E3905" t="s">
        <v>2881</v>
      </c>
      <c r="F3905" t="s">
        <v>10</v>
      </c>
      <c r="H3905" t="s">
        <v>52</v>
      </c>
      <c r="I3905" t="s">
        <v>381</v>
      </c>
      <c r="J3905" t="s">
        <v>54</v>
      </c>
      <c r="K3905" t="s">
        <v>55</v>
      </c>
      <c r="L3905" t="s">
        <v>56</v>
      </c>
      <c r="M3905" t="s">
        <v>57</v>
      </c>
      <c r="N3905" t="s">
        <v>85</v>
      </c>
      <c r="O3905" t="s">
        <v>261</v>
      </c>
      <c r="P3905" t="s">
        <v>262</v>
      </c>
      <c r="Q3905" t="s">
        <v>263</v>
      </c>
      <c r="S3905" t="s">
        <v>62</v>
      </c>
      <c r="T3905" t="s">
        <v>2882</v>
      </c>
      <c r="U3905" t="s">
        <v>2883</v>
      </c>
      <c r="V3905" t="s">
        <v>65</v>
      </c>
      <c r="W3905" t="s">
        <v>66</v>
      </c>
      <c r="X3905" t="s">
        <v>67</v>
      </c>
      <c r="Y3905" t="s">
        <v>267</v>
      </c>
      <c r="Z3905" t="s">
        <v>268</v>
      </c>
      <c r="AA3905" t="s">
        <v>269</v>
      </c>
      <c r="AB3905" t="s">
        <v>70</v>
      </c>
      <c r="AC3905" t="s">
        <v>66</v>
      </c>
      <c r="AD3905" t="s">
        <v>4523</v>
      </c>
      <c r="AE3905">
        <v>8.5</v>
      </c>
      <c r="AF3905" t="s">
        <v>110</v>
      </c>
    </row>
    <row r="3906" hidden="1" spans="1:32">
      <c r="A3906" s="34">
        <v>46094.9999884259</v>
      </c>
      <c r="B3906" t="s">
        <v>49</v>
      </c>
      <c r="C3906">
        <v>390</v>
      </c>
      <c r="D3906" t="s">
        <v>527</v>
      </c>
      <c r="E3906" t="s">
        <v>528</v>
      </c>
      <c r="F3906" t="s">
        <v>13</v>
      </c>
      <c r="H3906" t="s">
        <v>52</v>
      </c>
      <c r="I3906" t="s">
        <v>2482</v>
      </c>
      <c r="J3906" t="s">
        <v>145</v>
      </c>
      <c r="K3906" t="s">
        <v>55</v>
      </c>
      <c r="L3906" t="s">
        <v>56</v>
      </c>
      <c r="O3906" t="s">
        <v>261</v>
      </c>
      <c r="Q3906" t="s">
        <v>2483</v>
      </c>
      <c r="S3906" t="s">
        <v>136</v>
      </c>
      <c r="T3906" t="s">
        <v>531</v>
      </c>
      <c r="U3906" t="s">
        <v>532</v>
      </c>
      <c r="V3906" t="s">
        <v>65</v>
      </c>
      <c r="W3906" t="s">
        <v>266</v>
      </c>
      <c r="X3906" t="s">
        <v>225</v>
      </c>
      <c r="Y3906" t="s">
        <v>2484</v>
      </c>
      <c r="Z3906" t="s">
        <v>268</v>
      </c>
      <c r="AB3906" t="s">
        <v>70</v>
      </c>
      <c r="AC3906" t="s">
        <v>91</v>
      </c>
      <c r="AD3906" t="s">
        <v>2485</v>
      </c>
      <c r="AE3906">
        <v>6.5</v>
      </c>
      <c r="AF3906" t="s">
        <v>13</v>
      </c>
    </row>
    <row r="3907" hidden="1" spans="1:32">
      <c r="A3907" s="34">
        <v>46094.9999884259</v>
      </c>
      <c r="B3907" t="s">
        <v>49</v>
      </c>
      <c r="C3907">
        <v>510</v>
      </c>
      <c r="D3907" t="s">
        <v>3057</v>
      </c>
      <c r="E3907" t="s">
        <v>3058</v>
      </c>
      <c r="F3907" t="s">
        <v>10</v>
      </c>
      <c r="H3907" t="s">
        <v>52</v>
      </c>
      <c r="I3907" t="s">
        <v>3170</v>
      </c>
      <c r="J3907" t="s">
        <v>54</v>
      </c>
      <c r="K3907" t="s">
        <v>55</v>
      </c>
      <c r="L3907" t="s">
        <v>56</v>
      </c>
      <c r="M3907" t="s">
        <v>57</v>
      </c>
      <c r="N3907" t="s">
        <v>85</v>
      </c>
      <c r="O3907" t="s">
        <v>59</v>
      </c>
      <c r="P3907" t="s">
        <v>123</v>
      </c>
      <c r="Q3907" t="s">
        <v>124</v>
      </c>
      <c r="S3907" t="s">
        <v>62</v>
      </c>
      <c r="T3907" t="s">
        <v>3060</v>
      </c>
      <c r="U3907" t="s">
        <v>3061</v>
      </c>
      <c r="V3907" t="s">
        <v>65</v>
      </c>
      <c r="W3907" t="s">
        <v>66</v>
      </c>
      <c r="X3907" t="s">
        <v>67</v>
      </c>
      <c r="Y3907" t="s">
        <v>127</v>
      </c>
      <c r="Z3907" t="s">
        <v>69</v>
      </c>
      <c r="AB3907" t="s">
        <v>70</v>
      </c>
      <c r="AC3907" t="s">
        <v>784</v>
      </c>
      <c r="AD3907" t="s">
        <v>4524</v>
      </c>
      <c r="AE3907">
        <v>8.5</v>
      </c>
      <c r="AF3907" t="s">
        <v>129</v>
      </c>
    </row>
    <row r="3908" hidden="1" spans="1:32">
      <c r="A3908" s="34">
        <v>46094.9999884259</v>
      </c>
      <c r="B3908" t="s">
        <v>49</v>
      </c>
      <c r="C3908">
        <v>510</v>
      </c>
      <c r="D3908" t="s">
        <v>426</v>
      </c>
      <c r="E3908" t="s">
        <v>427</v>
      </c>
      <c r="F3908" t="s">
        <v>10</v>
      </c>
      <c r="H3908" t="s">
        <v>52</v>
      </c>
      <c r="I3908" t="s">
        <v>3737</v>
      </c>
      <c r="J3908" t="s">
        <v>54</v>
      </c>
      <c r="K3908" t="s">
        <v>55</v>
      </c>
      <c r="L3908" t="s">
        <v>56</v>
      </c>
      <c r="M3908" t="s">
        <v>57</v>
      </c>
      <c r="N3908" t="s">
        <v>85</v>
      </c>
      <c r="O3908" t="s">
        <v>59</v>
      </c>
      <c r="P3908" t="s">
        <v>297</v>
      </c>
      <c r="Q3908" t="s">
        <v>298</v>
      </c>
      <c r="S3908" t="s">
        <v>136</v>
      </c>
      <c r="T3908" t="s">
        <v>431</v>
      </c>
      <c r="U3908" t="s">
        <v>432</v>
      </c>
      <c r="V3908" t="s">
        <v>65</v>
      </c>
      <c r="W3908" t="s">
        <v>66</v>
      </c>
      <c r="X3908" t="s">
        <v>67</v>
      </c>
      <c r="Y3908" t="s">
        <v>301</v>
      </c>
      <c r="Z3908" t="s">
        <v>69</v>
      </c>
      <c r="AB3908" t="s">
        <v>70</v>
      </c>
      <c r="AC3908" t="s">
        <v>91</v>
      </c>
      <c r="AD3908" t="s">
        <v>4525</v>
      </c>
      <c r="AE3908">
        <v>8.5</v>
      </c>
      <c r="AF3908" t="s">
        <v>10</v>
      </c>
    </row>
    <row r="3909" hidden="1" spans="1:32">
      <c r="A3909" s="34">
        <v>46094.9999884259</v>
      </c>
      <c r="B3909" t="s">
        <v>49</v>
      </c>
      <c r="C3909">
        <v>510</v>
      </c>
      <c r="D3909" t="s">
        <v>279</v>
      </c>
      <c r="E3909" t="s">
        <v>280</v>
      </c>
      <c r="F3909" t="s">
        <v>10</v>
      </c>
      <c r="H3909" t="s">
        <v>52</v>
      </c>
      <c r="I3909" t="s">
        <v>281</v>
      </c>
      <c r="J3909" t="s">
        <v>239</v>
      </c>
      <c r="K3909" t="s">
        <v>55</v>
      </c>
      <c r="L3909" t="s">
        <v>56</v>
      </c>
      <c r="M3909" t="s">
        <v>57</v>
      </c>
      <c r="N3909" t="s">
        <v>282</v>
      </c>
      <c r="O3909" t="s">
        <v>59</v>
      </c>
      <c r="P3909" t="s">
        <v>283</v>
      </c>
      <c r="Q3909" t="s">
        <v>284</v>
      </c>
      <c r="S3909" t="s">
        <v>62</v>
      </c>
      <c r="T3909" t="s">
        <v>285</v>
      </c>
      <c r="U3909" t="s">
        <v>286</v>
      </c>
      <c r="V3909" t="s">
        <v>65</v>
      </c>
      <c r="W3909" t="s">
        <v>66</v>
      </c>
      <c r="X3909" t="s">
        <v>225</v>
      </c>
      <c r="Y3909" t="s">
        <v>287</v>
      </c>
      <c r="Z3909" t="s">
        <v>69</v>
      </c>
      <c r="AA3909" t="s">
        <v>108</v>
      </c>
      <c r="AB3909" t="s">
        <v>70</v>
      </c>
      <c r="AC3909" t="s">
        <v>91</v>
      </c>
      <c r="AD3909" t="s">
        <v>4526</v>
      </c>
      <c r="AE3909">
        <v>8.5</v>
      </c>
      <c r="AF3909" t="s">
        <v>110</v>
      </c>
    </row>
    <row r="3910" hidden="1" spans="1:32">
      <c r="A3910" s="34">
        <v>46094.9999884259</v>
      </c>
      <c r="B3910" t="s">
        <v>49</v>
      </c>
      <c r="C3910">
        <v>660</v>
      </c>
      <c r="D3910" t="s">
        <v>258</v>
      </c>
      <c r="E3910" t="s">
        <v>259</v>
      </c>
      <c r="F3910" t="s">
        <v>13</v>
      </c>
      <c r="H3910" t="s">
        <v>52</v>
      </c>
      <c r="I3910" t="s">
        <v>260</v>
      </c>
      <c r="J3910" t="s">
        <v>145</v>
      </c>
      <c r="K3910" t="s">
        <v>55</v>
      </c>
      <c r="L3910" t="s">
        <v>56</v>
      </c>
      <c r="O3910" t="s">
        <v>261</v>
      </c>
      <c r="P3910" t="s">
        <v>262</v>
      </c>
      <c r="Q3910" t="s">
        <v>263</v>
      </c>
      <c r="S3910" t="s">
        <v>62</v>
      </c>
      <c r="T3910" t="s">
        <v>264</v>
      </c>
      <c r="U3910" t="s">
        <v>265</v>
      </c>
      <c r="V3910" t="s">
        <v>65</v>
      </c>
      <c r="W3910" t="s">
        <v>266</v>
      </c>
      <c r="X3910" t="s">
        <v>67</v>
      </c>
      <c r="Y3910" t="s">
        <v>267</v>
      </c>
      <c r="Z3910" t="s">
        <v>268</v>
      </c>
      <c r="AA3910" t="s">
        <v>269</v>
      </c>
      <c r="AB3910" t="s">
        <v>70</v>
      </c>
      <c r="AC3910" t="s">
        <v>91</v>
      </c>
      <c r="AD3910" t="s">
        <v>4527</v>
      </c>
      <c r="AE3910">
        <v>11</v>
      </c>
      <c r="AF3910" t="s">
        <v>110</v>
      </c>
    </row>
    <row r="3911" hidden="1" spans="1:32">
      <c r="A3911" s="34">
        <v>46094.9999884259</v>
      </c>
      <c r="B3911" t="s">
        <v>49</v>
      </c>
      <c r="C3911">
        <v>510</v>
      </c>
      <c r="D3911" t="s">
        <v>484</v>
      </c>
      <c r="E3911" t="s">
        <v>485</v>
      </c>
      <c r="F3911" t="s">
        <v>12</v>
      </c>
      <c r="H3911" t="s">
        <v>52</v>
      </c>
      <c r="I3911" t="s">
        <v>486</v>
      </c>
      <c r="J3911" t="s">
        <v>487</v>
      </c>
      <c r="K3911" t="s">
        <v>488</v>
      </c>
      <c r="L3911" t="s">
        <v>56</v>
      </c>
      <c r="M3911" t="s">
        <v>57</v>
      </c>
      <c r="N3911" t="s">
        <v>489</v>
      </c>
      <c r="O3911" t="s">
        <v>490</v>
      </c>
      <c r="P3911" t="s">
        <v>491</v>
      </c>
      <c r="Q3911" t="s">
        <v>492</v>
      </c>
      <c r="S3911" t="s">
        <v>62</v>
      </c>
      <c r="T3911" t="s">
        <v>493</v>
      </c>
      <c r="U3911" t="s">
        <v>494</v>
      </c>
      <c r="V3911" t="s">
        <v>65</v>
      </c>
      <c r="W3911" t="s">
        <v>66</v>
      </c>
      <c r="X3911" t="s">
        <v>225</v>
      </c>
      <c r="Y3911" t="s">
        <v>495</v>
      </c>
      <c r="Z3911" t="s">
        <v>496</v>
      </c>
      <c r="AB3911" t="s">
        <v>70</v>
      </c>
      <c r="AC3911" t="s">
        <v>66</v>
      </c>
      <c r="AE3911">
        <v>8.5</v>
      </c>
      <c r="AF3911" t="s">
        <v>12</v>
      </c>
    </row>
    <row r="3912" hidden="1" spans="1:32">
      <c r="A3912" s="34">
        <v>46094.9999884259</v>
      </c>
      <c r="B3912" t="s">
        <v>49</v>
      </c>
      <c r="C3912">
        <v>525</v>
      </c>
      <c r="D3912" t="s">
        <v>2972</v>
      </c>
      <c r="E3912" t="s">
        <v>2973</v>
      </c>
      <c r="F3912" t="s">
        <v>10</v>
      </c>
      <c r="H3912" t="s">
        <v>52</v>
      </c>
      <c r="I3912" t="s">
        <v>4528</v>
      </c>
      <c r="J3912" t="s">
        <v>274</v>
      </c>
      <c r="K3912" t="s">
        <v>55</v>
      </c>
      <c r="L3912" t="s">
        <v>56</v>
      </c>
      <c r="M3912" t="s">
        <v>57</v>
      </c>
      <c r="N3912" t="s">
        <v>770</v>
      </c>
      <c r="O3912" t="s">
        <v>354</v>
      </c>
      <c r="P3912" t="s">
        <v>4529</v>
      </c>
      <c r="Q3912" t="s">
        <v>4530</v>
      </c>
      <c r="S3912" t="s">
        <v>62</v>
      </c>
      <c r="T3912" t="s">
        <v>2977</v>
      </c>
      <c r="U3912" t="s">
        <v>2978</v>
      </c>
      <c r="V3912" t="s">
        <v>65</v>
      </c>
      <c r="W3912" t="s">
        <v>66</v>
      </c>
      <c r="X3912" t="s">
        <v>225</v>
      </c>
      <c r="Y3912" t="s">
        <v>4531</v>
      </c>
      <c r="Z3912" t="s">
        <v>360</v>
      </c>
      <c r="AA3912" t="s">
        <v>628</v>
      </c>
      <c r="AB3912" t="s">
        <v>70</v>
      </c>
      <c r="AC3912" t="s">
        <v>91</v>
      </c>
      <c r="AD3912" t="s">
        <v>3754</v>
      </c>
      <c r="AE3912">
        <v>8.75</v>
      </c>
      <c r="AF3912" t="s">
        <v>248</v>
      </c>
    </row>
    <row r="3913" hidden="1" spans="1:34">
      <c r="A3913" s="34">
        <v>46094.9999884259</v>
      </c>
      <c r="B3913" t="s">
        <v>49</v>
      </c>
      <c r="C3913">
        <v>550</v>
      </c>
      <c r="D3913" t="s">
        <v>2921</v>
      </c>
      <c r="E3913" t="s">
        <v>2922</v>
      </c>
      <c r="F3913" t="s">
        <v>10</v>
      </c>
      <c r="H3913" t="s">
        <v>52</v>
      </c>
      <c r="I3913" t="s">
        <v>2876</v>
      </c>
      <c r="J3913" t="s">
        <v>133</v>
      </c>
      <c r="K3913" t="s">
        <v>186</v>
      </c>
      <c r="L3913" t="s">
        <v>56</v>
      </c>
      <c r="M3913" t="s">
        <v>187</v>
      </c>
      <c r="N3913" t="s">
        <v>799</v>
      </c>
      <c r="O3913" t="s">
        <v>683</v>
      </c>
      <c r="S3913" t="s">
        <v>208</v>
      </c>
      <c r="T3913" t="s">
        <v>2923</v>
      </c>
      <c r="U3913" t="s">
        <v>2924</v>
      </c>
      <c r="V3913" t="s">
        <v>80</v>
      </c>
      <c r="W3913" t="s">
        <v>578</v>
      </c>
      <c r="Z3913" t="s">
        <v>686</v>
      </c>
      <c r="AC3913" t="s">
        <v>70</v>
      </c>
      <c r="AD3913" t="s">
        <v>4532</v>
      </c>
      <c r="AE3913">
        <v>9.1667</v>
      </c>
      <c r="AG3913" t="s">
        <v>572</v>
      </c>
      <c r="AH3913" t="s">
        <v>537</v>
      </c>
    </row>
    <row r="3914" hidden="1" spans="1:32">
      <c r="A3914" s="34">
        <v>46094.9999884259</v>
      </c>
      <c r="B3914" t="s">
        <v>49</v>
      </c>
      <c r="C3914">
        <v>810</v>
      </c>
      <c r="D3914" t="s">
        <v>367</v>
      </c>
      <c r="E3914" t="s">
        <v>368</v>
      </c>
      <c r="F3914" t="s">
        <v>12</v>
      </c>
      <c r="H3914" t="s">
        <v>52</v>
      </c>
      <c r="I3914" t="s">
        <v>3081</v>
      </c>
      <c r="J3914" t="s">
        <v>133</v>
      </c>
      <c r="K3914" t="s">
        <v>55</v>
      </c>
      <c r="L3914" t="s">
        <v>56</v>
      </c>
      <c r="M3914" t="s">
        <v>97</v>
      </c>
      <c r="N3914" t="s">
        <v>370</v>
      </c>
      <c r="O3914" t="s">
        <v>231</v>
      </c>
      <c r="P3914" t="s">
        <v>60</v>
      </c>
      <c r="Q3914" t="s">
        <v>61</v>
      </c>
      <c r="S3914" t="s">
        <v>62</v>
      </c>
      <c r="T3914" t="s">
        <v>371</v>
      </c>
      <c r="U3914" t="s">
        <v>372</v>
      </c>
      <c r="V3914" t="s">
        <v>65</v>
      </c>
      <c r="W3914" t="s">
        <v>66</v>
      </c>
      <c r="X3914" t="s">
        <v>67</v>
      </c>
      <c r="Y3914" t="s">
        <v>68</v>
      </c>
      <c r="Z3914" t="s">
        <v>234</v>
      </c>
      <c r="AB3914" t="s">
        <v>70</v>
      </c>
      <c r="AC3914" t="s">
        <v>91</v>
      </c>
      <c r="AD3914" t="s">
        <v>4533</v>
      </c>
      <c r="AE3914">
        <v>13.5</v>
      </c>
      <c r="AF3914" t="s">
        <v>12</v>
      </c>
    </row>
    <row r="3915" hidden="1" spans="1:32">
      <c r="A3915" s="34">
        <v>46094.9999884259</v>
      </c>
      <c r="B3915" t="s">
        <v>49</v>
      </c>
      <c r="C3915">
        <v>510</v>
      </c>
      <c r="D3915" t="s">
        <v>73</v>
      </c>
      <c r="E3915" t="s">
        <v>74</v>
      </c>
      <c r="F3915" t="s">
        <v>14</v>
      </c>
      <c r="G3915" t="str">
        <f>VLOOKUP(D3915,'人员清单-202603'!D:J,7,FALSE)</f>
        <v>基础模型组</v>
      </c>
      <c r="H3915" t="s">
        <v>75</v>
      </c>
      <c r="I3915" t="s">
        <v>2986</v>
      </c>
      <c r="M3915" t="s">
        <v>77</v>
      </c>
      <c r="N3915" t="s">
        <v>78</v>
      </c>
      <c r="O3915" t="s">
        <v>2142</v>
      </c>
      <c r="P3915" t="s">
        <v>2987</v>
      </c>
      <c r="Q3915" t="s">
        <v>2988</v>
      </c>
      <c r="T3915" t="s">
        <v>79</v>
      </c>
      <c r="U3915" t="s">
        <v>74</v>
      </c>
      <c r="V3915" t="s">
        <v>65</v>
      </c>
      <c r="X3915" t="s">
        <v>89</v>
      </c>
      <c r="Y3915" t="s">
        <v>2989</v>
      </c>
      <c r="Z3915" t="s">
        <v>2144</v>
      </c>
      <c r="AA3915" t="s">
        <v>419</v>
      </c>
      <c r="AB3915" t="s">
        <v>70</v>
      </c>
      <c r="AC3915" t="s">
        <v>91</v>
      </c>
      <c r="AE3915">
        <v>8.5</v>
      </c>
      <c r="AF3915" t="s">
        <v>248</v>
      </c>
    </row>
    <row r="3916" hidden="1" spans="1:32">
      <c r="A3916" s="34">
        <v>46094.9999884259</v>
      </c>
      <c r="B3916" t="s">
        <v>49</v>
      </c>
      <c r="C3916">
        <v>510</v>
      </c>
      <c r="D3916" t="s">
        <v>176</v>
      </c>
      <c r="E3916" t="s">
        <v>177</v>
      </c>
      <c r="F3916" t="s">
        <v>11</v>
      </c>
      <c r="H3916" t="s">
        <v>52</v>
      </c>
      <c r="I3916" t="s">
        <v>155</v>
      </c>
      <c r="J3916" t="s">
        <v>178</v>
      </c>
      <c r="L3916" t="s">
        <v>157</v>
      </c>
      <c r="M3916" t="s">
        <v>57</v>
      </c>
      <c r="N3916" t="s">
        <v>179</v>
      </c>
      <c r="P3916" t="s">
        <v>160</v>
      </c>
      <c r="Q3916" t="s">
        <v>161</v>
      </c>
      <c r="S3916" t="s">
        <v>62</v>
      </c>
      <c r="T3916" t="s">
        <v>180</v>
      </c>
      <c r="U3916" t="s">
        <v>181</v>
      </c>
      <c r="V3916" t="s">
        <v>164</v>
      </c>
      <c r="X3916" t="s">
        <v>67</v>
      </c>
      <c r="Y3916" t="s">
        <v>166</v>
      </c>
      <c r="AB3916" t="s">
        <v>70</v>
      </c>
      <c r="AC3916" t="s">
        <v>167</v>
      </c>
      <c r="AE3916">
        <v>8.5</v>
      </c>
      <c r="AF3916" t="s">
        <v>10</v>
      </c>
    </row>
    <row r="3917" hidden="1" spans="1:32">
      <c r="A3917" s="34">
        <v>46094.9999884259</v>
      </c>
      <c r="B3917" t="s">
        <v>49</v>
      </c>
      <c r="C3917">
        <v>870</v>
      </c>
      <c r="D3917" t="s">
        <v>130</v>
      </c>
      <c r="E3917" t="s">
        <v>131</v>
      </c>
      <c r="F3917" t="s">
        <v>10</v>
      </c>
      <c r="H3917" t="s">
        <v>52</v>
      </c>
      <c r="I3917" t="s">
        <v>132</v>
      </c>
      <c r="J3917" t="s">
        <v>133</v>
      </c>
      <c r="K3917" t="s">
        <v>55</v>
      </c>
      <c r="L3917" t="s">
        <v>56</v>
      </c>
      <c r="M3917" t="s">
        <v>97</v>
      </c>
      <c r="N3917" t="s">
        <v>134</v>
      </c>
      <c r="O3917" t="s">
        <v>135</v>
      </c>
      <c r="P3917" t="s">
        <v>123</v>
      </c>
      <c r="Q3917" t="s">
        <v>124</v>
      </c>
      <c r="S3917" t="s">
        <v>136</v>
      </c>
      <c r="T3917" t="s">
        <v>137</v>
      </c>
      <c r="U3917" t="s">
        <v>138</v>
      </c>
      <c r="V3917" t="s">
        <v>65</v>
      </c>
      <c r="W3917" t="s">
        <v>139</v>
      </c>
      <c r="X3917" t="s">
        <v>67</v>
      </c>
      <c r="Y3917" t="s">
        <v>127</v>
      </c>
      <c r="Z3917" t="s">
        <v>140</v>
      </c>
      <c r="AB3917" t="s">
        <v>70</v>
      </c>
      <c r="AC3917" t="s">
        <v>91</v>
      </c>
      <c r="AD3917" t="s">
        <v>4534</v>
      </c>
      <c r="AE3917">
        <v>14.5</v>
      </c>
      <c r="AF3917" t="s">
        <v>129</v>
      </c>
    </row>
    <row r="3918" hidden="1" spans="1:32">
      <c r="A3918" s="34">
        <v>46094.9999884259</v>
      </c>
      <c r="B3918" t="s">
        <v>49</v>
      </c>
      <c r="C3918">
        <v>510</v>
      </c>
      <c r="D3918" t="s">
        <v>153</v>
      </c>
      <c r="E3918" t="s">
        <v>154</v>
      </c>
      <c r="F3918" t="s">
        <v>11</v>
      </c>
      <c r="H3918" t="s">
        <v>52</v>
      </c>
      <c r="I3918" t="s">
        <v>155</v>
      </c>
      <c r="J3918" t="s">
        <v>156</v>
      </c>
      <c r="L3918" t="s">
        <v>157</v>
      </c>
      <c r="M3918" t="s">
        <v>158</v>
      </c>
      <c r="N3918" t="s">
        <v>159</v>
      </c>
      <c r="P3918" t="s">
        <v>160</v>
      </c>
      <c r="Q3918" t="s">
        <v>161</v>
      </c>
      <c r="S3918" t="s">
        <v>136</v>
      </c>
      <c r="T3918" t="s">
        <v>162</v>
      </c>
      <c r="U3918" t="s">
        <v>163</v>
      </c>
      <c r="V3918" t="s">
        <v>164</v>
      </c>
      <c r="W3918" t="s">
        <v>165</v>
      </c>
      <c r="X3918" t="s">
        <v>67</v>
      </c>
      <c r="Y3918" t="s">
        <v>166</v>
      </c>
      <c r="AB3918" t="s">
        <v>70</v>
      </c>
      <c r="AC3918" t="s">
        <v>167</v>
      </c>
      <c r="AE3918">
        <v>8.5</v>
      </c>
      <c r="AF3918" t="s">
        <v>10</v>
      </c>
    </row>
    <row r="3919" hidden="1" spans="1:32">
      <c r="A3919" s="34">
        <v>46094.9999884259</v>
      </c>
      <c r="B3919" t="s">
        <v>49</v>
      </c>
      <c r="C3919">
        <v>870</v>
      </c>
      <c r="D3919" t="s">
        <v>2747</v>
      </c>
      <c r="E3919" t="s">
        <v>2748</v>
      </c>
      <c r="F3919" t="s">
        <v>12</v>
      </c>
      <c r="H3919" t="s">
        <v>52</v>
      </c>
      <c r="I3919" t="s">
        <v>2990</v>
      </c>
      <c r="J3919" t="s">
        <v>133</v>
      </c>
      <c r="K3919" t="s">
        <v>55</v>
      </c>
      <c r="L3919" t="s">
        <v>56</v>
      </c>
      <c r="M3919" t="s">
        <v>97</v>
      </c>
      <c r="N3919" t="s">
        <v>370</v>
      </c>
      <c r="O3919" t="s">
        <v>135</v>
      </c>
      <c r="P3919" t="s">
        <v>123</v>
      </c>
      <c r="Q3919" t="s">
        <v>124</v>
      </c>
      <c r="S3919" t="s">
        <v>136</v>
      </c>
      <c r="T3919" t="s">
        <v>2749</v>
      </c>
      <c r="U3919" t="s">
        <v>2750</v>
      </c>
      <c r="V3919" t="s">
        <v>65</v>
      </c>
      <c r="W3919" t="s">
        <v>66</v>
      </c>
      <c r="X3919" t="s">
        <v>67</v>
      </c>
      <c r="Y3919" t="s">
        <v>127</v>
      </c>
      <c r="Z3919" t="s">
        <v>140</v>
      </c>
      <c r="AB3919" t="s">
        <v>70</v>
      </c>
      <c r="AC3919" t="s">
        <v>91</v>
      </c>
      <c r="AD3919" t="s">
        <v>4535</v>
      </c>
      <c r="AE3919">
        <v>14.5</v>
      </c>
      <c r="AF3919" t="s">
        <v>129</v>
      </c>
    </row>
    <row r="3920" hidden="1" spans="1:32">
      <c r="A3920" s="34">
        <v>46094.9999884259</v>
      </c>
      <c r="B3920" t="s">
        <v>49</v>
      </c>
      <c r="C3920">
        <v>510</v>
      </c>
      <c r="D3920" t="s">
        <v>2965</v>
      </c>
      <c r="E3920" t="s">
        <v>2966</v>
      </c>
      <c r="F3920" t="s">
        <v>12</v>
      </c>
      <c r="H3920" t="s">
        <v>52</v>
      </c>
      <c r="I3920" t="s">
        <v>2725</v>
      </c>
      <c r="J3920" t="s">
        <v>133</v>
      </c>
      <c r="K3920" t="s">
        <v>55</v>
      </c>
      <c r="L3920" t="s">
        <v>56</v>
      </c>
      <c r="M3920" t="s">
        <v>97</v>
      </c>
      <c r="N3920" t="s">
        <v>370</v>
      </c>
      <c r="O3920" t="s">
        <v>231</v>
      </c>
      <c r="P3920" t="s">
        <v>123</v>
      </c>
      <c r="Q3920" t="s">
        <v>124</v>
      </c>
      <c r="S3920" t="s">
        <v>62</v>
      </c>
      <c r="T3920" t="s">
        <v>2968</v>
      </c>
      <c r="U3920" t="s">
        <v>2969</v>
      </c>
      <c r="V3920" t="s">
        <v>65</v>
      </c>
      <c r="W3920" t="s">
        <v>66</v>
      </c>
      <c r="X3920" t="s">
        <v>67</v>
      </c>
      <c r="Y3920" t="s">
        <v>127</v>
      </c>
      <c r="Z3920" t="s">
        <v>234</v>
      </c>
      <c r="AB3920" t="s">
        <v>70</v>
      </c>
      <c r="AC3920" t="s">
        <v>91</v>
      </c>
      <c r="AD3920" t="s">
        <v>4536</v>
      </c>
      <c r="AE3920">
        <v>8.5</v>
      </c>
      <c r="AF3920" t="s">
        <v>129</v>
      </c>
    </row>
    <row r="3921" hidden="1" spans="1:32">
      <c r="A3921" s="34">
        <v>46094.9999884259</v>
      </c>
      <c r="B3921" t="s">
        <v>49</v>
      </c>
      <c r="C3921">
        <v>510</v>
      </c>
      <c r="D3921" t="s">
        <v>1978</v>
      </c>
      <c r="E3921" t="s">
        <v>1979</v>
      </c>
      <c r="F3921" t="s">
        <v>13</v>
      </c>
      <c r="H3921" t="s">
        <v>52</v>
      </c>
      <c r="I3921" t="s">
        <v>1980</v>
      </c>
      <c r="J3921" t="s">
        <v>274</v>
      </c>
      <c r="K3921" t="s">
        <v>55</v>
      </c>
      <c r="L3921" t="s">
        <v>56</v>
      </c>
      <c r="M3921" t="s">
        <v>57</v>
      </c>
      <c r="N3921" t="s">
        <v>197</v>
      </c>
      <c r="O3921" t="s">
        <v>59</v>
      </c>
      <c r="Q3921" t="s">
        <v>1981</v>
      </c>
      <c r="S3921" t="s">
        <v>208</v>
      </c>
      <c r="T3921" t="s">
        <v>1982</v>
      </c>
      <c r="U3921" t="s">
        <v>1983</v>
      </c>
      <c r="V3921" t="s">
        <v>65</v>
      </c>
      <c r="X3921" t="s">
        <v>89</v>
      </c>
      <c r="Y3921" t="s">
        <v>1984</v>
      </c>
      <c r="Z3921" t="s">
        <v>69</v>
      </c>
      <c r="AB3921" t="s">
        <v>70</v>
      </c>
      <c r="AC3921" t="s">
        <v>91</v>
      </c>
      <c r="AE3921">
        <v>8.5</v>
      </c>
      <c r="AF3921" t="s">
        <v>13</v>
      </c>
    </row>
    <row r="3922" hidden="1" spans="1:32">
      <c r="A3922" s="34">
        <v>46094.9999884259</v>
      </c>
      <c r="B3922" t="s">
        <v>49</v>
      </c>
      <c r="C3922">
        <v>510</v>
      </c>
      <c r="D3922" t="s">
        <v>553</v>
      </c>
      <c r="E3922" t="s">
        <v>554</v>
      </c>
      <c r="F3922" t="s">
        <v>10</v>
      </c>
      <c r="H3922" t="s">
        <v>52</v>
      </c>
      <c r="I3922" t="s">
        <v>556</v>
      </c>
      <c r="J3922" t="s">
        <v>145</v>
      </c>
      <c r="K3922" t="s">
        <v>55</v>
      </c>
      <c r="L3922" t="s">
        <v>56</v>
      </c>
      <c r="M3922" t="s">
        <v>77</v>
      </c>
      <c r="N3922" t="s">
        <v>556</v>
      </c>
      <c r="O3922" t="s">
        <v>59</v>
      </c>
      <c r="P3922" t="s">
        <v>2059</v>
      </c>
      <c r="Q3922" t="s">
        <v>2060</v>
      </c>
      <c r="S3922" t="s">
        <v>62</v>
      </c>
      <c r="T3922" t="s">
        <v>559</v>
      </c>
      <c r="U3922" t="s">
        <v>560</v>
      </c>
      <c r="V3922" t="s">
        <v>65</v>
      </c>
      <c r="W3922" t="s">
        <v>66</v>
      </c>
      <c r="X3922" t="s">
        <v>89</v>
      </c>
      <c r="Y3922" t="s">
        <v>2061</v>
      </c>
      <c r="Z3922" t="s">
        <v>69</v>
      </c>
      <c r="AA3922" t="s">
        <v>419</v>
      </c>
      <c r="AB3922" t="s">
        <v>70</v>
      </c>
      <c r="AC3922" t="s">
        <v>71</v>
      </c>
      <c r="AD3922" t="s">
        <v>562</v>
      </c>
      <c r="AE3922">
        <v>8.5</v>
      </c>
      <c r="AF3922" t="s">
        <v>248</v>
      </c>
    </row>
    <row r="3923" hidden="1" spans="1:32">
      <c r="A3923" s="34">
        <v>46094.9999884259</v>
      </c>
      <c r="B3923" t="s">
        <v>49</v>
      </c>
      <c r="C3923">
        <v>510</v>
      </c>
      <c r="D3923" t="s">
        <v>374</v>
      </c>
      <c r="E3923" t="s">
        <v>375</v>
      </c>
      <c r="F3923" t="s">
        <v>10</v>
      </c>
      <c r="H3923" t="s">
        <v>52</v>
      </c>
      <c r="I3923" t="s">
        <v>2014</v>
      </c>
      <c r="J3923" t="s">
        <v>54</v>
      </c>
      <c r="K3923" t="s">
        <v>55</v>
      </c>
      <c r="L3923" t="s">
        <v>56</v>
      </c>
      <c r="M3923" t="s">
        <v>57</v>
      </c>
      <c r="N3923" t="s">
        <v>85</v>
      </c>
      <c r="O3923" t="s">
        <v>59</v>
      </c>
      <c r="P3923" t="s">
        <v>297</v>
      </c>
      <c r="Q3923" t="s">
        <v>298</v>
      </c>
      <c r="S3923" t="s">
        <v>62</v>
      </c>
      <c r="T3923" t="s">
        <v>376</v>
      </c>
      <c r="U3923" t="s">
        <v>377</v>
      </c>
      <c r="V3923" t="s">
        <v>65</v>
      </c>
      <c r="W3923" t="s">
        <v>66</v>
      </c>
      <c r="X3923" t="s">
        <v>67</v>
      </c>
      <c r="Y3923" t="s">
        <v>301</v>
      </c>
      <c r="Z3923" t="s">
        <v>69</v>
      </c>
      <c r="AB3923" t="s">
        <v>70</v>
      </c>
      <c r="AC3923" t="s">
        <v>66</v>
      </c>
      <c r="AD3923" t="s">
        <v>4537</v>
      </c>
      <c r="AE3923">
        <v>8.5</v>
      </c>
      <c r="AF3923" t="s">
        <v>10</v>
      </c>
    </row>
    <row r="3924" hidden="1" spans="1:34">
      <c r="A3924" s="34">
        <v>46094.9999884259</v>
      </c>
      <c r="B3924" t="s">
        <v>49</v>
      </c>
      <c r="C3924">
        <v>590</v>
      </c>
      <c r="D3924" t="s">
        <v>2874</v>
      </c>
      <c r="E3924" t="s">
        <v>2875</v>
      </c>
      <c r="F3924" t="s">
        <v>10</v>
      </c>
      <c r="H3924" t="s">
        <v>52</v>
      </c>
      <c r="I3924" t="s">
        <v>2876</v>
      </c>
      <c r="J3924" t="s">
        <v>133</v>
      </c>
      <c r="K3924" t="s">
        <v>186</v>
      </c>
      <c r="L3924" t="s">
        <v>56</v>
      </c>
      <c r="M3924" t="s">
        <v>187</v>
      </c>
      <c r="N3924" t="s">
        <v>799</v>
      </c>
      <c r="O3924" t="s">
        <v>683</v>
      </c>
      <c r="S3924" t="s">
        <v>62</v>
      </c>
      <c r="T3924" t="s">
        <v>2877</v>
      </c>
      <c r="U3924" t="s">
        <v>2878</v>
      </c>
      <c r="V3924" t="s">
        <v>80</v>
      </c>
      <c r="W3924" t="s">
        <v>66</v>
      </c>
      <c r="Z3924" t="s">
        <v>686</v>
      </c>
      <c r="AC3924" t="s">
        <v>70</v>
      </c>
      <c r="AD3924" t="s">
        <v>4028</v>
      </c>
      <c r="AE3924">
        <v>9.8333</v>
      </c>
      <c r="AG3924" t="s">
        <v>572</v>
      </c>
      <c r="AH3924" t="s">
        <v>537</v>
      </c>
    </row>
    <row r="3925" hidden="1" spans="1:32">
      <c r="A3925" s="34">
        <v>46094.9999884259</v>
      </c>
      <c r="B3925" t="s">
        <v>49</v>
      </c>
      <c r="C3925">
        <v>510</v>
      </c>
      <c r="D3925" t="s">
        <v>236</v>
      </c>
      <c r="E3925" t="s">
        <v>237</v>
      </c>
      <c r="F3925" t="s">
        <v>10</v>
      </c>
      <c r="H3925" t="s">
        <v>52</v>
      </c>
      <c r="I3925" t="s">
        <v>4538</v>
      </c>
      <c r="J3925" t="s">
        <v>239</v>
      </c>
      <c r="K3925" t="s">
        <v>55</v>
      </c>
      <c r="L3925" t="s">
        <v>56</v>
      </c>
      <c r="M3925" t="s">
        <v>57</v>
      </c>
      <c r="N3925" t="s">
        <v>85</v>
      </c>
      <c r="O3925" t="s">
        <v>59</v>
      </c>
      <c r="P3925" t="s">
        <v>297</v>
      </c>
      <c r="Q3925" t="s">
        <v>298</v>
      </c>
      <c r="S3925" t="s">
        <v>62</v>
      </c>
      <c r="T3925" t="s">
        <v>243</v>
      </c>
      <c r="U3925" t="s">
        <v>244</v>
      </c>
      <c r="V3925" t="s">
        <v>65</v>
      </c>
      <c r="X3925" t="s">
        <v>67</v>
      </c>
      <c r="Y3925" t="s">
        <v>301</v>
      </c>
      <c r="Z3925" t="s">
        <v>69</v>
      </c>
      <c r="AB3925" t="s">
        <v>70</v>
      </c>
      <c r="AC3925" t="s">
        <v>784</v>
      </c>
      <c r="AD3925" t="s">
        <v>4539</v>
      </c>
      <c r="AE3925">
        <v>8.5</v>
      </c>
      <c r="AF3925" t="s">
        <v>10</v>
      </c>
    </row>
    <row r="3926" hidden="1" spans="1:32">
      <c r="A3926" s="34">
        <v>46094.9999884259</v>
      </c>
      <c r="B3926" t="s">
        <v>49</v>
      </c>
      <c r="C3926">
        <v>510</v>
      </c>
      <c r="D3926" t="s">
        <v>2893</v>
      </c>
      <c r="E3926" t="s">
        <v>2894</v>
      </c>
      <c r="F3926" t="s">
        <v>10</v>
      </c>
      <c r="H3926" t="s">
        <v>52</v>
      </c>
      <c r="I3926" t="s">
        <v>2895</v>
      </c>
      <c r="J3926" t="s">
        <v>54</v>
      </c>
      <c r="K3926" t="s">
        <v>55</v>
      </c>
      <c r="L3926" t="s">
        <v>56</v>
      </c>
      <c r="M3926" t="s">
        <v>57</v>
      </c>
      <c r="N3926" t="s">
        <v>85</v>
      </c>
      <c r="O3926" t="s">
        <v>59</v>
      </c>
      <c r="Q3926" t="s">
        <v>2896</v>
      </c>
      <c r="S3926" t="s">
        <v>62</v>
      </c>
      <c r="T3926" t="s">
        <v>2897</v>
      </c>
      <c r="U3926" t="s">
        <v>2898</v>
      </c>
      <c r="V3926" t="s">
        <v>65</v>
      </c>
      <c r="X3926" t="s">
        <v>89</v>
      </c>
      <c r="Y3926" t="s">
        <v>2895</v>
      </c>
      <c r="Z3926" t="s">
        <v>69</v>
      </c>
      <c r="AB3926" t="s">
        <v>70</v>
      </c>
      <c r="AC3926" t="s">
        <v>91</v>
      </c>
      <c r="AD3926" t="s">
        <v>4540</v>
      </c>
      <c r="AE3926">
        <v>8.5</v>
      </c>
      <c r="AF3926" t="s">
        <v>10</v>
      </c>
    </row>
    <row r="3927" hidden="1" spans="1:32">
      <c r="A3927" s="34">
        <v>46094.9999884259</v>
      </c>
      <c r="B3927" t="s">
        <v>49</v>
      </c>
      <c r="C3927">
        <v>660</v>
      </c>
      <c r="D3927" t="s">
        <v>2959</v>
      </c>
      <c r="E3927" t="s">
        <v>2960</v>
      </c>
      <c r="F3927" t="s">
        <v>10</v>
      </c>
      <c r="H3927" t="s">
        <v>52</v>
      </c>
      <c r="I3927" t="s">
        <v>682</v>
      </c>
      <c r="J3927" t="s">
        <v>133</v>
      </c>
      <c r="K3927" t="s">
        <v>186</v>
      </c>
      <c r="L3927" t="s">
        <v>56</v>
      </c>
      <c r="M3927" t="s">
        <v>187</v>
      </c>
      <c r="N3927" t="s">
        <v>188</v>
      </c>
      <c r="O3927" t="s">
        <v>683</v>
      </c>
      <c r="P3927" t="s">
        <v>160</v>
      </c>
      <c r="Q3927" t="s">
        <v>161</v>
      </c>
      <c r="S3927" t="s">
        <v>62</v>
      </c>
      <c r="T3927" t="s">
        <v>2961</v>
      </c>
      <c r="U3927" t="s">
        <v>2962</v>
      </c>
      <c r="V3927" t="s">
        <v>65</v>
      </c>
      <c r="W3927" t="s">
        <v>66</v>
      </c>
      <c r="X3927" t="s">
        <v>67</v>
      </c>
      <c r="Y3927" t="s">
        <v>166</v>
      </c>
      <c r="Z3927" t="s">
        <v>686</v>
      </c>
      <c r="AB3927" t="s">
        <v>70</v>
      </c>
      <c r="AC3927" t="s">
        <v>91</v>
      </c>
      <c r="AD3927" t="s">
        <v>4541</v>
      </c>
      <c r="AE3927">
        <v>11</v>
      </c>
      <c r="AF3927" t="s">
        <v>10</v>
      </c>
    </row>
    <row r="3928" hidden="1" spans="1:32">
      <c r="A3928" s="34">
        <v>46094.9999884259</v>
      </c>
      <c r="B3928" t="s">
        <v>49</v>
      </c>
      <c r="C3928">
        <v>514</v>
      </c>
      <c r="D3928" t="s">
        <v>212</v>
      </c>
      <c r="E3928" t="s">
        <v>213</v>
      </c>
      <c r="F3928" t="s">
        <v>12</v>
      </c>
      <c r="H3928" t="s">
        <v>52</v>
      </c>
      <c r="I3928" t="s">
        <v>461</v>
      </c>
      <c r="J3928" t="s">
        <v>95</v>
      </c>
      <c r="K3928" t="s">
        <v>96</v>
      </c>
      <c r="L3928" t="s">
        <v>56</v>
      </c>
      <c r="M3928" t="s">
        <v>97</v>
      </c>
      <c r="N3928" t="s">
        <v>115</v>
      </c>
      <c r="O3928" t="s">
        <v>99</v>
      </c>
      <c r="P3928" t="s">
        <v>463</v>
      </c>
      <c r="Q3928" t="s">
        <v>464</v>
      </c>
      <c r="S3928" t="s">
        <v>62</v>
      </c>
      <c r="T3928" t="s">
        <v>214</v>
      </c>
      <c r="U3928" t="s">
        <v>215</v>
      </c>
      <c r="V3928" t="s">
        <v>65</v>
      </c>
      <c r="W3928" t="s">
        <v>66</v>
      </c>
      <c r="X3928" t="s">
        <v>89</v>
      </c>
      <c r="Y3928" t="s">
        <v>467</v>
      </c>
      <c r="Z3928" t="s">
        <v>107</v>
      </c>
      <c r="AB3928" t="s">
        <v>70</v>
      </c>
      <c r="AC3928" t="s">
        <v>91</v>
      </c>
      <c r="AD3928" t="s">
        <v>216</v>
      </c>
      <c r="AE3928">
        <v>8.5667</v>
      </c>
      <c r="AF3928" t="s">
        <v>12</v>
      </c>
    </row>
    <row r="3929" hidden="1" spans="1:32">
      <c r="A3929" s="34">
        <v>46094.9999884259</v>
      </c>
      <c r="B3929" t="s">
        <v>49</v>
      </c>
      <c r="C3929">
        <v>510</v>
      </c>
      <c r="D3929" t="s">
        <v>2001</v>
      </c>
      <c r="E3929" t="s">
        <v>2002</v>
      </c>
      <c r="F3929" t="s">
        <v>10</v>
      </c>
      <c r="H3929" t="s">
        <v>52</v>
      </c>
      <c r="I3929" t="s">
        <v>1110</v>
      </c>
      <c r="J3929" t="s">
        <v>239</v>
      </c>
      <c r="K3929" t="s">
        <v>55</v>
      </c>
      <c r="L3929" t="s">
        <v>56</v>
      </c>
      <c r="O3929" t="s">
        <v>519</v>
      </c>
      <c r="Q3929" t="s">
        <v>1111</v>
      </c>
      <c r="S3929" t="s">
        <v>136</v>
      </c>
      <c r="T3929" t="s">
        <v>2003</v>
      </c>
      <c r="U3929" t="s">
        <v>2004</v>
      </c>
      <c r="V3929" t="s">
        <v>65</v>
      </c>
      <c r="X3929" t="s">
        <v>89</v>
      </c>
      <c r="Y3929" t="s">
        <v>1114</v>
      </c>
      <c r="Z3929" t="s">
        <v>525</v>
      </c>
      <c r="AB3929" t="s">
        <v>70</v>
      </c>
      <c r="AC3929" t="s">
        <v>91</v>
      </c>
      <c r="AD3929" t="s">
        <v>4542</v>
      </c>
      <c r="AE3929">
        <v>8.5</v>
      </c>
      <c r="AF3929" t="s">
        <v>10</v>
      </c>
    </row>
    <row r="3930" hidden="1" spans="1:32">
      <c r="A3930" s="34">
        <v>46094.9999884259</v>
      </c>
      <c r="B3930" t="s">
        <v>49</v>
      </c>
      <c r="C3930">
        <v>510</v>
      </c>
      <c r="D3930" t="s">
        <v>2805</v>
      </c>
      <c r="E3930" t="s">
        <v>2806</v>
      </c>
      <c r="F3930" t="s">
        <v>14</v>
      </c>
      <c r="H3930" t="s">
        <v>52</v>
      </c>
      <c r="I3930" t="s">
        <v>4543</v>
      </c>
      <c r="J3930" t="s">
        <v>2808</v>
      </c>
      <c r="K3930" t="s">
        <v>2809</v>
      </c>
      <c r="L3930" t="s">
        <v>56</v>
      </c>
      <c r="M3930" t="s">
        <v>77</v>
      </c>
      <c r="N3930" t="s">
        <v>879</v>
      </c>
      <c r="O3930" t="s">
        <v>1424</v>
      </c>
      <c r="P3930" t="s">
        <v>4544</v>
      </c>
      <c r="Q3930" t="s">
        <v>1194</v>
      </c>
      <c r="S3930" t="s">
        <v>136</v>
      </c>
      <c r="T3930" t="s">
        <v>2811</v>
      </c>
      <c r="U3930" t="s">
        <v>2812</v>
      </c>
      <c r="V3930" t="s">
        <v>65</v>
      </c>
      <c r="W3930" t="s">
        <v>66</v>
      </c>
      <c r="X3930" t="s">
        <v>67</v>
      </c>
      <c r="Y3930" t="s">
        <v>1196</v>
      </c>
      <c r="Z3930" t="s">
        <v>1429</v>
      </c>
      <c r="AA3930" t="s">
        <v>317</v>
      </c>
      <c r="AB3930" t="s">
        <v>70</v>
      </c>
      <c r="AC3930" t="s">
        <v>66</v>
      </c>
      <c r="AE3930">
        <v>8.5</v>
      </c>
      <c r="AF3930" t="s">
        <v>248</v>
      </c>
    </row>
    <row r="3931" hidden="1" spans="1:32">
      <c r="A3931" s="34">
        <v>46094.9999884259</v>
      </c>
      <c r="B3931" t="s">
        <v>49</v>
      </c>
      <c r="C3931">
        <v>510</v>
      </c>
      <c r="D3931" t="s">
        <v>120</v>
      </c>
      <c r="E3931" t="s">
        <v>121</v>
      </c>
      <c r="F3931" t="s">
        <v>10</v>
      </c>
      <c r="H3931" t="s">
        <v>52</v>
      </c>
      <c r="I3931" t="s">
        <v>4545</v>
      </c>
      <c r="J3931" t="s">
        <v>54</v>
      </c>
      <c r="K3931" t="s">
        <v>55</v>
      </c>
      <c r="L3931" t="s">
        <v>56</v>
      </c>
      <c r="M3931" t="s">
        <v>57</v>
      </c>
      <c r="N3931" t="s">
        <v>58</v>
      </c>
      <c r="O3931" t="s">
        <v>59</v>
      </c>
      <c r="Q3931" t="s">
        <v>2889</v>
      </c>
      <c r="S3931" t="s">
        <v>62</v>
      </c>
      <c r="T3931" t="s">
        <v>125</v>
      </c>
      <c r="U3931" t="s">
        <v>126</v>
      </c>
      <c r="V3931" t="s">
        <v>65</v>
      </c>
      <c r="W3931" t="s">
        <v>66</v>
      </c>
      <c r="X3931" t="s">
        <v>89</v>
      </c>
      <c r="Y3931" t="s">
        <v>2890</v>
      </c>
      <c r="Z3931" t="s">
        <v>69</v>
      </c>
      <c r="AB3931" t="s">
        <v>70</v>
      </c>
      <c r="AC3931" t="s">
        <v>91</v>
      </c>
      <c r="AD3931" t="s">
        <v>4546</v>
      </c>
      <c r="AE3931">
        <v>8.5</v>
      </c>
      <c r="AF3931" t="s">
        <v>10</v>
      </c>
    </row>
    <row r="3932" hidden="1" spans="1:32">
      <c r="A3932" s="34">
        <v>46094.9999884259</v>
      </c>
      <c r="B3932" t="s">
        <v>49</v>
      </c>
      <c r="C3932">
        <v>510</v>
      </c>
      <c r="D3932" t="s">
        <v>796</v>
      </c>
      <c r="E3932" t="s">
        <v>797</v>
      </c>
      <c r="F3932" t="s">
        <v>10</v>
      </c>
      <c r="H3932" t="s">
        <v>52</v>
      </c>
      <c r="I3932" t="s">
        <v>4547</v>
      </c>
      <c r="J3932" t="s">
        <v>185</v>
      </c>
      <c r="K3932" t="s">
        <v>186</v>
      </c>
      <c r="L3932" t="s">
        <v>56</v>
      </c>
      <c r="M3932" t="s">
        <v>187</v>
      </c>
      <c r="N3932" t="s">
        <v>799</v>
      </c>
      <c r="O3932" t="s">
        <v>4548</v>
      </c>
      <c r="P3932" t="s">
        <v>3190</v>
      </c>
      <c r="Q3932" t="s">
        <v>3191</v>
      </c>
      <c r="S3932" t="s">
        <v>62</v>
      </c>
      <c r="T3932" t="s">
        <v>803</v>
      </c>
      <c r="U3932" t="s">
        <v>804</v>
      </c>
      <c r="V3932" t="s">
        <v>65</v>
      </c>
      <c r="W3932" t="s">
        <v>66</v>
      </c>
      <c r="X3932" t="s">
        <v>89</v>
      </c>
      <c r="Y3932" t="s">
        <v>3192</v>
      </c>
      <c r="Z3932" t="s">
        <v>4549</v>
      </c>
      <c r="AA3932" t="s">
        <v>601</v>
      </c>
      <c r="AB3932" t="s">
        <v>70</v>
      </c>
      <c r="AC3932" t="s">
        <v>66</v>
      </c>
      <c r="AD3932" t="s">
        <v>4550</v>
      </c>
      <c r="AE3932">
        <v>8.5</v>
      </c>
      <c r="AF3932" t="s">
        <v>110</v>
      </c>
    </row>
    <row r="3933" hidden="1" spans="1:32">
      <c r="A3933" s="34">
        <v>46094.9999884259</v>
      </c>
      <c r="B3933" t="s">
        <v>49</v>
      </c>
      <c r="C3933">
        <v>510</v>
      </c>
      <c r="D3933" t="s">
        <v>656</v>
      </c>
      <c r="E3933" t="s">
        <v>657</v>
      </c>
      <c r="F3933" t="s">
        <v>12</v>
      </c>
      <c r="H3933" t="s">
        <v>52</v>
      </c>
      <c r="I3933" t="s">
        <v>4551</v>
      </c>
      <c r="J3933" t="s">
        <v>133</v>
      </c>
      <c r="K3933" t="s">
        <v>55</v>
      </c>
      <c r="L3933" t="s">
        <v>56</v>
      </c>
      <c r="M3933" t="s">
        <v>97</v>
      </c>
      <c r="N3933" t="s">
        <v>614</v>
      </c>
      <c r="O3933" t="s">
        <v>135</v>
      </c>
      <c r="Q3933" t="s">
        <v>2915</v>
      </c>
      <c r="S3933" t="s">
        <v>136</v>
      </c>
      <c r="T3933" t="s">
        <v>661</v>
      </c>
      <c r="U3933" t="s">
        <v>662</v>
      </c>
      <c r="V3933" t="s">
        <v>65</v>
      </c>
      <c r="W3933" t="s">
        <v>663</v>
      </c>
      <c r="X3933" t="s">
        <v>89</v>
      </c>
      <c r="Y3933" t="s">
        <v>2918</v>
      </c>
      <c r="Z3933" t="s">
        <v>140</v>
      </c>
      <c r="AB3933" t="s">
        <v>70</v>
      </c>
      <c r="AC3933" t="s">
        <v>91</v>
      </c>
      <c r="AD3933" t="s">
        <v>4552</v>
      </c>
      <c r="AE3933">
        <v>8.5</v>
      </c>
      <c r="AF3933" t="s">
        <v>10</v>
      </c>
    </row>
    <row r="3934" hidden="1" spans="1:32">
      <c r="A3934" s="34">
        <v>46094.9999884259</v>
      </c>
      <c r="B3934" t="s">
        <v>49</v>
      </c>
      <c r="C3934">
        <v>510</v>
      </c>
      <c r="D3934" t="s">
        <v>50</v>
      </c>
      <c r="E3934" t="s">
        <v>51</v>
      </c>
      <c r="F3934" t="s">
        <v>10</v>
      </c>
      <c r="H3934" t="s">
        <v>52</v>
      </c>
      <c r="I3934" t="s">
        <v>4545</v>
      </c>
      <c r="J3934" t="s">
        <v>54</v>
      </c>
      <c r="K3934" t="s">
        <v>55</v>
      </c>
      <c r="L3934" t="s">
        <v>56</v>
      </c>
      <c r="M3934" t="s">
        <v>57</v>
      </c>
      <c r="N3934" t="s">
        <v>58</v>
      </c>
      <c r="O3934" t="s">
        <v>59</v>
      </c>
      <c r="Q3934" t="s">
        <v>2889</v>
      </c>
      <c r="S3934" t="s">
        <v>62</v>
      </c>
      <c r="T3934" t="s">
        <v>63</v>
      </c>
      <c r="U3934" t="s">
        <v>64</v>
      </c>
      <c r="V3934" t="s">
        <v>65</v>
      </c>
      <c r="W3934" t="s">
        <v>66</v>
      </c>
      <c r="X3934" t="s">
        <v>89</v>
      </c>
      <c r="Y3934" t="s">
        <v>2890</v>
      </c>
      <c r="Z3934" t="s">
        <v>69</v>
      </c>
      <c r="AB3934" t="s">
        <v>70</v>
      </c>
      <c r="AC3934" t="s">
        <v>91</v>
      </c>
      <c r="AD3934" t="s">
        <v>4553</v>
      </c>
      <c r="AE3934">
        <v>8.5</v>
      </c>
      <c r="AF3934" t="s">
        <v>10</v>
      </c>
    </row>
    <row r="3935" hidden="1" spans="1:32">
      <c r="A3935" s="34">
        <v>46094.9999884259</v>
      </c>
      <c r="B3935" t="s">
        <v>49</v>
      </c>
      <c r="C3935">
        <v>510</v>
      </c>
      <c r="D3935" t="s">
        <v>204</v>
      </c>
      <c r="E3935" t="s">
        <v>205</v>
      </c>
      <c r="F3935" t="s">
        <v>11</v>
      </c>
      <c r="H3935" t="s">
        <v>52</v>
      </c>
      <c r="I3935" t="s">
        <v>155</v>
      </c>
      <c r="J3935" t="s">
        <v>95</v>
      </c>
      <c r="L3935" t="s">
        <v>157</v>
      </c>
      <c r="M3935" t="s">
        <v>206</v>
      </c>
      <c r="N3935" t="s">
        <v>207</v>
      </c>
      <c r="P3935" t="s">
        <v>160</v>
      </c>
      <c r="Q3935" t="s">
        <v>161</v>
      </c>
      <c r="S3935" t="s">
        <v>208</v>
      </c>
      <c r="T3935" t="s">
        <v>209</v>
      </c>
      <c r="U3935" t="s">
        <v>210</v>
      </c>
      <c r="V3935" t="s">
        <v>164</v>
      </c>
      <c r="W3935" t="s">
        <v>211</v>
      </c>
      <c r="X3935" t="s">
        <v>67</v>
      </c>
      <c r="Y3935" t="s">
        <v>166</v>
      </c>
      <c r="AB3935" t="s">
        <v>70</v>
      </c>
      <c r="AC3935" t="s">
        <v>167</v>
      </c>
      <c r="AE3935">
        <v>8.5</v>
      </c>
      <c r="AF3935" t="s">
        <v>10</v>
      </c>
    </row>
    <row r="3936" hidden="1" spans="1:32">
      <c r="A3936" s="34">
        <v>46094.9999884259</v>
      </c>
      <c r="B3936" t="s">
        <v>49</v>
      </c>
      <c r="C3936">
        <v>510</v>
      </c>
      <c r="D3936" t="s">
        <v>289</v>
      </c>
      <c r="E3936" t="s">
        <v>290</v>
      </c>
      <c r="F3936" t="s">
        <v>10</v>
      </c>
      <c r="H3936" t="s">
        <v>52</v>
      </c>
      <c r="I3936" t="s">
        <v>184</v>
      </c>
      <c r="J3936" t="s">
        <v>185</v>
      </c>
      <c r="K3936" t="s">
        <v>186</v>
      </c>
      <c r="L3936" t="s">
        <v>56</v>
      </c>
      <c r="M3936" t="s">
        <v>187</v>
      </c>
      <c r="N3936" t="s">
        <v>188</v>
      </c>
      <c r="O3936" t="s">
        <v>189</v>
      </c>
      <c r="P3936" t="s">
        <v>160</v>
      </c>
      <c r="Q3936" t="s">
        <v>161</v>
      </c>
      <c r="S3936" t="s">
        <v>62</v>
      </c>
      <c r="T3936" t="s">
        <v>291</v>
      </c>
      <c r="U3936" t="s">
        <v>292</v>
      </c>
      <c r="V3936" t="s">
        <v>65</v>
      </c>
      <c r="X3936" t="s">
        <v>67</v>
      </c>
      <c r="Y3936" t="s">
        <v>166</v>
      </c>
      <c r="Z3936" t="s">
        <v>192</v>
      </c>
      <c r="AB3936" t="s">
        <v>70</v>
      </c>
      <c r="AC3936" t="s">
        <v>91</v>
      </c>
      <c r="AD3936" t="s">
        <v>293</v>
      </c>
      <c r="AE3936">
        <v>8.5</v>
      </c>
      <c r="AF3936" t="s">
        <v>10</v>
      </c>
    </row>
    <row r="3937" hidden="1" spans="1:32">
      <c r="A3937" s="34">
        <v>46094.9999884259</v>
      </c>
      <c r="B3937" t="s">
        <v>49</v>
      </c>
      <c r="C3937">
        <v>510</v>
      </c>
      <c r="D3937" t="s">
        <v>2438</v>
      </c>
      <c r="E3937" t="s">
        <v>2439</v>
      </c>
      <c r="F3937" t="s">
        <v>10</v>
      </c>
      <c r="H3937" t="s">
        <v>52</v>
      </c>
      <c r="I3937" t="s">
        <v>3769</v>
      </c>
      <c r="J3937" t="s">
        <v>239</v>
      </c>
      <c r="K3937" t="s">
        <v>55</v>
      </c>
      <c r="L3937" t="s">
        <v>56</v>
      </c>
      <c r="M3937" t="s">
        <v>57</v>
      </c>
      <c r="N3937" t="s">
        <v>85</v>
      </c>
      <c r="O3937" t="s">
        <v>59</v>
      </c>
      <c r="P3937" t="s">
        <v>147</v>
      </c>
      <c r="Q3937" t="s">
        <v>148</v>
      </c>
      <c r="S3937" t="s">
        <v>62</v>
      </c>
      <c r="T3937" t="s">
        <v>2441</v>
      </c>
      <c r="U3937" t="s">
        <v>2442</v>
      </c>
      <c r="V3937" t="s">
        <v>65</v>
      </c>
      <c r="X3937" t="s">
        <v>67</v>
      </c>
      <c r="Y3937" t="s">
        <v>151</v>
      </c>
      <c r="Z3937" t="s">
        <v>69</v>
      </c>
      <c r="AB3937" t="s">
        <v>70</v>
      </c>
      <c r="AC3937" t="s">
        <v>91</v>
      </c>
      <c r="AD3937" t="s">
        <v>4554</v>
      </c>
      <c r="AE3937">
        <v>8.5</v>
      </c>
      <c r="AF3937" t="s">
        <v>13</v>
      </c>
    </row>
    <row r="3938" hidden="1" spans="1:32">
      <c r="A3938" s="34">
        <v>46094.9999884259</v>
      </c>
      <c r="B3938" t="s">
        <v>49</v>
      </c>
      <c r="C3938">
        <v>570</v>
      </c>
      <c r="D3938" t="s">
        <v>4041</v>
      </c>
      <c r="E3938" t="s">
        <v>4042</v>
      </c>
      <c r="F3938" t="s">
        <v>12</v>
      </c>
      <c r="H3938" t="s">
        <v>52</v>
      </c>
      <c r="I3938" t="s">
        <v>4306</v>
      </c>
      <c r="J3938" t="s">
        <v>487</v>
      </c>
      <c r="K3938" t="s">
        <v>488</v>
      </c>
      <c r="L3938" t="s">
        <v>56</v>
      </c>
      <c r="M3938" t="s">
        <v>57</v>
      </c>
      <c r="N3938" t="s">
        <v>489</v>
      </c>
      <c r="O3938" t="s">
        <v>275</v>
      </c>
      <c r="P3938" t="s">
        <v>262</v>
      </c>
      <c r="Q3938" t="s">
        <v>263</v>
      </c>
      <c r="S3938" t="s">
        <v>62</v>
      </c>
      <c r="T3938" t="s">
        <v>4044</v>
      </c>
      <c r="U3938" t="s">
        <v>4045</v>
      </c>
      <c r="V3938" t="s">
        <v>65</v>
      </c>
      <c r="X3938" t="s">
        <v>67</v>
      </c>
      <c r="Y3938" t="s">
        <v>267</v>
      </c>
      <c r="Z3938" t="s">
        <v>278</v>
      </c>
      <c r="AA3938" t="s">
        <v>269</v>
      </c>
      <c r="AB3938" t="s">
        <v>70</v>
      </c>
      <c r="AC3938" t="s">
        <v>66</v>
      </c>
      <c r="AE3938">
        <v>9.5</v>
      </c>
      <c r="AF3938" t="s">
        <v>110</v>
      </c>
    </row>
    <row r="3939" hidden="1" spans="1:33">
      <c r="A3939" s="34">
        <v>46094.9999884259</v>
      </c>
      <c r="B3939" t="s">
        <v>49</v>
      </c>
      <c r="C3939">
        <v>30</v>
      </c>
      <c r="D3939" t="s">
        <v>1118</v>
      </c>
      <c r="E3939" t="s">
        <v>1119</v>
      </c>
      <c r="F3939" t="s">
        <v>10</v>
      </c>
      <c r="G3939" t="str">
        <f>VLOOKUP(D3939,'人员清单-202603'!D:J,7,FALSE)</f>
        <v>应用开发组</v>
      </c>
      <c r="H3939" t="s">
        <v>75</v>
      </c>
      <c r="I3939" t="s">
        <v>2411</v>
      </c>
      <c r="M3939" t="s">
        <v>187</v>
      </c>
      <c r="N3939" t="s">
        <v>799</v>
      </c>
      <c r="T3939" t="s">
        <v>1121</v>
      </c>
      <c r="U3939" t="s">
        <v>1119</v>
      </c>
      <c r="V3939" t="s">
        <v>80</v>
      </c>
      <c r="W3939" t="s">
        <v>66</v>
      </c>
      <c r="AC3939" t="s">
        <v>70</v>
      </c>
      <c r="AD3939" t="s">
        <v>4555</v>
      </c>
      <c r="AE3939">
        <v>0.5</v>
      </c>
      <c r="AG3939" t="s">
        <v>572</v>
      </c>
    </row>
    <row r="3940" hidden="1" spans="1:32">
      <c r="A3940" s="34">
        <v>46094.9999884259</v>
      </c>
      <c r="B3940" t="s">
        <v>49</v>
      </c>
      <c r="C3940">
        <v>510</v>
      </c>
      <c r="D3940" t="s">
        <v>2432</v>
      </c>
      <c r="E3940" t="s">
        <v>2433</v>
      </c>
      <c r="F3940" t="s">
        <v>10</v>
      </c>
      <c r="H3940" t="s">
        <v>52</v>
      </c>
      <c r="I3940" t="s">
        <v>3999</v>
      </c>
      <c r="J3940" t="s">
        <v>274</v>
      </c>
      <c r="K3940" t="s">
        <v>55</v>
      </c>
      <c r="L3940" t="s">
        <v>56</v>
      </c>
      <c r="M3940" t="s">
        <v>57</v>
      </c>
      <c r="N3940" t="s">
        <v>282</v>
      </c>
      <c r="P3940" t="s">
        <v>4000</v>
      </c>
      <c r="Q3940" t="s">
        <v>4001</v>
      </c>
      <c r="S3940" t="s">
        <v>62</v>
      </c>
      <c r="T3940" t="s">
        <v>2434</v>
      </c>
      <c r="U3940" t="s">
        <v>2435</v>
      </c>
      <c r="V3940" t="s">
        <v>164</v>
      </c>
      <c r="W3940" t="s">
        <v>66</v>
      </c>
      <c r="X3940" t="s">
        <v>225</v>
      </c>
      <c r="Y3940" t="s">
        <v>4002</v>
      </c>
      <c r="AA3940" t="s">
        <v>2227</v>
      </c>
      <c r="AB3940" t="s">
        <v>70</v>
      </c>
      <c r="AC3940" t="s">
        <v>1946</v>
      </c>
      <c r="AD3940" t="s">
        <v>4003</v>
      </c>
      <c r="AE3940">
        <v>8.5</v>
      </c>
      <c r="AF3940" t="s">
        <v>110</v>
      </c>
    </row>
    <row r="3941" hidden="1" spans="1:32">
      <c r="A3941" s="34">
        <v>46094.9999884259</v>
      </c>
      <c r="B3941" t="s">
        <v>49</v>
      </c>
      <c r="C3941">
        <v>540</v>
      </c>
      <c r="D3941" t="s">
        <v>2953</v>
      </c>
      <c r="E3941" t="s">
        <v>2954</v>
      </c>
      <c r="F3941" t="s">
        <v>12</v>
      </c>
      <c r="H3941" t="s">
        <v>52</v>
      </c>
      <c r="I3941" t="s">
        <v>4051</v>
      </c>
      <c r="J3941" t="s">
        <v>487</v>
      </c>
      <c r="K3941" t="s">
        <v>488</v>
      </c>
      <c r="L3941" t="s">
        <v>56</v>
      </c>
      <c r="M3941" t="s">
        <v>57</v>
      </c>
      <c r="N3941" t="s">
        <v>489</v>
      </c>
      <c r="O3941" t="s">
        <v>490</v>
      </c>
      <c r="P3941" t="s">
        <v>491</v>
      </c>
      <c r="Q3941" t="s">
        <v>492</v>
      </c>
      <c r="S3941" t="s">
        <v>208</v>
      </c>
      <c r="T3941" t="s">
        <v>2956</v>
      </c>
      <c r="U3941" t="s">
        <v>2957</v>
      </c>
      <c r="V3941" t="s">
        <v>65</v>
      </c>
      <c r="X3941" t="s">
        <v>225</v>
      </c>
      <c r="Y3941" t="s">
        <v>495</v>
      </c>
      <c r="Z3941" t="s">
        <v>496</v>
      </c>
      <c r="AB3941" t="s">
        <v>70</v>
      </c>
      <c r="AC3941" t="s">
        <v>66</v>
      </c>
      <c r="AE3941">
        <v>9</v>
      </c>
      <c r="AF3941" t="s">
        <v>12</v>
      </c>
    </row>
    <row r="3942" hidden="1" spans="1:32">
      <c r="A3942" s="34">
        <v>46094.9999884259</v>
      </c>
      <c r="B3942" t="s">
        <v>49</v>
      </c>
      <c r="C3942">
        <v>510</v>
      </c>
      <c r="D3942" t="s">
        <v>2912</v>
      </c>
      <c r="E3942" t="s">
        <v>2913</v>
      </c>
      <c r="F3942" t="s">
        <v>12</v>
      </c>
      <c r="H3942" t="s">
        <v>52</v>
      </c>
      <c r="I3942" t="s">
        <v>2967</v>
      </c>
      <c r="J3942" t="s">
        <v>133</v>
      </c>
      <c r="K3942" t="s">
        <v>55</v>
      </c>
      <c r="L3942" t="s">
        <v>56</v>
      </c>
      <c r="M3942" t="s">
        <v>97</v>
      </c>
      <c r="N3942" t="s">
        <v>370</v>
      </c>
      <c r="O3942" t="s">
        <v>135</v>
      </c>
      <c r="P3942" t="s">
        <v>123</v>
      </c>
      <c r="Q3942" t="s">
        <v>124</v>
      </c>
      <c r="S3942" t="s">
        <v>136</v>
      </c>
      <c r="T3942" t="s">
        <v>2916</v>
      </c>
      <c r="U3942" t="s">
        <v>2917</v>
      </c>
      <c r="V3942" t="s">
        <v>65</v>
      </c>
      <c r="W3942" t="s">
        <v>66</v>
      </c>
      <c r="X3942" t="s">
        <v>67</v>
      </c>
      <c r="Y3942" t="s">
        <v>127</v>
      </c>
      <c r="Z3942" t="s">
        <v>140</v>
      </c>
      <c r="AB3942" t="s">
        <v>70</v>
      </c>
      <c r="AC3942" t="s">
        <v>91</v>
      </c>
      <c r="AD3942" t="s">
        <v>4556</v>
      </c>
      <c r="AE3942">
        <v>8.5</v>
      </c>
      <c r="AF3942" t="s">
        <v>129</v>
      </c>
    </row>
    <row r="3943" hidden="1" spans="1:32">
      <c r="A3943" s="34">
        <v>46094.9999884259</v>
      </c>
      <c r="B3943" t="s">
        <v>49</v>
      </c>
      <c r="C3943">
        <v>510</v>
      </c>
      <c r="D3943" t="s">
        <v>2933</v>
      </c>
      <c r="E3943" t="s">
        <v>2934</v>
      </c>
      <c r="F3943" t="s">
        <v>10</v>
      </c>
      <c r="H3943" t="s">
        <v>52</v>
      </c>
      <c r="I3943" t="s">
        <v>4557</v>
      </c>
      <c r="J3943" t="s">
        <v>274</v>
      </c>
      <c r="K3943" t="s">
        <v>55</v>
      </c>
      <c r="L3943" t="s">
        <v>56</v>
      </c>
      <c r="M3943" t="s">
        <v>57</v>
      </c>
      <c r="N3943" t="s">
        <v>481</v>
      </c>
      <c r="Q3943" t="s">
        <v>4558</v>
      </c>
      <c r="S3943" t="s">
        <v>62</v>
      </c>
      <c r="T3943" t="s">
        <v>2936</v>
      </c>
      <c r="U3943" t="s">
        <v>2937</v>
      </c>
      <c r="V3943" t="s">
        <v>164</v>
      </c>
      <c r="W3943" t="s">
        <v>66</v>
      </c>
      <c r="X3943" t="s">
        <v>89</v>
      </c>
      <c r="Y3943" t="s">
        <v>4559</v>
      </c>
      <c r="AB3943" t="s">
        <v>70</v>
      </c>
      <c r="AC3943" t="s">
        <v>167</v>
      </c>
      <c r="AD3943" t="s">
        <v>2938</v>
      </c>
      <c r="AE3943">
        <v>8.5</v>
      </c>
      <c r="AF3943" t="s">
        <v>12</v>
      </c>
    </row>
    <row r="3944" hidden="1" spans="1:32">
      <c r="A3944" s="34">
        <v>46094.9999884259</v>
      </c>
      <c r="B3944" t="s">
        <v>49</v>
      </c>
      <c r="C3944">
        <v>510</v>
      </c>
      <c r="D3944" t="s">
        <v>249</v>
      </c>
      <c r="E3944" t="s">
        <v>250</v>
      </c>
      <c r="F3944" t="s">
        <v>10</v>
      </c>
      <c r="H3944" t="s">
        <v>52</v>
      </c>
      <c r="I3944" t="s">
        <v>251</v>
      </c>
      <c r="J3944" t="s">
        <v>252</v>
      </c>
      <c r="K3944" t="s">
        <v>186</v>
      </c>
      <c r="L3944" t="s">
        <v>56</v>
      </c>
      <c r="M3944" t="s">
        <v>187</v>
      </c>
      <c r="N3944" t="s">
        <v>188</v>
      </c>
      <c r="O3944" t="s">
        <v>189</v>
      </c>
      <c r="P3944" t="s">
        <v>253</v>
      </c>
      <c r="Q3944" t="s">
        <v>254</v>
      </c>
      <c r="S3944" t="s">
        <v>62</v>
      </c>
      <c r="T3944" t="s">
        <v>255</v>
      </c>
      <c r="U3944" t="s">
        <v>256</v>
      </c>
      <c r="V3944" t="s">
        <v>65</v>
      </c>
      <c r="X3944" t="s">
        <v>67</v>
      </c>
      <c r="Y3944" t="s">
        <v>257</v>
      </c>
      <c r="Z3944" t="s">
        <v>192</v>
      </c>
      <c r="AB3944" t="s">
        <v>70</v>
      </c>
      <c r="AC3944" t="s">
        <v>91</v>
      </c>
      <c r="AD3944" t="s">
        <v>3476</v>
      </c>
      <c r="AE3944">
        <v>8.5</v>
      </c>
      <c r="AF3944" t="s">
        <v>10</v>
      </c>
    </row>
    <row r="3945" hidden="1" spans="1:32">
      <c r="A3945" s="34">
        <v>46094.9999884259</v>
      </c>
      <c r="B3945" t="s">
        <v>49</v>
      </c>
      <c r="C3945">
        <v>550</v>
      </c>
      <c r="D3945" t="s">
        <v>3033</v>
      </c>
      <c r="E3945" t="s">
        <v>3034</v>
      </c>
      <c r="F3945" t="s">
        <v>10</v>
      </c>
      <c r="H3945" t="s">
        <v>52</v>
      </c>
      <c r="I3945" t="s">
        <v>682</v>
      </c>
      <c r="J3945" t="s">
        <v>133</v>
      </c>
      <c r="K3945" t="s">
        <v>186</v>
      </c>
      <c r="L3945" t="s">
        <v>56</v>
      </c>
      <c r="M3945" t="s">
        <v>187</v>
      </c>
      <c r="N3945" t="s">
        <v>799</v>
      </c>
      <c r="O3945" t="s">
        <v>683</v>
      </c>
      <c r="P3945" t="s">
        <v>160</v>
      </c>
      <c r="Q3945" t="s">
        <v>161</v>
      </c>
      <c r="S3945" t="s">
        <v>136</v>
      </c>
      <c r="T3945" t="s">
        <v>3035</v>
      </c>
      <c r="U3945" t="s">
        <v>3036</v>
      </c>
      <c r="V3945" t="s">
        <v>65</v>
      </c>
      <c r="W3945" t="s">
        <v>139</v>
      </c>
      <c r="X3945" t="s">
        <v>67</v>
      </c>
      <c r="Y3945" t="s">
        <v>166</v>
      </c>
      <c r="Z3945" t="s">
        <v>686</v>
      </c>
      <c r="AB3945" t="s">
        <v>70</v>
      </c>
      <c r="AC3945" t="s">
        <v>91</v>
      </c>
      <c r="AD3945" t="s">
        <v>4560</v>
      </c>
      <c r="AE3945">
        <v>9.1667</v>
      </c>
      <c r="AF3945" t="s">
        <v>10</v>
      </c>
    </row>
    <row r="3946" hidden="1" spans="1:32">
      <c r="A3946" s="34">
        <v>46094.9999884259</v>
      </c>
      <c r="B3946" t="s">
        <v>49</v>
      </c>
      <c r="C3946">
        <v>535</v>
      </c>
      <c r="D3946" t="s">
        <v>2798</v>
      </c>
      <c r="E3946" t="s">
        <v>2799</v>
      </c>
      <c r="F3946" t="s">
        <v>10</v>
      </c>
      <c r="H3946" t="s">
        <v>52</v>
      </c>
      <c r="I3946" t="s">
        <v>2800</v>
      </c>
      <c r="J3946" t="s">
        <v>133</v>
      </c>
      <c r="K3946" t="s">
        <v>186</v>
      </c>
      <c r="L3946" t="s">
        <v>56</v>
      </c>
      <c r="M3946" t="s">
        <v>187</v>
      </c>
      <c r="N3946" t="s">
        <v>799</v>
      </c>
      <c r="O3946" t="s">
        <v>800</v>
      </c>
      <c r="P3946" t="s">
        <v>160</v>
      </c>
      <c r="Q3946" t="s">
        <v>161</v>
      </c>
      <c r="S3946" t="s">
        <v>208</v>
      </c>
      <c r="T3946" t="s">
        <v>2801</v>
      </c>
      <c r="U3946" t="s">
        <v>2802</v>
      </c>
      <c r="V3946" t="s">
        <v>65</v>
      </c>
      <c r="X3946" t="s">
        <v>67</v>
      </c>
      <c r="Y3946" t="s">
        <v>166</v>
      </c>
      <c r="Z3946" t="s">
        <v>806</v>
      </c>
      <c r="AB3946" t="s">
        <v>70</v>
      </c>
      <c r="AC3946" t="s">
        <v>91</v>
      </c>
      <c r="AD3946" t="s">
        <v>4561</v>
      </c>
      <c r="AE3946">
        <v>8.9167</v>
      </c>
      <c r="AF3946" t="s">
        <v>10</v>
      </c>
    </row>
    <row r="3947" hidden="1" spans="1:32">
      <c r="A3947" s="34">
        <v>46094.9999884259</v>
      </c>
      <c r="B3947" t="s">
        <v>49</v>
      </c>
      <c r="C3947">
        <v>510</v>
      </c>
      <c r="D3947" t="s">
        <v>543</v>
      </c>
      <c r="E3947" t="s">
        <v>544</v>
      </c>
      <c r="F3947" t="s">
        <v>12</v>
      </c>
      <c r="H3947" t="s">
        <v>52</v>
      </c>
      <c r="I3947" t="s">
        <v>545</v>
      </c>
      <c r="J3947" t="s">
        <v>114</v>
      </c>
      <c r="K3947" t="s">
        <v>96</v>
      </c>
      <c r="L3947" t="s">
        <v>56</v>
      </c>
      <c r="M3947" t="s">
        <v>97</v>
      </c>
      <c r="N3947" t="s">
        <v>115</v>
      </c>
      <c r="O3947" t="s">
        <v>546</v>
      </c>
      <c r="Q3947" t="s">
        <v>547</v>
      </c>
      <c r="S3947" t="s">
        <v>62</v>
      </c>
      <c r="T3947" t="s">
        <v>548</v>
      </c>
      <c r="U3947" t="s">
        <v>549</v>
      </c>
      <c r="V3947" t="s">
        <v>65</v>
      </c>
      <c r="W3947" t="s">
        <v>165</v>
      </c>
      <c r="X3947" t="s">
        <v>67</v>
      </c>
      <c r="Y3947" t="s">
        <v>550</v>
      </c>
      <c r="Z3947" t="s">
        <v>551</v>
      </c>
      <c r="AB3947" t="s">
        <v>70</v>
      </c>
      <c r="AC3947" t="s">
        <v>91</v>
      </c>
      <c r="AD3947" t="s">
        <v>4562</v>
      </c>
      <c r="AE3947">
        <v>8.5</v>
      </c>
      <c r="AF3947" t="s">
        <v>129</v>
      </c>
    </row>
    <row r="3948" hidden="1" spans="1:32">
      <c r="A3948" s="34">
        <v>46094.9999884259</v>
      </c>
      <c r="B3948" t="s">
        <v>49</v>
      </c>
      <c r="C3948">
        <v>540</v>
      </c>
      <c r="D3948" t="s">
        <v>2425</v>
      </c>
      <c r="E3948" t="s">
        <v>2426</v>
      </c>
      <c r="F3948" t="s">
        <v>12</v>
      </c>
      <c r="H3948" t="s">
        <v>52</v>
      </c>
      <c r="I3948" t="s">
        <v>4563</v>
      </c>
      <c r="J3948" t="s">
        <v>487</v>
      </c>
      <c r="K3948" t="s">
        <v>488</v>
      </c>
      <c r="L3948" t="s">
        <v>56</v>
      </c>
      <c r="M3948" t="s">
        <v>57</v>
      </c>
      <c r="N3948" t="s">
        <v>489</v>
      </c>
      <c r="O3948" t="s">
        <v>490</v>
      </c>
      <c r="P3948" t="s">
        <v>491</v>
      </c>
      <c r="Q3948" t="s">
        <v>492</v>
      </c>
      <c r="S3948" t="s">
        <v>62</v>
      </c>
      <c r="T3948" t="s">
        <v>2428</v>
      </c>
      <c r="U3948" t="s">
        <v>2429</v>
      </c>
      <c r="V3948" t="s">
        <v>65</v>
      </c>
      <c r="X3948" t="s">
        <v>225</v>
      </c>
      <c r="Y3948" t="s">
        <v>495</v>
      </c>
      <c r="Z3948" t="s">
        <v>496</v>
      </c>
      <c r="AB3948" t="s">
        <v>70</v>
      </c>
      <c r="AC3948" t="s">
        <v>66</v>
      </c>
      <c r="AE3948">
        <v>9</v>
      </c>
      <c r="AF3948" t="s">
        <v>12</v>
      </c>
    </row>
    <row r="3949" hidden="1" spans="1:32">
      <c r="A3949" s="34">
        <v>46094.9999884259</v>
      </c>
      <c r="B3949" t="s">
        <v>49</v>
      </c>
      <c r="C3949">
        <v>570</v>
      </c>
      <c r="D3949" t="s">
        <v>2865</v>
      </c>
      <c r="E3949" t="s">
        <v>2866</v>
      </c>
      <c r="F3949" t="s">
        <v>10</v>
      </c>
      <c r="H3949" t="s">
        <v>52</v>
      </c>
      <c r="I3949" t="s">
        <v>682</v>
      </c>
      <c r="J3949" t="s">
        <v>133</v>
      </c>
      <c r="K3949" t="s">
        <v>186</v>
      </c>
      <c r="L3949" t="s">
        <v>56</v>
      </c>
      <c r="M3949" t="s">
        <v>187</v>
      </c>
      <c r="N3949" t="s">
        <v>799</v>
      </c>
      <c r="O3949" t="s">
        <v>683</v>
      </c>
      <c r="P3949" t="s">
        <v>160</v>
      </c>
      <c r="Q3949" t="s">
        <v>161</v>
      </c>
      <c r="S3949" t="s">
        <v>62</v>
      </c>
      <c r="T3949" t="s">
        <v>2867</v>
      </c>
      <c r="U3949" t="s">
        <v>2868</v>
      </c>
      <c r="V3949" t="s">
        <v>65</v>
      </c>
      <c r="X3949" t="s">
        <v>67</v>
      </c>
      <c r="Y3949" t="s">
        <v>166</v>
      </c>
      <c r="Z3949" t="s">
        <v>686</v>
      </c>
      <c r="AB3949" t="s">
        <v>70</v>
      </c>
      <c r="AC3949" t="s">
        <v>91</v>
      </c>
      <c r="AD3949" t="s">
        <v>4564</v>
      </c>
      <c r="AE3949">
        <v>9.5</v>
      </c>
      <c r="AF3949" t="s">
        <v>10</v>
      </c>
    </row>
    <row r="3950" hidden="1" spans="1:32">
      <c r="A3950" s="34">
        <v>46094.9999884259</v>
      </c>
      <c r="B3950" t="s">
        <v>49</v>
      </c>
      <c r="C3950">
        <v>510</v>
      </c>
      <c r="D3950" t="s">
        <v>2870</v>
      </c>
      <c r="E3950" t="s">
        <v>2871</v>
      </c>
      <c r="F3950" t="s">
        <v>11</v>
      </c>
      <c r="H3950" t="s">
        <v>52</v>
      </c>
      <c r="I3950" t="s">
        <v>155</v>
      </c>
      <c r="J3950" t="s">
        <v>178</v>
      </c>
      <c r="L3950" t="s">
        <v>157</v>
      </c>
      <c r="M3950" t="s">
        <v>57</v>
      </c>
      <c r="N3950" t="s">
        <v>179</v>
      </c>
      <c r="P3950" t="s">
        <v>160</v>
      </c>
      <c r="Q3950" t="s">
        <v>161</v>
      </c>
      <c r="S3950" t="s">
        <v>208</v>
      </c>
      <c r="T3950" t="s">
        <v>2872</v>
      </c>
      <c r="U3950" t="s">
        <v>2873</v>
      </c>
      <c r="V3950" t="s">
        <v>164</v>
      </c>
      <c r="X3950" t="s">
        <v>67</v>
      </c>
      <c r="Y3950" t="s">
        <v>166</v>
      </c>
      <c r="AB3950" t="s">
        <v>70</v>
      </c>
      <c r="AC3950" t="s">
        <v>167</v>
      </c>
      <c r="AE3950">
        <v>8.5</v>
      </c>
      <c r="AF3950" t="s">
        <v>10</v>
      </c>
    </row>
    <row r="3951" hidden="1" spans="1:32">
      <c r="A3951" s="34">
        <v>46094.9999884259</v>
      </c>
      <c r="B3951" t="s">
        <v>49</v>
      </c>
      <c r="C3951">
        <v>510</v>
      </c>
      <c r="D3951" t="s">
        <v>334</v>
      </c>
      <c r="E3951" t="s">
        <v>335</v>
      </c>
      <c r="F3951" t="s">
        <v>11</v>
      </c>
      <c r="H3951" t="s">
        <v>52</v>
      </c>
      <c r="I3951" t="s">
        <v>155</v>
      </c>
      <c r="J3951" t="s">
        <v>336</v>
      </c>
      <c r="L3951" t="s">
        <v>157</v>
      </c>
      <c r="P3951" t="s">
        <v>160</v>
      </c>
      <c r="Q3951" t="s">
        <v>161</v>
      </c>
      <c r="S3951" t="s">
        <v>62</v>
      </c>
      <c r="T3951" t="s">
        <v>337</v>
      </c>
      <c r="U3951" t="s">
        <v>338</v>
      </c>
      <c r="V3951" t="s">
        <v>164</v>
      </c>
      <c r="X3951" t="s">
        <v>67</v>
      </c>
      <c r="Y3951" t="s">
        <v>166</v>
      </c>
      <c r="AB3951" t="s">
        <v>70</v>
      </c>
      <c r="AC3951" t="s">
        <v>167</v>
      </c>
      <c r="AE3951">
        <v>8.5</v>
      </c>
      <c r="AF3951" t="s">
        <v>10</v>
      </c>
    </row>
    <row r="3952" hidden="1" spans="1:33">
      <c r="A3952" s="34">
        <v>46094.9999884259</v>
      </c>
      <c r="B3952" t="s">
        <v>49</v>
      </c>
      <c r="C3952">
        <v>180</v>
      </c>
      <c r="D3952" t="s">
        <v>1118</v>
      </c>
      <c r="E3952" t="s">
        <v>1119</v>
      </c>
      <c r="F3952" t="s">
        <v>10</v>
      </c>
      <c r="G3952" t="str">
        <f>VLOOKUP(D3952,'人员清单-202603'!D:J,7,FALSE)</f>
        <v>应用开发组</v>
      </c>
      <c r="H3952" t="s">
        <v>75</v>
      </c>
      <c r="I3952" t="s">
        <v>1997</v>
      </c>
      <c r="M3952" t="s">
        <v>187</v>
      </c>
      <c r="N3952" t="s">
        <v>799</v>
      </c>
      <c r="T3952" t="s">
        <v>1121</v>
      </c>
      <c r="U3952" t="s">
        <v>1119</v>
      </c>
      <c r="V3952" t="s">
        <v>80</v>
      </c>
      <c r="W3952" t="s">
        <v>66</v>
      </c>
      <c r="AC3952" t="s">
        <v>70</v>
      </c>
      <c r="AD3952" t="s">
        <v>4565</v>
      </c>
      <c r="AE3952">
        <v>3</v>
      </c>
      <c r="AG3952" t="s">
        <v>580</v>
      </c>
    </row>
    <row r="3953" hidden="1" spans="1:32">
      <c r="A3953" s="34">
        <v>46094.9999884259</v>
      </c>
      <c r="B3953" t="s">
        <v>49</v>
      </c>
      <c r="C3953">
        <v>360</v>
      </c>
      <c r="D3953" t="s">
        <v>2933</v>
      </c>
      <c r="E3953" t="s">
        <v>2934</v>
      </c>
      <c r="F3953" t="s">
        <v>10</v>
      </c>
      <c r="H3953" t="s">
        <v>52</v>
      </c>
      <c r="I3953" t="s">
        <v>2935</v>
      </c>
      <c r="J3953" t="s">
        <v>274</v>
      </c>
      <c r="K3953" t="s">
        <v>55</v>
      </c>
      <c r="L3953" t="s">
        <v>56</v>
      </c>
      <c r="M3953" t="s">
        <v>57</v>
      </c>
      <c r="N3953" t="s">
        <v>481</v>
      </c>
      <c r="P3953" t="s">
        <v>2403</v>
      </c>
      <c r="Q3953" t="s">
        <v>1652</v>
      </c>
      <c r="S3953" t="s">
        <v>62</v>
      </c>
      <c r="T3953" t="s">
        <v>2936</v>
      </c>
      <c r="U3953" t="s">
        <v>2937</v>
      </c>
      <c r="V3953" t="s">
        <v>164</v>
      </c>
      <c r="W3953" t="s">
        <v>66</v>
      </c>
      <c r="X3953" t="s">
        <v>89</v>
      </c>
      <c r="Y3953" t="s">
        <v>1653</v>
      </c>
      <c r="AB3953" t="s">
        <v>70</v>
      </c>
      <c r="AC3953" t="s">
        <v>1946</v>
      </c>
      <c r="AD3953" t="s">
        <v>2938</v>
      </c>
      <c r="AE3953">
        <v>6</v>
      </c>
      <c r="AF3953" t="s">
        <v>12</v>
      </c>
    </row>
    <row r="3954" hidden="1" spans="1:32">
      <c r="A3954" s="34">
        <v>46094.9999884259</v>
      </c>
      <c r="B3954" t="s">
        <v>49</v>
      </c>
      <c r="C3954">
        <v>510</v>
      </c>
      <c r="D3954" t="s">
        <v>182</v>
      </c>
      <c r="E3954" t="s">
        <v>183</v>
      </c>
      <c r="F3954" t="s">
        <v>10</v>
      </c>
      <c r="H3954" t="s">
        <v>52</v>
      </c>
      <c r="I3954" t="s">
        <v>184</v>
      </c>
      <c r="J3954" t="s">
        <v>185</v>
      </c>
      <c r="K3954" t="s">
        <v>186</v>
      </c>
      <c r="L3954" t="s">
        <v>56</v>
      </c>
      <c r="M3954" t="s">
        <v>187</v>
      </c>
      <c r="N3954" t="s">
        <v>188</v>
      </c>
      <c r="O3954" t="s">
        <v>189</v>
      </c>
      <c r="P3954" t="s">
        <v>160</v>
      </c>
      <c r="Q3954" t="s">
        <v>161</v>
      </c>
      <c r="S3954" t="s">
        <v>62</v>
      </c>
      <c r="T3954" t="s">
        <v>190</v>
      </c>
      <c r="U3954" t="s">
        <v>191</v>
      </c>
      <c r="V3954" t="s">
        <v>65</v>
      </c>
      <c r="W3954" t="s">
        <v>66</v>
      </c>
      <c r="X3954" t="s">
        <v>67</v>
      </c>
      <c r="Y3954" t="s">
        <v>166</v>
      </c>
      <c r="Z3954" t="s">
        <v>192</v>
      </c>
      <c r="AB3954" t="s">
        <v>70</v>
      </c>
      <c r="AC3954" t="s">
        <v>91</v>
      </c>
      <c r="AD3954" t="s">
        <v>4566</v>
      </c>
      <c r="AE3954">
        <v>8.5</v>
      </c>
      <c r="AF3954" t="s">
        <v>10</v>
      </c>
    </row>
    <row r="3955" hidden="1" spans="1:32">
      <c r="A3955" s="34">
        <v>46094.9999884259</v>
      </c>
      <c r="B3955" t="s">
        <v>49</v>
      </c>
      <c r="C3955">
        <v>660</v>
      </c>
      <c r="D3955" t="s">
        <v>2777</v>
      </c>
      <c r="E3955" t="s">
        <v>2778</v>
      </c>
      <c r="F3955" t="s">
        <v>10</v>
      </c>
      <c r="H3955" t="s">
        <v>52</v>
      </c>
      <c r="I3955" t="s">
        <v>3777</v>
      </c>
      <c r="J3955" t="s">
        <v>133</v>
      </c>
      <c r="K3955" t="s">
        <v>186</v>
      </c>
      <c r="L3955" t="s">
        <v>56</v>
      </c>
      <c r="M3955" t="s">
        <v>187</v>
      </c>
      <c r="N3955" t="s">
        <v>220</v>
      </c>
      <c r="O3955" t="s">
        <v>683</v>
      </c>
      <c r="P3955" t="s">
        <v>801</v>
      </c>
      <c r="Q3955" t="s">
        <v>802</v>
      </c>
      <c r="S3955" t="s">
        <v>102</v>
      </c>
      <c r="T3955" t="s">
        <v>2782</v>
      </c>
      <c r="U3955" t="s">
        <v>2783</v>
      </c>
      <c r="V3955" t="s">
        <v>65</v>
      </c>
      <c r="W3955" t="s">
        <v>139</v>
      </c>
      <c r="X3955" t="s">
        <v>67</v>
      </c>
      <c r="Y3955" t="s">
        <v>805</v>
      </c>
      <c r="Z3955" t="s">
        <v>686</v>
      </c>
      <c r="AA3955" t="s">
        <v>601</v>
      </c>
      <c r="AB3955" t="s">
        <v>70</v>
      </c>
      <c r="AC3955" t="s">
        <v>66</v>
      </c>
      <c r="AD3955" t="s">
        <v>4567</v>
      </c>
      <c r="AE3955">
        <v>11</v>
      </c>
      <c r="AF3955" t="s">
        <v>110</v>
      </c>
    </row>
    <row r="3956" hidden="1" spans="1:33">
      <c r="A3956" s="34">
        <v>46094.9610069445</v>
      </c>
      <c r="B3956" t="s">
        <v>49</v>
      </c>
      <c r="C3956">
        <v>510</v>
      </c>
      <c r="D3956" t="s">
        <v>1771</v>
      </c>
      <c r="E3956" t="s">
        <v>1772</v>
      </c>
      <c r="F3956" t="s">
        <v>12</v>
      </c>
      <c r="G3956" t="str">
        <f>VLOOKUP(D3956,'人员清单-202603'!D:J,7,FALSE)</f>
        <v>数据服务组</v>
      </c>
      <c r="H3956" t="s">
        <v>75</v>
      </c>
      <c r="I3956" t="s">
        <v>3394</v>
      </c>
      <c r="M3956" t="s">
        <v>57</v>
      </c>
      <c r="N3956" t="s">
        <v>1153</v>
      </c>
      <c r="O3956" t="s">
        <v>3395</v>
      </c>
      <c r="T3956" t="s">
        <v>1774</v>
      </c>
      <c r="U3956" t="s">
        <v>1772</v>
      </c>
      <c r="V3956" t="s">
        <v>80</v>
      </c>
      <c r="Z3956" t="s">
        <v>3396</v>
      </c>
      <c r="AC3956" t="s">
        <v>70</v>
      </c>
      <c r="AE3956">
        <v>8.5</v>
      </c>
      <c r="AG3956" t="s">
        <v>572</v>
      </c>
    </row>
    <row r="3957" hidden="1" spans="1:32">
      <c r="A3957" s="34">
        <v>46094.9398263889</v>
      </c>
      <c r="B3957" t="s">
        <v>49</v>
      </c>
      <c r="C3957">
        <v>510</v>
      </c>
      <c r="D3957" t="s">
        <v>992</v>
      </c>
      <c r="E3957" t="s">
        <v>993</v>
      </c>
      <c r="F3957" t="s">
        <v>13</v>
      </c>
      <c r="H3957" t="s">
        <v>52</v>
      </c>
      <c r="I3957" t="s">
        <v>387</v>
      </c>
      <c r="J3957" t="s">
        <v>133</v>
      </c>
      <c r="K3957" t="s">
        <v>55</v>
      </c>
      <c r="L3957" t="s">
        <v>56</v>
      </c>
      <c r="M3957" t="s">
        <v>97</v>
      </c>
      <c r="N3957" t="s">
        <v>614</v>
      </c>
      <c r="O3957" t="s">
        <v>261</v>
      </c>
      <c r="P3957" t="s">
        <v>262</v>
      </c>
      <c r="Q3957" t="s">
        <v>263</v>
      </c>
      <c r="S3957" t="s">
        <v>102</v>
      </c>
      <c r="T3957" t="s">
        <v>994</v>
      </c>
      <c r="U3957" t="s">
        <v>995</v>
      </c>
      <c r="V3957" t="s">
        <v>65</v>
      </c>
      <c r="W3957" t="s">
        <v>139</v>
      </c>
      <c r="X3957" t="s">
        <v>67</v>
      </c>
      <c r="Y3957" t="s">
        <v>267</v>
      </c>
      <c r="Z3957" t="s">
        <v>268</v>
      </c>
      <c r="AA3957" t="s">
        <v>269</v>
      </c>
      <c r="AB3957" t="s">
        <v>70</v>
      </c>
      <c r="AC3957" t="s">
        <v>91</v>
      </c>
      <c r="AD3957" t="s">
        <v>4568</v>
      </c>
      <c r="AE3957">
        <v>8.5</v>
      </c>
      <c r="AF3957" t="s">
        <v>110</v>
      </c>
    </row>
    <row r="3958" hidden="1" spans="1:32">
      <c r="A3958" s="34">
        <v>46094.9397800926</v>
      </c>
      <c r="B3958" t="s">
        <v>49</v>
      </c>
      <c r="C3958">
        <v>357</v>
      </c>
      <c r="D3958" t="s">
        <v>992</v>
      </c>
      <c r="E3958" t="s">
        <v>993</v>
      </c>
      <c r="F3958" t="s">
        <v>13</v>
      </c>
      <c r="H3958" t="s">
        <v>52</v>
      </c>
      <c r="I3958" t="s">
        <v>810</v>
      </c>
      <c r="J3958" t="s">
        <v>133</v>
      </c>
      <c r="K3958" t="s">
        <v>55</v>
      </c>
      <c r="L3958" t="s">
        <v>56</v>
      </c>
      <c r="M3958" t="s">
        <v>97</v>
      </c>
      <c r="N3958" t="s">
        <v>614</v>
      </c>
      <c r="O3958" t="s">
        <v>231</v>
      </c>
      <c r="P3958" t="s">
        <v>811</v>
      </c>
      <c r="Q3958" t="s">
        <v>812</v>
      </c>
      <c r="S3958" t="s">
        <v>102</v>
      </c>
      <c r="T3958" t="s">
        <v>994</v>
      </c>
      <c r="U3958" t="s">
        <v>995</v>
      </c>
      <c r="V3958" t="s">
        <v>65</v>
      </c>
      <c r="W3958" t="s">
        <v>139</v>
      </c>
      <c r="X3958" t="s">
        <v>89</v>
      </c>
      <c r="Y3958" t="s">
        <v>815</v>
      </c>
      <c r="Z3958" t="s">
        <v>234</v>
      </c>
      <c r="AB3958" t="s">
        <v>70</v>
      </c>
      <c r="AC3958" t="s">
        <v>66</v>
      </c>
      <c r="AD3958" t="s">
        <v>4569</v>
      </c>
      <c r="AE3958">
        <v>5.95</v>
      </c>
      <c r="AF3958" t="s">
        <v>10</v>
      </c>
    </row>
    <row r="3959" hidden="1" spans="1:33">
      <c r="A3959" s="34">
        <v>46094.8732060185</v>
      </c>
      <c r="B3959" t="s">
        <v>49</v>
      </c>
      <c r="C3959">
        <v>170</v>
      </c>
      <c r="D3959" t="s">
        <v>1639</v>
      </c>
      <c r="E3959" t="s">
        <v>1640</v>
      </c>
      <c r="F3959" t="s">
        <v>12</v>
      </c>
      <c r="G3959" t="str">
        <f>VLOOKUP(D3959,'人员清单-202603'!D:J,7,FALSE)</f>
        <v>工具开发组</v>
      </c>
      <c r="H3959" t="s">
        <v>75</v>
      </c>
      <c r="I3959" t="s">
        <v>4570</v>
      </c>
      <c r="M3959" t="s">
        <v>412</v>
      </c>
      <c r="N3959" t="s">
        <v>1642</v>
      </c>
      <c r="T3959" t="s">
        <v>1643</v>
      </c>
      <c r="U3959" t="s">
        <v>1640</v>
      </c>
      <c r="V3959" t="s">
        <v>80</v>
      </c>
      <c r="W3959" t="s">
        <v>403</v>
      </c>
      <c r="AC3959" t="s">
        <v>70</v>
      </c>
      <c r="AE3959">
        <v>2.8333</v>
      </c>
      <c r="AG3959" t="s">
        <v>572</v>
      </c>
    </row>
    <row r="3960" hidden="1" spans="1:32">
      <c r="A3960" s="34">
        <v>46094.8526273148</v>
      </c>
      <c r="B3960" t="s">
        <v>49</v>
      </c>
      <c r="C3960">
        <v>510</v>
      </c>
      <c r="D3960" t="s">
        <v>2477</v>
      </c>
      <c r="E3960" t="s">
        <v>2478</v>
      </c>
      <c r="F3960" t="s">
        <v>11</v>
      </c>
      <c r="H3960" t="s">
        <v>52</v>
      </c>
      <c r="I3960" t="s">
        <v>155</v>
      </c>
      <c r="J3960" t="s">
        <v>336</v>
      </c>
      <c r="L3960" t="s">
        <v>157</v>
      </c>
      <c r="M3960" t="s">
        <v>57</v>
      </c>
      <c r="N3960" t="s">
        <v>179</v>
      </c>
      <c r="P3960" t="s">
        <v>160</v>
      </c>
      <c r="Q3960" t="s">
        <v>161</v>
      </c>
      <c r="S3960" t="s">
        <v>62</v>
      </c>
      <c r="T3960" t="s">
        <v>2479</v>
      </c>
      <c r="U3960" t="s">
        <v>2480</v>
      </c>
      <c r="V3960" t="s">
        <v>164</v>
      </c>
      <c r="W3960" t="s">
        <v>165</v>
      </c>
      <c r="X3960" t="s">
        <v>67</v>
      </c>
      <c r="Y3960" t="s">
        <v>166</v>
      </c>
      <c r="AB3960" t="s">
        <v>70</v>
      </c>
      <c r="AC3960" t="s">
        <v>167</v>
      </c>
      <c r="AE3960">
        <v>8.5</v>
      </c>
      <c r="AF3960" t="s">
        <v>10</v>
      </c>
    </row>
    <row r="3961" hidden="1" spans="1:32">
      <c r="A3961" s="34">
        <v>46094.8347569444</v>
      </c>
      <c r="B3961" t="s">
        <v>49</v>
      </c>
      <c r="C3961">
        <v>510</v>
      </c>
      <c r="D3961" t="s">
        <v>2132</v>
      </c>
      <c r="E3961" t="s">
        <v>2133</v>
      </c>
      <c r="F3961" t="s">
        <v>11</v>
      </c>
      <c r="H3961" t="s">
        <v>52</v>
      </c>
      <c r="I3961" t="s">
        <v>155</v>
      </c>
      <c r="J3961" t="s">
        <v>336</v>
      </c>
      <c r="L3961" t="s">
        <v>157</v>
      </c>
      <c r="M3961" t="s">
        <v>57</v>
      </c>
      <c r="N3961" t="s">
        <v>179</v>
      </c>
      <c r="P3961" t="s">
        <v>160</v>
      </c>
      <c r="Q3961" t="s">
        <v>161</v>
      </c>
      <c r="S3961" t="s">
        <v>62</v>
      </c>
      <c r="T3961" t="s">
        <v>2134</v>
      </c>
      <c r="U3961" t="s">
        <v>2135</v>
      </c>
      <c r="V3961" t="s">
        <v>164</v>
      </c>
      <c r="X3961" t="s">
        <v>67</v>
      </c>
      <c r="Y3961" t="s">
        <v>166</v>
      </c>
      <c r="AB3961" t="s">
        <v>70</v>
      </c>
      <c r="AC3961" t="s">
        <v>167</v>
      </c>
      <c r="AE3961">
        <v>8.5</v>
      </c>
      <c r="AF3961" t="s">
        <v>10</v>
      </c>
    </row>
    <row r="3962" hidden="1" spans="1:33">
      <c r="A3962" s="34">
        <v>46094.8327314815</v>
      </c>
      <c r="B3962" t="s">
        <v>49</v>
      </c>
      <c r="C3962">
        <v>510</v>
      </c>
      <c r="D3962" t="s">
        <v>4571</v>
      </c>
      <c r="E3962" t="s">
        <v>4572</v>
      </c>
      <c r="F3962" t="s">
        <v>15</v>
      </c>
      <c r="G3962" t="str">
        <f>VLOOKUP(D3962,'人员清单-202603'!D:J,7,FALSE)</f>
        <v>平台研发组</v>
      </c>
      <c r="H3962" t="s">
        <v>75</v>
      </c>
      <c r="I3962" t="s">
        <v>4573</v>
      </c>
      <c r="M3962" t="s">
        <v>77</v>
      </c>
      <c r="N3962" t="s">
        <v>1208</v>
      </c>
      <c r="T3962" t="s">
        <v>4574</v>
      </c>
      <c r="U3962" t="s">
        <v>4572</v>
      </c>
      <c r="V3962" t="s">
        <v>80</v>
      </c>
      <c r="AC3962" t="s">
        <v>71</v>
      </c>
      <c r="AE3962">
        <v>8.5</v>
      </c>
      <c r="AG3962" t="s">
        <v>81</v>
      </c>
    </row>
    <row r="3963" hidden="1" spans="1:32">
      <c r="A3963" s="34">
        <v>46094.8159722222</v>
      </c>
      <c r="B3963" t="s">
        <v>49</v>
      </c>
      <c r="C3963">
        <v>690</v>
      </c>
      <c r="D3963" t="s">
        <v>3052</v>
      </c>
      <c r="E3963" t="s">
        <v>3053</v>
      </c>
      <c r="F3963" t="s">
        <v>10</v>
      </c>
      <c r="H3963" t="s">
        <v>52</v>
      </c>
      <c r="I3963" t="s">
        <v>682</v>
      </c>
      <c r="J3963" t="s">
        <v>133</v>
      </c>
      <c r="K3963" t="s">
        <v>186</v>
      </c>
      <c r="L3963" t="s">
        <v>56</v>
      </c>
      <c r="M3963" t="s">
        <v>158</v>
      </c>
      <c r="N3963" t="s">
        <v>159</v>
      </c>
      <c r="O3963" t="s">
        <v>683</v>
      </c>
      <c r="P3963" t="s">
        <v>160</v>
      </c>
      <c r="Q3963" t="s">
        <v>161</v>
      </c>
      <c r="S3963" t="s">
        <v>62</v>
      </c>
      <c r="T3963" t="s">
        <v>3054</v>
      </c>
      <c r="U3963" t="s">
        <v>3055</v>
      </c>
      <c r="V3963" t="s">
        <v>65</v>
      </c>
      <c r="W3963" t="s">
        <v>66</v>
      </c>
      <c r="X3963" t="s">
        <v>67</v>
      </c>
      <c r="Y3963" t="s">
        <v>166</v>
      </c>
      <c r="Z3963" t="s">
        <v>686</v>
      </c>
      <c r="AB3963" t="s">
        <v>70</v>
      </c>
      <c r="AC3963" t="s">
        <v>91</v>
      </c>
      <c r="AD3963" t="s">
        <v>4490</v>
      </c>
      <c r="AE3963">
        <v>11.5</v>
      </c>
      <c r="AF3963" t="s">
        <v>10</v>
      </c>
    </row>
    <row r="3964" hidden="1" spans="1:34">
      <c r="A3964" s="34">
        <v>46094.7991666667</v>
      </c>
      <c r="B3964" t="s">
        <v>49</v>
      </c>
      <c r="C3964">
        <v>102</v>
      </c>
      <c r="D3964" t="s">
        <v>3003</v>
      </c>
      <c r="E3964" t="s">
        <v>3004</v>
      </c>
      <c r="F3964" t="s">
        <v>10</v>
      </c>
      <c r="G3964" t="str">
        <f>VLOOKUP(D3964,'人员清单-202603'!D:J,7,FALSE)</f>
        <v>模型设计组</v>
      </c>
      <c r="H3964" t="s">
        <v>75</v>
      </c>
      <c r="I3964" t="s">
        <v>1056</v>
      </c>
      <c r="M3964" t="s">
        <v>57</v>
      </c>
      <c r="N3964" t="s">
        <v>902</v>
      </c>
      <c r="T3964" t="s">
        <v>3005</v>
      </c>
      <c r="U3964" t="s">
        <v>3004</v>
      </c>
      <c r="V3964" t="s">
        <v>80</v>
      </c>
      <c r="W3964" t="s">
        <v>139</v>
      </c>
      <c r="AC3964" t="s">
        <v>70</v>
      </c>
      <c r="AE3964">
        <v>1.7</v>
      </c>
      <c r="AG3964" t="s">
        <v>81</v>
      </c>
      <c r="AH3964" t="s">
        <v>955</v>
      </c>
    </row>
    <row r="3965" hidden="1" spans="1:32">
      <c r="A3965" s="34">
        <v>46094.7832986111</v>
      </c>
      <c r="B3965" t="s">
        <v>49</v>
      </c>
      <c r="C3965">
        <v>510</v>
      </c>
      <c r="D3965" t="s">
        <v>391</v>
      </c>
      <c r="E3965" t="s">
        <v>392</v>
      </c>
      <c r="F3965" t="s">
        <v>10</v>
      </c>
      <c r="H3965" t="s">
        <v>52</v>
      </c>
      <c r="I3965" t="s">
        <v>4575</v>
      </c>
      <c r="J3965" t="s">
        <v>274</v>
      </c>
      <c r="K3965" t="s">
        <v>55</v>
      </c>
      <c r="L3965" t="s">
        <v>56</v>
      </c>
      <c r="M3965" t="s">
        <v>57</v>
      </c>
      <c r="N3965" t="s">
        <v>85</v>
      </c>
      <c r="O3965" t="s">
        <v>59</v>
      </c>
      <c r="P3965" t="s">
        <v>297</v>
      </c>
      <c r="Q3965" t="s">
        <v>298</v>
      </c>
      <c r="S3965" t="s">
        <v>62</v>
      </c>
      <c r="T3965" t="s">
        <v>395</v>
      </c>
      <c r="U3965" t="s">
        <v>396</v>
      </c>
      <c r="V3965" t="s">
        <v>65</v>
      </c>
      <c r="W3965" t="s">
        <v>66</v>
      </c>
      <c r="X3965" t="s">
        <v>67</v>
      </c>
      <c r="Y3965" t="s">
        <v>301</v>
      </c>
      <c r="Z3965" t="s">
        <v>69</v>
      </c>
      <c r="AB3965" t="s">
        <v>70</v>
      </c>
      <c r="AC3965" t="s">
        <v>91</v>
      </c>
      <c r="AD3965" t="s">
        <v>4576</v>
      </c>
      <c r="AE3965">
        <v>8.5</v>
      </c>
      <c r="AF3965" t="s">
        <v>10</v>
      </c>
    </row>
    <row r="3966" hidden="1" spans="1:34">
      <c r="A3966" s="34">
        <v>46094.7782986111</v>
      </c>
      <c r="B3966" t="s">
        <v>49</v>
      </c>
      <c r="C3966">
        <v>300</v>
      </c>
      <c r="D3966" t="s">
        <v>1118</v>
      </c>
      <c r="E3966" t="s">
        <v>1119</v>
      </c>
      <c r="F3966" t="s">
        <v>10</v>
      </c>
      <c r="G3966" t="str">
        <f>VLOOKUP(D3966,'人员清单-202603'!D:J,7,FALSE)</f>
        <v>应用开发组</v>
      </c>
      <c r="H3966" t="s">
        <v>75</v>
      </c>
      <c r="I3966" t="s">
        <v>1120</v>
      </c>
      <c r="M3966" t="s">
        <v>187</v>
      </c>
      <c r="N3966" t="s">
        <v>799</v>
      </c>
      <c r="O3966" t="s">
        <v>800</v>
      </c>
      <c r="Q3966" t="s">
        <v>161</v>
      </c>
      <c r="T3966" t="s">
        <v>1121</v>
      </c>
      <c r="U3966" t="s">
        <v>1119</v>
      </c>
      <c r="V3966" t="s">
        <v>80</v>
      </c>
      <c r="W3966" t="s">
        <v>66</v>
      </c>
      <c r="X3966" t="s">
        <v>67</v>
      </c>
      <c r="Y3966" t="s">
        <v>166</v>
      </c>
      <c r="Z3966" t="s">
        <v>806</v>
      </c>
      <c r="AB3966" t="s">
        <v>70</v>
      </c>
      <c r="AC3966" t="s">
        <v>70</v>
      </c>
      <c r="AD3966" t="s">
        <v>4577</v>
      </c>
      <c r="AE3966">
        <v>5</v>
      </c>
      <c r="AF3966" t="s">
        <v>10</v>
      </c>
      <c r="AG3966" t="s">
        <v>404</v>
      </c>
      <c r="AH3966" t="s">
        <v>772</v>
      </c>
    </row>
    <row r="3967" hidden="1" spans="1:33">
      <c r="A3967" s="34">
        <v>46094.7716666667</v>
      </c>
      <c r="B3967" t="s">
        <v>49</v>
      </c>
      <c r="C3967">
        <v>127</v>
      </c>
      <c r="D3967" t="s">
        <v>2359</v>
      </c>
      <c r="E3967" t="s">
        <v>2360</v>
      </c>
      <c r="F3967" t="s">
        <v>10</v>
      </c>
      <c r="G3967" t="str">
        <f>VLOOKUP(D3967,'人员清单-202603'!D:J,7,FALSE)</f>
        <v>数据接入组</v>
      </c>
      <c r="H3967" t="s">
        <v>75</v>
      </c>
      <c r="I3967" t="s">
        <v>4578</v>
      </c>
      <c r="M3967" t="s">
        <v>412</v>
      </c>
      <c r="N3967" t="s">
        <v>2362</v>
      </c>
      <c r="T3967" t="s">
        <v>2363</v>
      </c>
      <c r="U3967" t="s">
        <v>2360</v>
      </c>
      <c r="V3967" t="s">
        <v>80</v>
      </c>
      <c r="W3967" t="s">
        <v>66</v>
      </c>
      <c r="AC3967" t="s">
        <v>71</v>
      </c>
      <c r="AE3967">
        <v>2.1167</v>
      </c>
      <c r="AG3967" t="s">
        <v>572</v>
      </c>
    </row>
    <row r="3968" hidden="1" spans="1:33">
      <c r="A3968" s="34">
        <v>46094.7699768519</v>
      </c>
      <c r="B3968" t="s">
        <v>49</v>
      </c>
      <c r="C3968">
        <v>170</v>
      </c>
      <c r="D3968" t="s">
        <v>1719</v>
      </c>
      <c r="E3968" t="s">
        <v>1720</v>
      </c>
      <c r="F3968" t="s">
        <v>10</v>
      </c>
      <c r="G3968" t="str">
        <f>VLOOKUP(D3968,'人员清单-202603'!D:J,7,FALSE)</f>
        <v>应用开发组</v>
      </c>
      <c r="H3968" t="s">
        <v>75</v>
      </c>
      <c r="I3968" t="s">
        <v>2147</v>
      </c>
      <c r="M3968" t="s">
        <v>97</v>
      </c>
      <c r="N3968" t="s">
        <v>134</v>
      </c>
      <c r="T3968" t="s">
        <v>1722</v>
      </c>
      <c r="U3968" t="s">
        <v>1720</v>
      </c>
      <c r="V3968" t="s">
        <v>80</v>
      </c>
      <c r="W3968" t="s">
        <v>139</v>
      </c>
      <c r="AC3968" t="s">
        <v>70</v>
      </c>
      <c r="AD3968" t="s">
        <v>4579</v>
      </c>
      <c r="AE3968">
        <v>2.8333</v>
      </c>
      <c r="AG3968" t="s">
        <v>580</v>
      </c>
    </row>
    <row r="3969" hidden="1" spans="1:32">
      <c r="A3969" s="34">
        <v>46094.7679282407</v>
      </c>
      <c r="B3969" t="s">
        <v>49</v>
      </c>
      <c r="C3969">
        <v>510</v>
      </c>
      <c r="D3969" t="s">
        <v>514</v>
      </c>
      <c r="E3969" t="s">
        <v>515</v>
      </c>
      <c r="F3969" t="s">
        <v>10</v>
      </c>
      <c r="H3969" t="s">
        <v>52</v>
      </c>
      <c r="I3969" t="s">
        <v>3208</v>
      </c>
      <c r="J3969" t="s">
        <v>239</v>
      </c>
      <c r="K3969" t="s">
        <v>55</v>
      </c>
      <c r="L3969" t="s">
        <v>56</v>
      </c>
      <c r="M3969" t="s">
        <v>517</v>
      </c>
      <c r="N3969" t="s">
        <v>518</v>
      </c>
      <c r="O3969" t="s">
        <v>519</v>
      </c>
      <c r="P3969" t="s">
        <v>3209</v>
      </c>
      <c r="Q3969" t="s">
        <v>3210</v>
      </c>
      <c r="S3969" t="s">
        <v>62</v>
      </c>
      <c r="T3969" t="s">
        <v>522</v>
      </c>
      <c r="U3969" t="s">
        <v>523</v>
      </c>
      <c r="V3969" t="s">
        <v>65</v>
      </c>
      <c r="X3969" t="s">
        <v>225</v>
      </c>
      <c r="Y3969" t="s">
        <v>3211</v>
      </c>
      <c r="Z3969" t="s">
        <v>525</v>
      </c>
      <c r="AA3969" t="s">
        <v>628</v>
      </c>
      <c r="AB3969" t="s">
        <v>70</v>
      </c>
      <c r="AC3969" t="s">
        <v>91</v>
      </c>
      <c r="AD3969" t="s">
        <v>4580</v>
      </c>
      <c r="AE3969">
        <v>8.5</v>
      </c>
      <c r="AF3969" t="s">
        <v>110</v>
      </c>
    </row>
    <row r="3970" hidden="1" spans="1:34">
      <c r="A3970" s="34">
        <v>46094.7655671296</v>
      </c>
      <c r="B3970" t="s">
        <v>49</v>
      </c>
      <c r="C3970">
        <v>170</v>
      </c>
      <c r="D3970" t="s">
        <v>1719</v>
      </c>
      <c r="E3970" t="s">
        <v>1720</v>
      </c>
      <c r="F3970" t="s">
        <v>10</v>
      </c>
      <c r="G3970" t="str">
        <f>VLOOKUP(D3970,'人员清单-202603'!D:J,7,FALSE)</f>
        <v>应用开发组</v>
      </c>
      <c r="H3970" t="s">
        <v>75</v>
      </c>
      <c r="I3970" t="s">
        <v>2347</v>
      </c>
      <c r="M3970" t="s">
        <v>97</v>
      </c>
      <c r="N3970" t="s">
        <v>134</v>
      </c>
      <c r="T3970" t="s">
        <v>1722</v>
      </c>
      <c r="U3970" t="s">
        <v>1720</v>
      </c>
      <c r="V3970" t="s">
        <v>80</v>
      </c>
      <c r="W3970" t="s">
        <v>139</v>
      </c>
      <c r="AC3970" t="s">
        <v>70</v>
      </c>
      <c r="AD3970" t="s">
        <v>4581</v>
      </c>
      <c r="AE3970">
        <v>2.8333</v>
      </c>
      <c r="AG3970" t="s">
        <v>572</v>
      </c>
      <c r="AH3970" t="s">
        <v>537</v>
      </c>
    </row>
    <row r="3971" hidden="1" spans="1:33">
      <c r="A3971" s="34">
        <v>46094.7641898148</v>
      </c>
      <c r="B3971" t="s">
        <v>49</v>
      </c>
      <c r="C3971">
        <v>120</v>
      </c>
      <c r="D3971" t="s">
        <v>563</v>
      </c>
      <c r="E3971" t="s">
        <v>564</v>
      </c>
      <c r="F3971" t="s">
        <v>10</v>
      </c>
      <c r="G3971" t="str">
        <f>VLOOKUP(D3971,'人员清单-202603'!D:J,7,FALSE)</f>
        <v>应用开发组</v>
      </c>
      <c r="H3971" t="s">
        <v>75</v>
      </c>
      <c r="I3971" t="s">
        <v>4404</v>
      </c>
      <c r="M3971" t="s">
        <v>97</v>
      </c>
      <c r="N3971" t="s">
        <v>566</v>
      </c>
      <c r="T3971" t="s">
        <v>567</v>
      </c>
      <c r="U3971" t="s">
        <v>564</v>
      </c>
      <c r="V3971" t="s">
        <v>80</v>
      </c>
      <c r="W3971" t="s">
        <v>403</v>
      </c>
      <c r="AC3971" t="s">
        <v>70</v>
      </c>
      <c r="AD3971" t="s">
        <v>4582</v>
      </c>
      <c r="AE3971">
        <v>2</v>
      </c>
      <c r="AG3971" t="s">
        <v>572</v>
      </c>
    </row>
    <row r="3972" hidden="1" spans="1:33">
      <c r="A3972" s="34">
        <v>46094.7641898148</v>
      </c>
      <c r="B3972" t="s">
        <v>49</v>
      </c>
      <c r="C3972">
        <v>60</v>
      </c>
      <c r="D3972" t="s">
        <v>563</v>
      </c>
      <c r="E3972" t="s">
        <v>564</v>
      </c>
      <c r="F3972" t="s">
        <v>10</v>
      </c>
      <c r="G3972" t="str">
        <f>VLOOKUP(D3972,'人员清单-202603'!D:J,7,FALSE)</f>
        <v>应用开发组</v>
      </c>
      <c r="H3972" t="s">
        <v>75</v>
      </c>
      <c r="I3972" t="s">
        <v>571</v>
      </c>
      <c r="M3972" t="s">
        <v>97</v>
      </c>
      <c r="N3972" t="s">
        <v>566</v>
      </c>
      <c r="T3972" t="s">
        <v>567</v>
      </c>
      <c r="U3972" t="s">
        <v>564</v>
      </c>
      <c r="V3972" t="s">
        <v>80</v>
      </c>
      <c r="W3972" t="s">
        <v>403</v>
      </c>
      <c r="AC3972" t="s">
        <v>70</v>
      </c>
      <c r="AD3972" t="s">
        <v>4583</v>
      </c>
      <c r="AE3972">
        <v>1</v>
      </c>
      <c r="AG3972" t="s">
        <v>572</v>
      </c>
    </row>
    <row r="3973" hidden="1" spans="1:33">
      <c r="A3973" s="34">
        <v>46094.7625231482</v>
      </c>
      <c r="B3973" t="s">
        <v>49</v>
      </c>
      <c r="C3973">
        <v>600</v>
      </c>
      <c r="D3973" t="s">
        <v>2330</v>
      </c>
      <c r="E3973" t="s">
        <v>2331</v>
      </c>
      <c r="F3973" t="s">
        <v>12</v>
      </c>
      <c r="G3973" t="str">
        <f>VLOOKUP(D3973,'人员清单-202603'!D:J,7,FALSE)</f>
        <v>工具开发组</v>
      </c>
      <c r="H3973" t="s">
        <v>75</v>
      </c>
      <c r="I3973" t="s">
        <v>2680</v>
      </c>
      <c r="M3973" t="s">
        <v>412</v>
      </c>
      <c r="N3973" t="s">
        <v>2333</v>
      </c>
      <c r="T3973" t="s">
        <v>2334</v>
      </c>
      <c r="U3973" t="s">
        <v>2331</v>
      </c>
      <c r="V3973" t="s">
        <v>80</v>
      </c>
      <c r="AC3973" t="s">
        <v>70</v>
      </c>
      <c r="AE3973">
        <v>10</v>
      </c>
      <c r="AG3973" t="s">
        <v>81</v>
      </c>
    </row>
    <row r="3974" hidden="1" spans="1:33">
      <c r="A3974" s="34">
        <v>46094.7596527778</v>
      </c>
      <c r="B3974" t="s">
        <v>49</v>
      </c>
      <c r="C3974">
        <v>600</v>
      </c>
      <c r="D3974" t="s">
        <v>4584</v>
      </c>
      <c r="E3974" t="s">
        <v>4585</v>
      </c>
      <c r="F3974" t="s">
        <v>12</v>
      </c>
      <c r="G3974" t="str">
        <f>VLOOKUP(D3974,'人员清单-202603'!D:J,7,FALSE)</f>
        <v>工具开发组</v>
      </c>
      <c r="H3974" t="s">
        <v>75</v>
      </c>
      <c r="I3974" t="s">
        <v>4586</v>
      </c>
      <c r="M3974" t="s">
        <v>412</v>
      </c>
      <c r="N3974" t="s">
        <v>4587</v>
      </c>
      <c r="T3974" t="s">
        <v>4588</v>
      </c>
      <c r="U3974" t="s">
        <v>4585</v>
      </c>
      <c r="V3974" t="s">
        <v>80</v>
      </c>
      <c r="W3974" t="s">
        <v>66</v>
      </c>
      <c r="AC3974" t="s">
        <v>70</v>
      </c>
      <c r="AE3974">
        <v>10</v>
      </c>
      <c r="AG3974" t="s">
        <v>81</v>
      </c>
    </row>
    <row r="3975" hidden="1" spans="1:33">
      <c r="A3975" s="34">
        <v>46094.7595486111</v>
      </c>
      <c r="B3975" t="s">
        <v>49</v>
      </c>
      <c r="C3975">
        <v>120</v>
      </c>
      <c r="D3975" t="s">
        <v>563</v>
      </c>
      <c r="E3975" t="s">
        <v>564</v>
      </c>
      <c r="F3975" t="s">
        <v>10</v>
      </c>
      <c r="G3975" t="str">
        <f>VLOOKUP(D3975,'人员清单-202603'!D:J,7,FALSE)</f>
        <v>应用开发组</v>
      </c>
      <c r="H3975" t="s">
        <v>75</v>
      </c>
      <c r="I3975" t="s">
        <v>3132</v>
      </c>
      <c r="M3975" t="s">
        <v>97</v>
      </c>
      <c r="N3975" t="s">
        <v>566</v>
      </c>
      <c r="T3975" t="s">
        <v>567</v>
      </c>
      <c r="U3975" t="s">
        <v>564</v>
      </c>
      <c r="V3975" t="s">
        <v>80</v>
      </c>
      <c r="W3975" t="s">
        <v>403</v>
      </c>
      <c r="AC3975" t="s">
        <v>70</v>
      </c>
      <c r="AD3975" t="s">
        <v>4589</v>
      </c>
      <c r="AE3975">
        <v>2</v>
      </c>
      <c r="AG3975" t="s">
        <v>572</v>
      </c>
    </row>
    <row r="3976" hidden="1" spans="1:33">
      <c r="A3976" s="34">
        <v>46094.7595486111</v>
      </c>
      <c r="B3976" t="s">
        <v>49</v>
      </c>
      <c r="C3976">
        <v>30</v>
      </c>
      <c r="D3976" t="s">
        <v>563</v>
      </c>
      <c r="E3976" t="s">
        <v>564</v>
      </c>
      <c r="F3976" t="s">
        <v>10</v>
      </c>
      <c r="G3976" t="str">
        <f>VLOOKUP(D3976,'人员清单-202603'!D:J,7,FALSE)</f>
        <v>应用开发组</v>
      </c>
      <c r="H3976" t="s">
        <v>75</v>
      </c>
      <c r="I3976" t="s">
        <v>4590</v>
      </c>
      <c r="M3976" t="s">
        <v>97</v>
      </c>
      <c r="N3976" t="s">
        <v>566</v>
      </c>
      <c r="T3976" t="s">
        <v>567</v>
      </c>
      <c r="U3976" t="s">
        <v>564</v>
      </c>
      <c r="V3976" t="s">
        <v>80</v>
      </c>
      <c r="W3976" t="s">
        <v>403</v>
      </c>
      <c r="AC3976" t="s">
        <v>70</v>
      </c>
      <c r="AD3976" t="s">
        <v>4591</v>
      </c>
      <c r="AE3976">
        <v>0.5</v>
      </c>
      <c r="AG3976" t="s">
        <v>580</v>
      </c>
    </row>
    <row r="3977" hidden="1" spans="1:33">
      <c r="A3977" s="34">
        <v>46094.7591203704</v>
      </c>
      <c r="B3977" t="s">
        <v>49</v>
      </c>
      <c r="C3977">
        <v>600</v>
      </c>
      <c r="D3977" t="s">
        <v>2468</v>
      </c>
      <c r="E3977" t="s">
        <v>2469</v>
      </c>
      <c r="F3977" t="s">
        <v>12</v>
      </c>
      <c r="G3977" t="str">
        <f>VLOOKUP(D3977,'人员清单-202603'!D:J,7,FALSE)</f>
        <v>工具开发组</v>
      </c>
      <c r="H3977" t="s">
        <v>75</v>
      </c>
      <c r="I3977" t="s">
        <v>3021</v>
      </c>
      <c r="M3977" t="s">
        <v>412</v>
      </c>
      <c r="N3977" t="s">
        <v>2333</v>
      </c>
      <c r="O3977" t="s">
        <v>2035</v>
      </c>
      <c r="Q3977" t="s">
        <v>3404</v>
      </c>
      <c r="T3977" t="s">
        <v>2471</v>
      </c>
      <c r="U3977" t="s">
        <v>2469</v>
      </c>
      <c r="V3977" t="s">
        <v>80</v>
      </c>
      <c r="W3977" t="s">
        <v>66</v>
      </c>
      <c r="X3977" t="s">
        <v>225</v>
      </c>
      <c r="Y3977" t="s">
        <v>3405</v>
      </c>
      <c r="Z3977" t="s">
        <v>2037</v>
      </c>
      <c r="AA3977" t="s">
        <v>108</v>
      </c>
      <c r="AB3977" t="s">
        <v>70</v>
      </c>
      <c r="AC3977" t="s">
        <v>70</v>
      </c>
      <c r="AE3977">
        <v>10</v>
      </c>
      <c r="AF3977" t="s">
        <v>110</v>
      </c>
      <c r="AG3977" t="s">
        <v>81</v>
      </c>
    </row>
    <row r="3978" hidden="1" spans="1:32">
      <c r="A3978" s="34">
        <v>46094.7548611111</v>
      </c>
      <c r="B3978" t="s">
        <v>49</v>
      </c>
      <c r="C3978">
        <v>570</v>
      </c>
      <c r="D3978" t="s">
        <v>2207</v>
      </c>
      <c r="E3978" t="s">
        <v>2208</v>
      </c>
      <c r="F3978" t="s">
        <v>10</v>
      </c>
      <c r="H3978" t="s">
        <v>52</v>
      </c>
      <c r="I3978" t="s">
        <v>985</v>
      </c>
      <c r="J3978" t="s">
        <v>252</v>
      </c>
      <c r="K3978" t="s">
        <v>186</v>
      </c>
      <c r="L3978" t="s">
        <v>56</v>
      </c>
      <c r="M3978" t="s">
        <v>187</v>
      </c>
      <c r="N3978" t="s">
        <v>912</v>
      </c>
      <c r="O3978" t="s">
        <v>913</v>
      </c>
      <c r="P3978" t="s">
        <v>986</v>
      </c>
      <c r="Q3978" t="s">
        <v>987</v>
      </c>
      <c r="S3978" t="s">
        <v>62</v>
      </c>
      <c r="T3978" t="s">
        <v>2210</v>
      </c>
      <c r="U3978" t="s">
        <v>2211</v>
      </c>
      <c r="V3978" t="s">
        <v>65</v>
      </c>
      <c r="X3978" t="s">
        <v>89</v>
      </c>
      <c r="Y3978" t="s">
        <v>990</v>
      </c>
      <c r="Z3978" t="s">
        <v>918</v>
      </c>
      <c r="AB3978" t="s">
        <v>70</v>
      </c>
      <c r="AC3978" t="s">
        <v>91</v>
      </c>
      <c r="AD3978" t="s">
        <v>3032</v>
      </c>
      <c r="AE3978">
        <v>9.5</v>
      </c>
      <c r="AF3978" t="s">
        <v>10</v>
      </c>
    </row>
    <row r="3979" hidden="1" spans="1:33">
      <c r="A3979" s="34">
        <v>46094.7519097222</v>
      </c>
      <c r="B3979" t="s">
        <v>49</v>
      </c>
      <c r="C3979">
        <v>540</v>
      </c>
      <c r="D3979" t="s">
        <v>3038</v>
      </c>
      <c r="E3979" t="s">
        <v>3039</v>
      </c>
      <c r="F3979" t="s">
        <v>12</v>
      </c>
      <c r="G3979" t="str">
        <f>VLOOKUP(D3979,'人员清单-202603'!D:J,7,FALSE)</f>
        <v>应用开发组</v>
      </c>
      <c r="H3979" t="s">
        <v>75</v>
      </c>
      <c r="I3979" t="s">
        <v>3048</v>
      </c>
      <c r="M3979" t="s">
        <v>97</v>
      </c>
      <c r="N3979" t="s">
        <v>500</v>
      </c>
      <c r="O3979" t="s">
        <v>3043</v>
      </c>
      <c r="T3979" t="s">
        <v>3041</v>
      </c>
      <c r="U3979" t="s">
        <v>3039</v>
      </c>
      <c r="V3979" t="s">
        <v>80</v>
      </c>
      <c r="W3979" t="s">
        <v>1215</v>
      </c>
      <c r="Z3979" t="s">
        <v>3044</v>
      </c>
      <c r="AC3979" t="s">
        <v>70</v>
      </c>
      <c r="AD3979" t="s">
        <v>4592</v>
      </c>
      <c r="AE3979">
        <v>9</v>
      </c>
      <c r="AG3979" t="s">
        <v>572</v>
      </c>
    </row>
    <row r="3980" hidden="1" spans="1:33">
      <c r="A3980" s="34">
        <v>46094.7517708333</v>
      </c>
      <c r="B3980" t="s">
        <v>49</v>
      </c>
      <c r="C3980">
        <v>310</v>
      </c>
      <c r="D3980" t="s">
        <v>573</v>
      </c>
      <c r="E3980" t="s">
        <v>574</v>
      </c>
      <c r="F3980" t="s">
        <v>10</v>
      </c>
      <c r="G3980" t="str">
        <f>VLOOKUP(D3980,'人员清单-202603'!D:J,7,FALSE)</f>
        <v>应用开发组</v>
      </c>
      <c r="H3980" t="s">
        <v>75</v>
      </c>
      <c r="I3980" t="s">
        <v>2064</v>
      </c>
      <c r="M3980" t="s">
        <v>97</v>
      </c>
      <c r="N3980" t="s">
        <v>576</v>
      </c>
      <c r="T3980" t="s">
        <v>577</v>
      </c>
      <c r="U3980" t="s">
        <v>574</v>
      </c>
      <c r="V3980" t="s">
        <v>80</v>
      </c>
      <c r="W3980" t="s">
        <v>578</v>
      </c>
      <c r="AC3980" t="s">
        <v>70</v>
      </c>
      <c r="AE3980">
        <v>5.1667</v>
      </c>
      <c r="AG3980" t="s">
        <v>81</v>
      </c>
    </row>
    <row r="3981" hidden="1" spans="1:33">
      <c r="A3981" s="34">
        <v>46094.7503819444</v>
      </c>
      <c r="B3981" t="s">
        <v>49</v>
      </c>
      <c r="C3981">
        <v>200</v>
      </c>
      <c r="D3981" t="s">
        <v>573</v>
      </c>
      <c r="E3981" t="s">
        <v>574</v>
      </c>
      <c r="F3981" t="s">
        <v>10</v>
      </c>
      <c r="G3981" t="str">
        <f>VLOOKUP(D3981,'人员清单-202603'!D:J,7,FALSE)</f>
        <v>应用开发组</v>
      </c>
      <c r="H3981" t="s">
        <v>75</v>
      </c>
      <c r="I3981" t="s">
        <v>575</v>
      </c>
      <c r="M3981" t="s">
        <v>97</v>
      </c>
      <c r="N3981" t="s">
        <v>576</v>
      </c>
      <c r="T3981" t="s">
        <v>577</v>
      </c>
      <c r="U3981" t="s">
        <v>574</v>
      </c>
      <c r="V3981" t="s">
        <v>80</v>
      </c>
      <c r="W3981" t="s">
        <v>578</v>
      </c>
      <c r="AC3981" t="s">
        <v>70</v>
      </c>
      <c r="AE3981">
        <v>3.3333</v>
      </c>
      <c r="AG3981" t="s">
        <v>580</v>
      </c>
    </row>
    <row r="3982" hidden="1" spans="1:32">
      <c r="A3982" s="34">
        <v>46094.7501967593</v>
      </c>
      <c r="B3982" t="s">
        <v>49</v>
      </c>
      <c r="C3982">
        <v>510</v>
      </c>
      <c r="D3982" t="s">
        <v>2214</v>
      </c>
      <c r="E3982" t="s">
        <v>2215</v>
      </c>
      <c r="F3982" t="s">
        <v>12</v>
      </c>
      <c r="H3982" t="s">
        <v>52</v>
      </c>
      <c r="I3982" t="s">
        <v>2831</v>
      </c>
      <c r="J3982" t="s">
        <v>114</v>
      </c>
      <c r="K3982" t="s">
        <v>96</v>
      </c>
      <c r="L3982" t="s">
        <v>56</v>
      </c>
      <c r="M3982" t="s">
        <v>97</v>
      </c>
      <c r="N3982" t="s">
        <v>115</v>
      </c>
      <c r="O3982" t="s">
        <v>99</v>
      </c>
      <c r="Q3982" t="s">
        <v>2832</v>
      </c>
      <c r="S3982" t="s">
        <v>62</v>
      </c>
      <c r="T3982" t="s">
        <v>2218</v>
      </c>
      <c r="U3982" t="s">
        <v>2219</v>
      </c>
      <c r="V3982" t="s">
        <v>65</v>
      </c>
      <c r="W3982" t="s">
        <v>578</v>
      </c>
      <c r="X3982" t="s">
        <v>89</v>
      </c>
      <c r="Y3982" t="s">
        <v>2833</v>
      </c>
      <c r="Z3982" t="s">
        <v>107</v>
      </c>
      <c r="AA3982" t="s">
        <v>2203</v>
      </c>
      <c r="AB3982" t="s">
        <v>70</v>
      </c>
      <c r="AC3982" t="s">
        <v>91</v>
      </c>
      <c r="AE3982">
        <v>8.5</v>
      </c>
      <c r="AF3982" t="s">
        <v>110</v>
      </c>
    </row>
    <row r="3983" hidden="1" spans="1:33">
      <c r="A3983" s="34">
        <v>46094.7473148148</v>
      </c>
      <c r="B3983" t="s">
        <v>49</v>
      </c>
      <c r="C3983">
        <v>255</v>
      </c>
      <c r="D3983" t="s">
        <v>905</v>
      </c>
      <c r="E3983" t="s">
        <v>906</v>
      </c>
      <c r="F3983" t="s">
        <v>10</v>
      </c>
      <c r="G3983" t="str">
        <f>VLOOKUP(D3983,'人员清单-202603'!D:J,7,FALSE)</f>
        <v>数仓开发组</v>
      </c>
      <c r="H3983" t="s">
        <v>75</v>
      </c>
      <c r="I3983" t="s">
        <v>920</v>
      </c>
      <c r="M3983" t="s">
        <v>57</v>
      </c>
      <c r="N3983" t="s">
        <v>85</v>
      </c>
      <c r="T3983" t="s">
        <v>908</v>
      </c>
      <c r="U3983" t="s">
        <v>906</v>
      </c>
      <c r="V3983" t="s">
        <v>80</v>
      </c>
      <c r="W3983" t="s">
        <v>403</v>
      </c>
      <c r="AC3983" t="s">
        <v>70</v>
      </c>
      <c r="AE3983">
        <v>4.25</v>
      </c>
      <c r="AG3983" t="s">
        <v>570</v>
      </c>
    </row>
    <row r="3984" hidden="1" spans="1:32">
      <c r="A3984" s="34">
        <v>46094.7454513889</v>
      </c>
      <c r="B3984" t="s">
        <v>49</v>
      </c>
      <c r="C3984">
        <v>570</v>
      </c>
      <c r="D3984" t="s">
        <v>1775</v>
      </c>
      <c r="E3984" t="s">
        <v>1776</v>
      </c>
      <c r="F3984" t="s">
        <v>10</v>
      </c>
      <c r="H3984" t="s">
        <v>52</v>
      </c>
      <c r="I3984" t="s">
        <v>1777</v>
      </c>
      <c r="J3984" t="s">
        <v>133</v>
      </c>
      <c r="K3984" t="s">
        <v>186</v>
      </c>
      <c r="L3984" t="s">
        <v>56</v>
      </c>
      <c r="M3984" t="s">
        <v>187</v>
      </c>
      <c r="N3984" t="s">
        <v>799</v>
      </c>
      <c r="O3984" t="s">
        <v>683</v>
      </c>
      <c r="Q3984" t="s">
        <v>1778</v>
      </c>
      <c r="S3984" t="s">
        <v>102</v>
      </c>
      <c r="T3984" t="s">
        <v>1779</v>
      </c>
      <c r="U3984" t="s">
        <v>1780</v>
      </c>
      <c r="V3984" t="s">
        <v>65</v>
      </c>
      <c r="W3984" t="s">
        <v>66</v>
      </c>
      <c r="X3984" t="s">
        <v>89</v>
      </c>
      <c r="Y3984" t="s">
        <v>1781</v>
      </c>
      <c r="Z3984" t="s">
        <v>686</v>
      </c>
      <c r="AB3984" t="s">
        <v>70</v>
      </c>
      <c r="AC3984" t="s">
        <v>91</v>
      </c>
      <c r="AD3984" t="s">
        <v>4593</v>
      </c>
      <c r="AE3984">
        <v>9.5</v>
      </c>
      <c r="AF3984" t="s">
        <v>10</v>
      </c>
    </row>
    <row r="3985" hidden="1" spans="1:32">
      <c r="A3985" s="34">
        <v>46094.7443402778</v>
      </c>
      <c r="B3985" t="s">
        <v>49</v>
      </c>
      <c r="C3985">
        <v>572</v>
      </c>
      <c r="D3985" t="s">
        <v>2366</v>
      </c>
      <c r="E3985" t="s">
        <v>2367</v>
      </c>
      <c r="F3985" t="s">
        <v>753</v>
      </c>
      <c r="H3985" t="s">
        <v>52</v>
      </c>
      <c r="I3985" t="s">
        <v>2368</v>
      </c>
      <c r="J3985" t="s">
        <v>274</v>
      </c>
      <c r="K3985" t="s">
        <v>55</v>
      </c>
      <c r="L3985" t="s">
        <v>56</v>
      </c>
      <c r="M3985" t="s">
        <v>158</v>
      </c>
      <c r="N3985" t="s">
        <v>159</v>
      </c>
      <c r="O3985" t="s">
        <v>261</v>
      </c>
      <c r="P3985" t="s">
        <v>262</v>
      </c>
      <c r="Q3985" t="s">
        <v>263</v>
      </c>
      <c r="S3985" t="s">
        <v>62</v>
      </c>
      <c r="T3985" t="s">
        <v>2369</v>
      </c>
      <c r="U3985" t="s">
        <v>2370</v>
      </c>
      <c r="V3985" t="s">
        <v>65</v>
      </c>
      <c r="W3985" t="s">
        <v>66</v>
      </c>
      <c r="X3985" t="s">
        <v>67</v>
      </c>
      <c r="Y3985" t="s">
        <v>267</v>
      </c>
      <c r="Z3985" t="s">
        <v>268</v>
      </c>
      <c r="AA3985" t="s">
        <v>269</v>
      </c>
      <c r="AB3985" t="s">
        <v>70</v>
      </c>
      <c r="AC3985" t="s">
        <v>91</v>
      </c>
      <c r="AD3985" t="s">
        <v>4594</v>
      </c>
      <c r="AE3985">
        <v>9.5333</v>
      </c>
      <c r="AF3985" t="s">
        <v>110</v>
      </c>
    </row>
    <row r="3986" hidden="1" spans="1:32">
      <c r="A3986" s="34">
        <v>46094.7413541667</v>
      </c>
      <c r="B3986" t="s">
        <v>49</v>
      </c>
      <c r="C3986">
        <v>510</v>
      </c>
      <c r="D3986" t="s">
        <v>1013</v>
      </c>
      <c r="E3986" t="s">
        <v>1014</v>
      </c>
      <c r="F3986" t="s">
        <v>10</v>
      </c>
      <c r="H3986" t="s">
        <v>52</v>
      </c>
      <c r="I3986" t="s">
        <v>2942</v>
      </c>
      <c r="J3986" t="s">
        <v>239</v>
      </c>
      <c r="K3986" t="s">
        <v>55</v>
      </c>
      <c r="L3986" t="s">
        <v>56</v>
      </c>
      <c r="M3986" t="s">
        <v>97</v>
      </c>
      <c r="N3986" t="s">
        <v>146</v>
      </c>
      <c r="O3986" t="s">
        <v>59</v>
      </c>
      <c r="P3986" t="s">
        <v>2764</v>
      </c>
      <c r="Q3986" t="s">
        <v>2765</v>
      </c>
      <c r="S3986" t="s">
        <v>62</v>
      </c>
      <c r="T3986" t="s">
        <v>1016</v>
      </c>
      <c r="U3986" t="s">
        <v>1017</v>
      </c>
      <c r="V3986" t="s">
        <v>65</v>
      </c>
      <c r="W3986" t="s">
        <v>66</v>
      </c>
      <c r="X3986" t="s">
        <v>225</v>
      </c>
      <c r="Y3986" t="s">
        <v>2766</v>
      </c>
      <c r="Z3986" t="s">
        <v>69</v>
      </c>
      <c r="AA3986" t="s">
        <v>628</v>
      </c>
      <c r="AB3986" t="s">
        <v>70</v>
      </c>
      <c r="AC3986" t="s">
        <v>91</v>
      </c>
      <c r="AD3986" t="s">
        <v>4595</v>
      </c>
      <c r="AE3986">
        <v>8.5</v>
      </c>
      <c r="AF3986" t="s">
        <v>110</v>
      </c>
    </row>
    <row r="3987" hidden="1" spans="1:33">
      <c r="A3987" s="34">
        <v>46094.7403587963</v>
      </c>
      <c r="B3987" t="s">
        <v>49</v>
      </c>
      <c r="C3987">
        <v>255</v>
      </c>
      <c r="D3987" t="s">
        <v>1358</v>
      </c>
      <c r="E3987" t="s">
        <v>1359</v>
      </c>
      <c r="F3987" t="s">
        <v>14</v>
      </c>
      <c r="G3987" t="str">
        <f>VLOOKUP(D3987,'人员清单-202603'!D:J,7,FALSE)</f>
        <v>基础模型组</v>
      </c>
      <c r="H3987" t="s">
        <v>75</v>
      </c>
      <c r="I3987" t="s">
        <v>3350</v>
      </c>
      <c r="M3987" t="s">
        <v>77</v>
      </c>
      <c r="N3987" t="s">
        <v>78</v>
      </c>
      <c r="T3987" t="s">
        <v>1361</v>
      </c>
      <c r="U3987" t="s">
        <v>1359</v>
      </c>
      <c r="V3987" t="s">
        <v>80</v>
      </c>
      <c r="W3987" t="s">
        <v>66</v>
      </c>
      <c r="AC3987" t="s">
        <v>70</v>
      </c>
      <c r="AE3987">
        <v>4.25</v>
      </c>
      <c r="AG3987" t="s">
        <v>81</v>
      </c>
    </row>
    <row r="3988" hidden="1" spans="1:32">
      <c r="A3988" s="34">
        <v>46094.7395833333</v>
      </c>
      <c r="B3988" t="s">
        <v>49</v>
      </c>
      <c r="C3988">
        <v>510</v>
      </c>
      <c r="D3988" t="s">
        <v>2559</v>
      </c>
      <c r="E3988" t="s">
        <v>2560</v>
      </c>
      <c r="F3988" t="s">
        <v>10</v>
      </c>
      <c r="H3988" t="s">
        <v>52</v>
      </c>
      <c r="I3988" t="s">
        <v>2552</v>
      </c>
      <c r="J3988" t="s">
        <v>252</v>
      </c>
      <c r="K3988" t="s">
        <v>186</v>
      </c>
      <c r="L3988" t="s">
        <v>56</v>
      </c>
      <c r="M3988" t="s">
        <v>187</v>
      </c>
      <c r="N3988" t="s">
        <v>188</v>
      </c>
      <c r="O3988" t="s">
        <v>2553</v>
      </c>
      <c r="Q3988" t="s">
        <v>2554</v>
      </c>
      <c r="S3988" t="s">
        <v>62</v>
      </c>
      <c r="T3988" t="s">
        <v>2561</v>
      </c>
      <c r="U3988" t="s">
        <v>2562</v>
      </c>
      <c r="V3988" t="s">
        <v>65</v>
      </c>
      <c r="X3988" t="s">
        <v>67</v>
      </c>
      <c r="Y3988" t="s">
        <v>2557</v>
      </c>
      <c r="Z3988" t="s">
        <v>2558</v>
      </c>
      <c r="AA3988" t="s">
        <v>108</v>
      </c>
      <c r="AB3988" t="s">
        <v>70</v>
      </c>
      <c r="AC3988" t="s">
        <v>91</v>
      </c>
      <c r="AD3988" t="s">
        <v>4596</v>
      </c>
      <c r="AE3988">
        <v>8.5</v>
      </c>
      <c r="AF3988" t="s">
        <v>110</v>
      </c>
    </row>
    <row r="3989" hidden="1" spans="1:32">
      <c r="A3989" s="34">
        <v>46094.7376851852</v>
      </c>
      <c r="B3989" t="s">
        <v>49</v>
      </c>
      <c r="C3989">
        <v>610</v>
      </c>
      <c r="D3989" t="s">
        <v>2787</v>
      </c>
      <c r="E3989" t="s">
        <v>2788</v>
      </c>
      <c r="F3989" t="s">
        <v>10</v>
      </c>
      <c r="H3989" t="s">
        <v>52</v>
      </c>
      <c r="I3989" t="s">
        <v>4597</v>
      </c>
      <c r="J3989" t="s">
        <v>133</v>
      </c>
      <c r="K3989" t="s">
        <v>186</v>
      </c>
      <c r="L3989" t="s">
        <v>56</v>
      </c>
      <c r="M3989" t="s">
        <v>187</v>
      </c>
      <c r="N3989" t="s">
        <v>799</v>
      </c>
      <c r="O3989" t="s">
        <v>1328</v>
      </c>
      <c r="P3989" t="s">
        <v>2790</v>
      </c>
      <c r="Q3989" t="s">
        <v>2791</v>
      </c>
      <c r="S3989" t="s">
        <v>62</v>
      </c>
      <c r="T3989" t="s">
        <v>2792</v>
      </c>
      <c r="U3989" t="s">
        <v>2793</v>
      </c>
      <c r="V3989" t="s">
        <v>65</v>
      </c>
      <c r="X3989" t="s">
        <v>225</v>
      </c>
      <c r="Y3989" t="s">
        <v>2794</v>
      </c>
      <c r="Z3989" t="s">
        <v>1329</v>
      </c>
      <c r="AB3989" t="s">
        <v>70</v>
      </c>
      <c r="AC3989" t="s">
        <v>91</v>
      </c>
      <c r="AD3989" t="s">
        <v>4598</v>
      </c>
      <c r="AE3989">
        <v>10.1667</v>
      </c>
      <c r="AF3989" t="s">
        <v>10</v>
      </c>
    </row>
    <row r="3990" hidden="1" spans="1:32">
      <c r="A3990" s="34">
        <v>46094.7369328704</v>
      </c>
      <c r="B3990" t="s">
        <v>49</v>
      </c>
      <c r="C3990">
        <v>510</v>
      </c>
      <c r="D3990" t="s">
        <v>3266</v>
      </c>
      <c r="E3990" t="s">
        <v>3267</v>
      </c>
      <c r="F3990" t="s">
        <v>10</v>
      </c>
      <c r="H3990" t="s">
        <v>52</v>
      </c>
      <c r="I3990" t="s">
        <v>4599</v>
      </c>
      <c r="J3990" t="s">
        <v>239</v>
      </c>
      <c r="K3990" t="s">
        <v>55</v>
      </c>
      <c r="L3990" t="s">
        <v>56</v>
      </c>
      <c r="M3990" t="s">
        <v>57</v>
      </c>
      <c r="N3990" t="s">
        <v>85</v>
      </c>
      <c r="O3990" t="s">
        <v>3269</v>
      </c>
      <c r="P3990" t="s">
        <v>1466</v>
      </c>
      <c r="Q3990" t="s">
        <v>1467</v>
      </c>
      <c r="S3990" t="s">
        <v>136</v>
      </c>
      <c r="T3990" t="s">
        <v>3272</v>
      </c>
      <c r="U3990" t="s">
        <v>3273</v>
      </c>
      <c r="V3990" t="s">
        <v>65</v>
      </c>
      <c r="W3990" t="s">
        <v>578</v>
      </c>
      <c r="X3990" t="s">
        <v>89</v>
      </c>
      <c r="Y3990" t="s">
        <v>1470</v>
      </c>
      <c r="Z3990" t="s">
        <v>3275</v>
      </c>
      <c r="AB3990" t="s">
        <v>70</v>
      </c>
      <c r="AC3990" t="s">
        <v>91</v>
      </c>
      <c r="AD3990" t="s">
        <v>4600</v>
      </c>
      <c r="AE3990">
        <v>8.5</v>
      </c>
      <c r="AF3990" t="s">
        <v>12</v>
      </c>
    </row>
    <row r="3991" hidden="1" spans="1:32">
      <c r="A3991" s="34">
        <v>46094.7364814815</v>
      </c>
      <c r="B3991" t="s">
        <v>49</v>
      </c>
      <c r="C3991">
        <v>600</v>
      </c>
      <c r="D3991" t="s">
        <v>1509</v>
      </c>
      <c r="E3991" t="s">
        <v>1510</v>
      </c>
      <c r="F3991" t="s">
        <v>12</v>
      </c>
      <c r="H3991" t="s">
        <v>52</v>
      </c>
      <c r="I3991" t="s">
        <v>1511</v>
      </c>
      <c r="J3991" t="s">
        <v>95</v>
      </c>
      <c r="K3991" t="s">
        <v>96</v>
      </c>
      <c r="L3991" t="s">
        <v>56</v>
      </c>
      <c r="M3991" t="s">
        <v>97</v>
      </c>
      <c r="N3991" t="s">
        <v>462</v>
      </c>
      <c r="O3991" t="s">
        <v>99</v>
      </c>
      <c r="P3991" t="s">
        <v>198</v>
      </c>
      <c r="Q3991" t="s">
        <v>199</v>
      </c>
      <c r="S3991" t="s">
        <v>102</v>
      </c>
      <c r="T3991" t="s">
        <v>1512</v>
      </c>
      <c r="U3991" t="s">
        <v>1513</v>
      </c>
      <c r="V3991" t="s">
        <v>65</v>
      </c>
      <c r="W3991" t="s">
        <v>66</v>
      </c>
      <c r="X3991" t="s">
        <v>89</v>
      </c>
      <c r="Y3991" t="s">
        <v>202</v>
      </c>
      <c r="Z3991" t="s">
        <v>107</v>
      </c>
      <c r="AB3991" t="s">
        <v>70</v>
      </c>
      <c r="AC3991" t="s">
        <v>66</v>
      </c>
      <c r="AD3991" t="s">
        <v>4601</v>
      </c>
      <c r="AE3991">
        <v>10</v>
      </c>
      <c r="AF3991" t="s">
        <v>12</v>
      </c>
    </row>
    <row r="3992" hidden="1" spans="1:34">
      <c r="A3992" s="34">
        <v>46094.7296759259</v>
      </c>
      <c r="B3992" t="s">
        <v>49</v>
      </c>
      <c r="C3992">
        <v>510</v>
      </c>
      <c r="D3992" t="s">
        <v>2393</v>
      </c>
      <c r="E3992" t="s">
        <v>2394</v>
      </c>
      <c r="F3992" t="s">
        <v>14</v>
      </c>
      <c r="H3992" t="s">
        <v>52</v>
      </c>
      <c r="I3992" t="s">
        <v>2395</v>
      </c>
      <c r="J3992" t="s">
        <v>336</v>
      </c>
      <c r="L3992" t="s">
        <v>157</v>
      </c>
      <c r="M3992" t="s">
        <v>77</v>
      </c>
      <c r="N3992" t="s">
        <v>1711</v>
      </c>
      <c r="S3992" t="s">
        <v>62</v>
      </c>
      <c r="T3992" t="s">
        <v>2396</v>
      </c>
      <c r="U3992" t="s">
        <v>2397</v>
      </c>
      <c r="V3992" t="s">
        <v>80</v>
      </c>
      <c r="W3992" t="s">
        <v>66</v>
      </c>
      <c r="AC3992" t="s">
        <v>70</v>
      </c>
      <c r="AE3992">
        <v>8.5</v>
      </c>
      <c r="AG3992" t="s">
        <v>955</v>
      </c>
      <c r="AH3992" t="s">
        <v>955</v>
      </c>
    </row>
    <row r="3993" hidden="1" spans="1:33">
      <c r="A3993" s="34">
        <v>46094.7295023148</v>
      </c>
      <c r="B3993" t="s">
        <v>49</v>
      </c>
      <c r="C3993">
        <v>510</v>
      </c>
      <c r="D3993" t="s">
        <v>1619</v>
      </c>
      <c r="E3993" t="s">
        <v>1620</v>
      </c>
      <c r="F3993" t="s">
        <v>12</v>
      </c>
      <c r="G3993" t="str">
        <f>VLOOKUP(D3993,'人员清单-202603'!D:J,7,FALSE)</f>
        <v>应用开发组</v>
      </c>
      <c r="H3993" t="s">
        <v>75</v>
      </c>
      <c r="I3993" t="s">
        <v>1621</v>
      </c>
      <c r="M3993" t="s">
        <v>412</v>
      </c>
      <c r="N3993" t="s">
        <v>1622</v>
      </c>
      <c r="T3993" t="s">
        <v>1623</v>
      </c>
      <c r="U3993" t="s">
        <v>1620</v>
      </c>
      <c r="V3993" t="s">
        <v>80</v>
      </c>
      <c r="W3993" t="s">
        <v>403</v>
      </c>
      <c r="AC3993" t="s">
        <v>70</v>
      </c>
      <c r="AE3993">
        <v>8.5</v>
      </c>
      <c r="AG3993" t="s">
        <v>572</v>
      </c>
    </row>
    <row r="3994" hidden="1" spans="1:32">
      <c r="A3994" s="34">
        <v>46094.7294444444</v>
      </c>
      <c r="B3994" t="s">
        <v>49</v>
      </c>
      <c r="C3994">
        <v>510</v>
      </c>
      <c r="D3994" t="s">
        <v>111</v>
      </c>
      <c r="E3994" t="s">
        <v>112</v>
      </c>
      <c r="F3994" t="s">
        <v>12</v>
      </c>
      <c r="H3994" t="s">
        <v>52</v>
      </c>
      <c r="I3994" t="s">
        <v>545</v>
      </c>
      <c r="J3994" t="s">
        <v>114</v>
      </c>
      <c r="K3994" t="s">
        <v>96</v>
      </c>
      <c r="L3994" t="s">
        <v>56</v>
      </c>
      <c r="M3994" t="s">
        <v>97</v>
      </c>
      <c r="N3994" t="s">
        <v>115</v>
      </c>
      <c r="O3994" t="s">
        <v>546</v>
      </c>
      <c r="Q3994" t="s">
        <v>547</v>
      </c>
      <c r="S3994" t="s">
        <v>62</v>
      </c>
      <c r="T3994" t="s">
        <v>117</v>
      </c>
      <c r="U3994" t="s">
        <v>118</v>
      </c>
      <c r="V3994" t="s">
        <v>65</v>
      </c>
      <c r="W3994" t="s">
        <v>66</v>
      </c>
      <c r="X3994" t="s">
        <v>67</v>
      </c>
      <c r="Y3994" t="s">
        <v>550</v>
      </c>
      <c r="Z3994" t="s">
        <v>551</v>
      </c>
      <c r="AB3994" t="s">
        <v>70</v>
      </c>
      <c r="AC3994" t="s">
        <v>91</v>
      </c>
      <c r="AE3994">
        <v>8.5</v>
      </c>
      <c r="AF3994" t="s">
        <v>129</v>
      </c>
    </row>
    <row r="3995" hidden="1" spans="1:32">
      <c r="A3995" s="34">
        <v>46094.7280902778</v>
      </c>
      <c r="B3995" t="s">
        <v>49</v>
      </c>
      <c r="C3995">
        <v>510</v>
      </c>
      <c r="D3995" t="s">
        <v>3013</v>
      </c>
      <c r="E3995" t="s">
        <v>3014</v>
      </c>
      <c r="F3995" t="s">
        <v>12</v>
      </c>
      <c r="H3995" t="s">
        <v>52</v>
      </c>
      <c r="I3995" t="s">
        <v>2725</v>
      </c>
      <c r="J3995" t="s">
        <v>133</v>
      </c>
      <c r="K3995" t="s">
        <v>55</v>
      </c>
      <c r="L3995" t="s">
        <v>56</v>
      </c>
      <c r="M3995" t="s">
        <v>97</v>
      </c>
      <c r="N3995" t="s">
        <v>3015</v>
      </c>
      <c r="O3995" t="s">
        <v>231</v>
      </c>
      <c r="P3995" t="s">
        <v>123</v>
      </c>
      <c r="Q3995" t="s">
        <v>124</v>
      </c>
      <c r="S3995" t="s">
        <v>62</v>
      </c>
      <c r="T3995" t="s">
        <v>3016</v>
      </c>
      <c r="U3995" t="s">
        <v>3017</v>
      </c>
      <c r="V3995" t="s">
        <v>65</v>
      </c>
      <c r="W3995" t="s">
        <v>66</v>
      </c>
      <c r="X3995" t="s">
        <v>67</v>
      </c>
      <c r="Y3995" t="s">
        <v>127</v>
      </c>
      <c r="Z3995" t="s">
        <v>234</v>
      </c>
      <c r="AB3995" t="s">
        <v>70</v>
      </c>
      <c r="AC3995" t="s">
        <v>91</v>
      </c>
      <c r="AD3995" t="s">
        <v>4602</v>
      </c>
      <c r="AE3995">
        <v>8.5</v>
      </c>
      <c r="AF3995" t="s">
        <v>129</v>
      </c>
    </row>
    <row r="3996" hidden="1" spans="1:31">
      <c r="A3996" s="34">
        <v>46094.7260416667</v>
      </c>
      <c r="B3996" t="s">
        <v>49</v>
      </c>
      <c r="C3996">
        <v>0</v>
      </c>
      <c r="D3996" t="s">
        <v>553</v>
      </c>
      <c r="E3996" t="s">
        <v>554</v>
      </c>
      <c r="F3996" t="s">
        <v>10</v>
      </c>
      <c r="H3996" t="s">
        <v>52</v>
      </c>
      <c r="I3996" t="s">
        <v>555</v>
      </c>
      <c r="J3996" t="s">
        <v>145</v>
      </c>
      <c r="K3996" t="s">
        <v>55</v>
      </c>
      <c r="L3996" t="s">
        <v>56</v>
      </c>
      <c r="M3996" t="s">
        <v>77</v>
      </c>
      <c r="N3996" t="s">
        <v>556</v>
      </c>
      <c r="O3996" t="s">
        <v>59</v>
      </c>
      <c r="P3996" t="s">
        <v>557</v>
      </c>
      <c r="Q3996" t="s">
        <v>558</v>
      </c>
      <c r="S3996" t="s">
        <v>62</v>
      </c>
      <c r="T3996" t="s">
        <v>559</v>
      </c>
      <c r="U3996" t="s">
        <v>560</v>
      </c>
      <c r="V3996" t="s">
        <v>65</v>
      </c>
      <c r="W3996" t="s">
        <v>66</v>
      </c>
      <c r="X3996" t="s">
        <v>89</v>
      </c>
      <c r="Y3996" t="s">
        <v>561</v>
      </c>
      <c r="Z3996" t="s">
        <v>69</v>
      </c>
      <c r="AB3996" t="s">
        <v>70</v>
      </c>
      <c r="AC3996" t="s">
        <v>91</v>
      </c>
      <c r="AE3996">
        <v>0</v>
      </c>
    </row>
    <row r="3997" hidden="1" spans="1:32">
      <c r="A3997" s="34">
        <v>46094.72375</v>
      </c>
      <c r="B3997" t="s">
        <v>49</v>
      </c>
      <c r="C3997">
        <v>510</v>
      </c>
      <c r="D3997" t="s">
        <v>385</v>
      </c>
      <c r="E3997" t="s">
        <v>386</v>
      </c>
      <c r="F3997" t="s">
        <v>13</v>
      </c>
      <c r="H3997" t="s">
        <v>52</v>
      </c>
      <c r="I3997" t="s">
        <v>387</v>
      </c>
      <c r="J3997" t="s">
        <v>133</v>
      </c>
      <c r="K3997" t="s">
        <v>55</v>
      </c>
      <c r="L3997" t="s">
        <v>56</v>
      </c>
      <c r="M3997" t="s">
        <v>97</v>
      </c>
      <c r="N3997" t="s">
        <v>370</v>
      </c>
      <c r="O3997" t="s">
        <v>261</v>
      </c>
      <c r="P3997" t="s">
        <v>262</v>
      </c>
      <c r="Q3997" t="s">
        <v>263</v>
      </c>
      <c r="S3997" t="s">
        <v>62</v>
      </c>
      <c r="T3997" t="s">
        <v>388</v>
      </c>
      <c r="U3997" t="s">
        <v>389</v>
      </c>
      <c r="V3997" t="s">
        <v>65</v>
      </c>
      <c r="X3997" t="s">
        <v>67</v>
      </c>
      <c r="Y3997" t="s">
        <v>267</v>
      </c>
      <c r="Z3997" t="s">
        <v>268</v>
      </c>
      <c r="AA3997" t="s">
        <v>269</v>
      </c>
      <c r="AB3997" t="s">
        <v>70</v>
      </c>
      <c r="AC3997" t="s">
        <v>91</v>
      </c>
      <c r="AD3997" t="s">
        <v>4603</v>
      </c>
      <c r="AE3997">
        <v>8.5</v>
      </c>
      <c r="AF3997" t="s">
        <v>110</v>
      </c>
    </row>
    <row r="3998" hidden="1" spans="1:32">
      <c r="A3998" s="34">
        <v>46094.7216898148</v>
      </c>
      <c r="B3998" t="s">
        <v>49</v>
      </c>
      <c r="C3998">
        <v>510</v>
      </c>
      <c r="D3998" t="s">
        <v>2538</v>
      </c>
      <c r="E3998" t="s">
        <v>2539</v>
      </c>
      <c r="F3998" t="s">
        <v>11</v>
      </c>
      <c r="H3998" t="s">
        <v>52</v>
      </c>
      <c r="I3998" t="s">
        <v>4604</v>
      </c>
      <c r="J3998" t="s">
        <v>156</v>
      </c>
      <c r="L3998" t="s">
        <v>157</v>
      </c>
      <c r="M3998" t="s">
        <v>57</v>
      </c>
      <c r="N3998" t="s">
        <v>179</v>
      </c>
      <c r="P3998" t="s">
        <v>4605</v>
      </c>
      <c r="Q3998" t="s">
        <v>4604</v>
      </c>
      <c r="S3998" t="s">
        <v>62</v>
      </c>
      <c r="T3998" t="s">
        <v>2540</v>
      </c>
      <c r="U3998" t="s">
        <v>2541</v>
      </c>
      <c r="V3998" t="s">
        <v>164</v>
      </c>
      <c r="X3998" t="s">
        <v>225</v>
      </c>
      <c r="Y3998" t="s">
        <v>4606</v>
      </c>
      <c r="AB3998" t="s">
        <v>70</v>
      </c>
      <c r="AC3998" t="s">
        <v>3146</v>
      </c>
      <c r="AE3998">
        <v>8.5</v>
      </c>
      <c r="AF3998" t="s">
        <v>10</v>
      </c>
    </row>
    <row r="3999" hidden="1" spans="1:32">
      <c r="A3999" s="34">
        <v>46094.7193981481</v>
      </c>
      <c r="B3999" t="s">
        <v>49</v>
      </c>
      <c r="C3999">
        <v>510</v>
      </c>
      <c r="D3999" t="s">
        <v>3441</v>
      </c>
      <c r="E3999" t="s">
        <v>3442</v>
      </c>
      <c r="F3999" t="s">
        <v>12</v>
      </c>
      <c r="H3999" t="s">
        <v>52</v>
      </c>
      <c r="I3999" t="s">
        <v>1526</v>
      </c>
      <c r="J3999" t="s">
        <v>114</v>
      </c>
      <c r="K3999" t="s">
        <v>96</v>
      </c>
      <c r="L3999" t="s">
        <v>56</v>
      </c>
      <c r="M3999" t="s">
        <v>97</v>
      </c>
      <c r="N3999" t="s">
        <v>115</v>
      </c>
      <c r="O3999" t="s">
        <v>99</v>
      </c>
      <c r="P3999" t="s">
        <v>463</v>
      </c>
      <c r="Q3999" t="s">
        <v>464</v>
      </c>
      <c r="S3999" t="s">
        <v>62</v>
      </c>
      <c r="T3999" t="s">
        <v>3446</v>
      </c>
      <c r="U3999" t="s">
        <v>3447</v>
      </c>
      <c r="V3999" t="s">
        <v>65</v>
      </c>
      <c r="W3999" t="s">
        <v>66</v>
      </c>
      <c r="X3999" t="s">
        <v>89</v>
      </c>
      <c r="Y3999" t="s">
        <v>467</v>
      </c>
      <c r="Z3999" t="s">
        <v>107</v>
      </c>
      <c r="AB3999" t="s">
        <v>70</v>
      </c>
      <c r="AC3999" t="s">
        <v>91</v>
      </c>
      <c r="AD3999" t="s">
        <v>4607</v>
      </c>
      <c r="AE3999">
        <v>8.5</v>
      </c>
      <c r="AF3999" t="s">
        <v>12</v>
      </c>
    </row>
    <row r="4000" hidden="1" spans="1:32">
      <c r="A4000" s="34">
        <v>46094.7166319444</v>
      </c>
      <c r="B4000" t="s">
        <v>49</v>
      </c>
      <c r="C4000">
        <v>510</v>
      </c>
      <c r="D4000" t="s">
        <v>351</v>
      </c>
      <c r="E4000" t="s">
        <v>352</v>
      </c>
      <c r="F4000" t="s">
        <v>10</v>
      </c>
      <c r="H4000" t="s">
        <v>52</v>
      </c>
      <c r="I4000" t="s">
        <v>4087</v>
      </c>
      <c r="J4000" t="s">
        <v>133</v>
      </c>
      <c r="K4000" t="s">
        <v>55</v>
      </c>
      <c r="L4000" t="s">
        <v>56</v>
      </c>
      <c r="M4000" t="s">
        <v>97</v>
      </c>
      <c r="N4000" t="s">
        <v>146</v>
      </c>
      <c r="O4000" t="s">
        <v>59</v>
      </c>
      <c r="P4000" t="s">
        <v>123</v>
      </c>
      <c r="Q4000" t="s">
        <v>124</v>
      </c>
      <c r="S4000" t="s">
        <v>62</v>
      </c>
      <c r="T4000" t="s">
        <v>357</v>
      </c>
      <c r="U4000" t="s">
        <v>358</v>
      </c>
      <c r="V4000" t="s">
        <v>65</v>
      </c>
      <c r="W4000" t="s">
        <v>66</v>
      </c>
      <c r="X4000" t="s">
        <v>67</v>
      </c>
      <c r="Y4000" t="s">
        <v>127</v>
      </c>
      <c r="Z4000" t="s">
        <v>69</v>
      </c>
      <c r="AB4000" t="s">
        <v>70</v>
      </c>
      <c r="AC4000" t="s">
        <v>91</v>
      </c>
      <c r="AD4000" t="s">
        <v>4608</v>
      </c>
      <c r="AE4000">
        <v>8.5</v>
      </c>
      <c r="AF4000" t="s">
        <v>129</v>
      </c>
    </row>
    <row r="4001" hidden="1" spans="1:33">
      <c r="A4001" s="34">
        <v>46094.7156365741</v>
      </c>
      <c r="B4001" t="s">
        <v>49</v>
      </c>
      <c r="C4001">
        <v>56</v>
      </c>
      <c r="D4001" t="s">
        <v>1198</v>
      </c>
      <c r="E4001" t="s">
        <v>1199</v>
      </c>
      <c r="F4001" t="s">
        <v>11</v>
      </c>
      <c r="G4001" t="str">
        <f>VLOOKUP(D4001,'人员清单-202603'!D:J,7,FALSE)</f>
        <v>测试管理组</v>
      </c>
      <c r="H4001" t="s">
        <v>75</v>
      </c>
      <c r="I4001" t="s">
        <v>4222</v>
      </c>
      <c r="M4001" t="s">
        <v>820</v>
      </c>
      <c r="N4001" t="s">
        <v>821</v>
      </c>
      <c r="T4001" t="s">
        <v>1201</v>
      </c>
      <c r="U4001" t="s">
        <v>1199</v>
      </c>
      <c r="V4001" t="s">
        <v>80</v>
      </c>
      <c r="W4001" t="s">
        <v>578</v>
      </c>
      <c r="AC4001" t="s">
        <v>70</v>
      </c>
      <c r="AE4001">
        <v>0.9333</v>
      </c>
      <c r="AG4001" t="s">
        <v>404</v>
      </c>
    </row>
    <row r="4002" hidden="1" spans="1:32">
      <c r="A4002" s="34">
        <v>46094.7155555556</v>
      </c>
      <c r="B4002" t="s">
        <v>49</v>
      </c>
      <c r="C4002">
        <v>510</v>
      </c>
      <c r="D4002" t="s">
        <v>2244</v>
      </c>
      <c r="E4002" t="s">
        <v>2245</v>
      </c>
      <c r="F4002" t="s">
        <v>12</v>
      </c>
      <c r="H4002" t="s">
        <v>52</v>
      </c>
      <c r="I4002" t="s">
        <v>2246</v>
      </c>
      <c r="J4002" t="s">
        <v>145</v>
      </c>
      <c r="K4002" t="s">
        <v>55</v>
      </c>
      <c r="L4002" t="s">
        <v>56</v>
      </c>
      <c r="M4002" t="s">
        <v>412</v>
      </c>
      <c r="N4002" t="s">
        <v>1172</v>
      </c>
      <c r="O4002" t="s">
        <v>59</v>
      </c>
      <c r="P4002" t="s">
        <v>253</v>
      </c>
      <c r="Q4002" t="s">
        <v>254</v>
      </c>
      <c r="S4002" t="s">
        <v>102</v>
      </c>
      <c r="T4002" t="s">
        <v>2247</v>
      </c>
      <c r="U4002" t="s">
        <v>2248</v>
      </c>
      <c r="V4002" t="s">
        <v>65</v>
      </c>
      <c r="W4002" t="s">
        <v>578</v>
      </c>
      <c r="X4002" t="s">
        <v>67</v>
      </c>
      <c r="Y4002" t="s">
        <v>257</v>
      </c>
      <c r="Z4002" t="s">
        <v>69</v>
      </c>
      <c r="AB4002" t="s">
        <v>70</v>
      </c>
      <c r="AC4002" t="s">
        <v>91</v>
      </c>
      <c r="AD4002" t="s">
        <v>4609</v>
      </c>
      <c r="AE4002">
        <v>8.5</v>
      </c>
      <c r="AF4002" t="s">
        <v>10</v>
      </c>
    </row>
    <row r="4003" hidden="1" spans="1:31">
      <c r="A4003" s="34">
        <v>46094.7142824074</v>
      </c>
      <c r="B4003" t="s">
        <v>49</v>
      </c>
      <c r="C4003">
        <v>510</v>
      </c>
      <c r="D4003" t="s">
        <v>168</v>
      </c>
      <c r="E4003" t="s">
        <v>169</v>
      </c>
      <c r="F4003" t="s">
        <v>12</v>
      </c>
      <c r="H4003" t="s">
        <v>52</v>
      </c>
      <c r="I4003" t="s">
        <v>4610</v>
      </c>
      <c r="J4003" t="s">
        <v>54</v>
      </c>
      <c r="K4003" t="s">
        <v>55</v>
      </c>
      <c r="L4003" t="s">
        <v>56</v>
      </c>
      <c r="O4003" t="s">
        <v>4611</v>
      </c>
      <c r="S4003" t="s">
        <v>62</v>
      </c>
      <c r="T4003" t="s">
        <v>172</v>
      </c>
      <c r="U4003" t="s">
        <v>173</v>
      </c>
      <c r="V4003" t="s">
        <v>65</v>
      </c>
      <c r="W4003" t="s">
        <v>66</v>
      </c>
      <c r="Z4003" t="s">
        <v>4612</v>
      </c>
      <c r="AC4003" t="s">
        <v>91</v>
      </c>
      <c r="AD4003" t="s">
        <v>4613</v>
      </c>
      <c r="AE4003">
        <v>8.5</v>
      </c>
    </row>
    <row r="4004" hidden="1" spans="1:32">
      <c r="A4004" s="34">
        <v>46094.7124189815</v>
      </c>
      <c r="B4004" t="s">
        <v>49</v>
      </c>
      <c r="C4004">
        <v>510</v>
      </c>
      <c r="D4004" t="s">
        <v>3252</v>
      </c>
      <c r="E4004" t="s">
        <v>3253</v>
      </c>
      <c r="F4004" t="s">
        <v>10</v>
      </c>
      <c r="H4004" t="s">
        <v>52</v>
      </c>
      <c r="I4004" t="s">
        <v>4213</v>
      </c>
      <c r="J4004" t="s">
        <v>54</v>
      </c>
      <c r="K4004" t="s">
        <v>55</v>
      </c>
      <c r="L4004" t="s">
        <v>56</v>
      </c>
      <c r="M4004" t="s">
        <v>57</v>
      </c>
      <c r="N4004" t="s">
        <v>58</v>
      </c>
      <c r="O4004" t="s">
        <v>59</v>
      </c>
      <c r="P4004" t="s">
        <v>4614</v>
      </c>
      <c r="Q4004" t="s">
        <v>624</v>
      </c>
      <c r="S4004" t="s">
        <v>62</v>
      </c>
      <c r="T4004" t="s">
        <v>3254</v>
      </c>
      <c r="U4004" t="s">
        <v>3255</v>
      </c>
      <c r="V4004" t="s">
        <v>65</v>
      </c>
      <c r="W4004" t="s">
        <v>66</v>
      </c>
      <c r="X4004" t="s">
        <v>225</v>
      </c>
      <c r="Y4004" t="s">
        <v>627</v>
      </c>
      <c r="Z4004" t="s">
        <v>69</v>
      </c>
      <c r="AA4004" t="s">
        <v>628</v>
      </c>
      <c r="AB4004" t="s">
        <v>70</v>
      </c>
      <c r="AC4004" t="s">
        <v>71</v>
      </c>
      <c r="AD4004" t="s">
        <v>4615</v>
      </c>
      <c r="AE4004">
        <v>8.5</v>
      </c>
      <c r="AF4004" t="s">
        <v>110</v>
      </c>
    </row>
    <row r="4005" hidden="1" spans="1:32">
      <c r="A4005" s="34">
        <v>46094.712337963</v>
      </c>
      <c r="B4005" t="s">
        <v>49</v>
      </c>
      <c r="C4005">
        <v>510</v>
      </c>
      <c r="D4005" t="s">
        <v>705</v>
      </c>
      <c r="E4005" t="s">
        <v>706</v>
      </c>
      <c r="F4005" t="s">
        <v>10</v>
      </c>
      <c r="H4005" t="s">
        <v>52</v>
      </c>
      <c r="I4005" t="s">
        <v>2014</v>
      </c>
      <c r="J4005" t="s">
        <v>145</v>
      </c>
      <c r="K4005" t="s">
        <v>55</v>
      </c>
      <c r="L4005" t="s">
        <v>56</v>
      </c>
      <c r="M4005" t="s">
        <v>57</v>
      </c>
      <c r="N4005" t="s">
        <v>85</v>
      </c>
      <c r="O4005" t="s">
        <v>59</v>
      </c>
      <c r="P4005" t="s">
        <v>297</v>
      </c>
      <c r="Q4005" t="s">
        <v>298</v>
      </c>
      <c r="S4005" t="s">
        <v>62</v>
      </c>
      <c r="T4005" t="s">
        <v>707</v>
      </c>
      <c r="U4005" t="s">
        <v>708</v>
      </c>
      <c r="V4005" t="s">
        <v>65</v>
      </c>
      <c r="W4005" t="s">
        <v>66</v>
      </c>
      <c r="X4005" t="s">
        <v>67</v>
      </c>
      <c r="Y4005" t="s">
        <v>301</v>
      </c>
      <c r="Z4005" t="s">
        <v>69</v>
      </c>
      <c r="AB4005" t="s">
        <v>70</v>
      </c>
      <c r="AC4005" t="s">
        <v>66</v>
      </c>
      <c r="AD4005" t="s">
        <v>4616</v>
      </c>
      <c r="AE4005">
        <v>8.5</v>
      </c>
      <c r="AF4005" t="s">
        <v>10</v>
      </c>
    </row>
    <row r="4006" hidden="1" spans="1:33">
      <c r="A4006" s="34">
        <v>46094.7122453704</v>
      </c>
      <c r="B4006" t="s">
        <v>49</v>
      </c>
      <c r="C4006">
        <v>102</v>
      </c>
      <c r="D4006" t="s">
        <v>817</v>
      </c>
      <c r="E4006" t="s">
        <v>818</v>
      </c>
      <c r="F4006" t="s">
        <v>11</v>
      </c>
      <c r="G4006" t="str">
        <f>VLOOKUP(D4006,'人员清单-202603'!D:J,7,FALSE)</f>
        <v>测试管理组</v>
      </c>
      <c r="H4006" t="s">
        <v>75</v>
      </c>
      <c r="I4006" t="s">
        <v>4617</v>
      </c>
      <c r="M4006" t="s">
        <v>820</v>
      </c>
      <c r="N4006" t="s">
        <v>821</v>
      </c>
      <c r="T4006" t="s">
        <v>822</v>
      </c>
      <c r="U4006" t="s">
        <v>818</v>
      </c>
      <c r="V4006" t="s">
        <v>80</v>
      </c>
      <c r="W4006" t="s">
        <v>578</v>
      </c>
      <c r="AC4006" t="s">
        <v>70</v>
      </c>
      <c r="AE4006">
        <v>1.7</v>
      </c>
      <c r="AG4006" t="s">
        <v>866</v>
      </c>
    </row>
    <row r="4007" hidden="1" spans="1:32">
      <c r="A4007" s="34">
        <v>46094.7112847222</v>
      </c>
      <c r="B4007" t="s">
        <v>49</v>
      </c>
      <c r="C4007">
        <v>510</v>
      </c>
      <c r="D4007" t="s">
        <v>649</v>
      </c>
      <c r="E4007" t="s">
        <v>650</v>
      </c>
      <c r="F4007" t="s">
        <v>13</v>
      </c>
      <c r="H4007" t="s">
        <v>52</v>
      </c>
      <c r="I4007" t="s">
        <v>651</v>
      </c>
      <c r="J4007" t="s">
        <v>54</v>
      </c>
      <c r="K4007" t="s">
        <v>55</v>
      </c>
      <c r="L4007" t="s">
        <v>56</v>
      </c>
      <c r="M4007" t="s">
        <v>57</v>
      </c>
      <c r="N4007" t="s">
        <v>58</v>
      </c>
      <c r="O4007" t="s">
        <v>59</v>
      </c>
      <c r="Q4007" t="s">
        <v>652</v>
      </c>
      <c r="S4007" t="s">
        <v>62</v>
      </c>
      <c r="T4007" t="s">
        <v>653</v>
      </c>
      <c r="U4007" t="s">
        <v>654</v>
      </c>
      <c r="V4007" t="s">
        <v>65</v>
      </c>
      <c r="W4007" t="s">
        <v>66</v>
      </c>
      <c r="X4007" t="s">
        <v>89</v>
      </c>
      <c r="Y4007" t="s">
        <v>655</v>
      </c>
      <c r="Z4007" t="s">
        <v>69</v>
      </c>
      <c r="AB4007" t="s">
        <v>70</v>
      </c>
      <c r="AC4007" t="s">
        <v>91</v>
      </c>
      <c r="AD4007" t="s">
        <v>4618</v>
      </c>
      <c r="AE4007">
        <v>8.5</v>
      </c>
      <c r="AF4007" t="s">
        <v>13</v>
      </c>
    </row>
    <row r="4008" hidden="1" spans="1:32">
      <c r="A4008" s="34">
        <v>46094.7109027778</v>
      </c>
      <c r="B4008" t="s">
        <v>49</v>
      </c>
      <c r="C4008">
        <v>510</v>
      </c>
      <c r="D4008" t="s">
        <v>593</v>
      </c>
      <c r="E4008" t="s">
        <v>594</v>
      </c>
      <c r="F4008" t="s">
        <v>10</v>
      </c>
      <c r="H4008" t="s">
        <v>52</v>
      </c>
      <c r="I4008" t="s">
        <v>4106</v>
      </c>
      <c r="J4008" t="s">
        <v>145</v>
      </c>
      <c r="K4008" t="s">
        <v>55</v>
      </c>
      <c r="L4008" t="s">
        <v>56</v>
      </c>
      <c r="M4008" t="s">
        <v>412</v>
      </c>
      <c r="N4008" t="s">
        <v>413</v>
      </c>
      <c r="O4008" t="s">
        <v>59</v>
      </c>
      <c r="P4008" t="s">
        <v>4107</v>
      </c>
      <c r="Q4008" t="s">
        <v>4108</v>
      </c>
      <c r="S4008" t="s">
        <v>136</v>
      </c>
      <c r="T4008" t="s">
        <v>598</v>
      </c>
      <c r="U4008" t="s">
        <v>599</v>
      </c>
      <c r="V4008" t="s">
        <v>65</v>
      </c>
      <c r="W4008" t="s">
        <v>66</v>
      </c>
      <c r="X4008" t="s">
        <v>225</v>
      </c>
      <c r="Y4008" t="s">
        <v>4109</v>
      </c>
      <c r="Z4008" t="s">
        <v>69</v>
      </c>
      <c r="AA4008" t="s">
        <v>108</v>
      </c>
      <c r="AB4008" t="s">
        <v>70</v>
      </c>
      <c r="AC4008" t="s">
        <v>66</v>
      </c>
      <c r="AD4008" t="s">
        <v>4619</v>
      </c>
      <c r="AE4008">
        <v>8.5</v>
      </c>
      <c r="AF4008" t="s">
        <v>248</v>
      </c>
    </row>
    <row r="4009" hidden="1" spans="1:33">
      <c r="A4009" s="34">
        <v>46094.7098842593</v>
      </c>
      <c r="B4009" t="s">
        <v>49</v>
      </c>
      <c r="C4009">
        <v>510</v>
      </c>
      <c r="D4009" t="s">
        <v>1881</v>
      </c>
      <c r="E4009" t="s">
        <v>1882</v>
      </c>
      <c r="F4009" t="s">
        <v>14</v>
      </c>
      <c r="G4009" t="str">
        <f>VLOOKUP(D4009,'人员清单-202603'!D:J,7,FALSE)</f>
        <v>风险模型组</v>
      </c>
      <c r="H4009" t="s">
        <v>75</v>
      </c>
      <c r="I4009" t="s">
        <v>1805</v>
      </c>
      <c r="M4009" t="s">
        <v>77</v>
      </c>
      <c r="N4009" t="s">
        <v>1346</v>
      </c>
      <c r="T4009" t="s">
        <v>1883</v>
      </c>
      <c r="U4009" t="s">
        <v>1882</v>
      </c>
      <c r="V4009" t="s">
        <v>80</v>
      </c>
      <c r="W4009" t="s">
        <v>66</v>
      </c>
      <c r="AC4009" t="s">
        <v>70</v>
      </c>
      <c r="AE4009">
        <v>8.5</v>
      </c>
      <c r="AG4009" t="s">
        <v>81</v>
      </c>
    </row>
    <row r="4010" hidden="1" spans="1:33">
      <c r="A4010" s="34">
        <v>46094.7094560185</v>
      </c>
      <c r="B4010" t="s">
        <v>49</v>
      </c>
      <c r="C4010">
        <v>85</v>
      </c>
      <c r="D4010" t="s">
        <v>1822</v>
      </c>
      <c r="E4010" t="s">
        <v>1823</v>
      </c>
      <c r="F4010" t="s">
        <v>11</v>
      </c>
      <c r="G4010" t="str">
        <f>VLOOKUP(D4010,'人员清单-202603'!D:J,7,FALSE)</f>
        <v>测试管理组</v>
      </c>
      <c r="H4010" t="s">
        <v>75</v>
      </c>
      <c r="I4010" t="s">
        <v>4617</v>
      </c>
      <c r="M4010" t="s">
        <v>820</v>
      </c>
      <c r="N4010" t="s">
        <v>821</v>
      </c>
      <c r="T4010" t="s">
        <v>1824</v>
      </c>
      <c r="U4010" t="s">
        <v>1823</v>
      </c>
      <c r="V4010" t="s">
        <v>80</v>
      </c>
      <c r="W4010" t="s">
        <v>578</v>
      </c>
      <c r="AC4010" t="s">
        <v>70</v>
      </c>
      <c r="AE4010">
        <v>1.4167</v>
      </c>
      <c r="AG4010" t="s">
        <v>866</v>
      </c>
    </row>
    <row r="4011" hidden="1" spans="1:32">
      <c r="A4011" s="34">
        <v>46094.7086574074</v>
      </c>
      <c r="B4011" t="s">
        <v>49</v>
      </c>
      <c r="C4011">
        <v>510</v>
      </c>
      <c r="D4011" t="s">
        <v>603</v>
      </c>
      <c r="E4011" t="s">
        <v>604</v>
      </c>
      <c r="F4011" t="s">
        <v>11</v>
      </c>
      <c r="H4011" t="s">
        <v>52</v>
      </c>
      <c r="I4011" t="s">
        <v>605</v>
      </c>
      <c r="J4011" t="s">
        <v>336</v>
      </c>
      <c r="L4011" t="s">
        <v>157</v>
      </c>
      <c r="M4011" t="s">
        <v>57</v>
      </c>
      <c r="N4011" t="s">
        <v>179</v>
      </c>
      <c r="O4011" t="s">
        <v>171</v>
      </c>
      <c r="P4011" t="s">
        <v>606</v>
      </c>
      <c r="Q4011" t="s">
        <v>607</v>
      </c>
      <c r="S4011" t="s">
        <v>136</v>
      </c>
      <c r="T4011" t="s">
        <v>608</v>
      </c>
      <c r="U4011" t="s">
        <v>609</v>
      </c>
      <c r="V4011" t="s">
        <v>65</v>
      </c>
      <c r="X4011" t="s">
        <v>67</v>
      </c>
      <c r="Y4011" t="s">
        <v>610</v>
      </c>
      <c r="Z4011" t="s">
        <v>174</v>
      </c>
      <c r="AB4011" t="s">
        <v>70</v>
      </c>
      <c r="AC4011" t="s">
        <v>91</v>
      </c>
      <c r="AE4011">
        <v>8.5</v>
      </c>
      <c r="AF4011" t="s">
        <v>129</v>
      </c>
    </row>
    <row r="4012" hidden="1" spans="1:33">
      <c r="A4012" s="34">
        <v>46094.7085300926</v>
      </c>
      <c r="B4012" t="s">
        <v>49</v>
      </c>
      <c r="C4012">
        <v>8.5</v>
      </c>
      <c r="D4012" t="s">
        <v>2115</v>
      </c>
      <c r="E4012" t="s">
        <v>2116</v>
      </c>
      <c r="F4012" t="s">
        <v>12</v>
      </c>
      <c r="G4012" t="str">
        <f>VLOOKUP(D4012,'人员清单-202603'!D:J,7,FALSE)</f>
        <v>运维支持组</v>
      </c>
      <c r="H4012" t="s">
        <v>75</v>
      </c>
      <c r="I4012" t="s">
        <v>3861</v>
      </c>
      <c r="M4012" t="s">
        <v>412</v>
      </c>
      <c r="N4012" t="s">
        <v>4079</v>
      </c>
      <c r="T4012" t="s">
        <v>2118</v>
      </c>
      <c r="U4012" t="s">
        <v>2116</v>
      </c>
      <c r="V4012" t="s">
        <v>80</v>
      </c>
      <c r="W4012" t="s">
        <v>578</v>
      </c>
      <c r="AC4012" t="s">
        <v>70</v>
      </c>
      <c r="AD4012" t="s">
        <v>4620</v>
      </c>
      <c r="AE4012">
        <v>0.1417</v>
      </c>
      <c r="AG4012" t="s">
        <v>572</v>
      </c>
    </row>
    <row r="4013" hidden="1" spans="1:32">
      <c r="A4013" s="34">
        <v>46094.7083333333</v>
      </c>
      <c r="B4013" t="s">
        <v>49</v>
      </c>
      <c r="C4013">
        <v>510</v>
      </c>
      <c r="D4013" t="s">
        <v>977</v>
      </c>
      <c r="E4013" t="s">
        <v>978</v>
      </c>
      <c r="F4013" t="s">
        <v>10</v>
      </c>
      <c r="H4013" t="s">
        <v>52</v>
      </c>
      <c r="I4013" t="s">
        <v>3401</v>
      </c>
      <c r="J4013" t="s">
        <v>145</v>
      </c>
      <c r="K4013" t="s">
        <v>55</v>
      </c>
      <c r="L4013" t="s">
        <v>56</v>
      </c>
      <c r="M4013" t="s">
        <v>57</v>
      </c>
      <c r="N4013" t="s">
        <v>85</v>
      </c>
      <c r="O4013" t="s">
        <v>354</v>
      </c>
      <c r="P4013" t="s">
        <v>100</v>
      </c>
      <c r="Q4013" t="s">
        <v>101</v>
      </c>
      <c r="S4013" t="s">
        <v>136</v>
      </c>
      <c r="T4013" t="s">
        <v>980</v>
      </c>
      <c r="U4013" t="s">
        <v>981</v>
      </c>
      <c r="V4013" t="s">
        <v>65</v>
      </c>
      <c r="W4013" t="s">
        <v>66</v>
      </c>
      <c r="X4013" t="s">
        <v>67</v>
      </c>
      <c r="Y4013" t="s">
        <v>106</v>
      </c>
      <c r="Z4013" t="s">
        <v>360</v>
      </c>
      <c r="AA4013" t="s">
        <v>108</v>
      </c>
      <c r="AB4013" t="s">
        <v>70</v>
      </c>
      <c r="AC4013" t="s">
        <v>71</v>
      </c>
      <c r="AD4013" t="s">
        <v>4621</v>
      </c>
      <c r="AE4013">
        <v>8.5</v>
      </c>
      <c r="AF4013" t="s">
        <v>110</v>
      </c>
    </row>
    <row r="4014" hidden="1" spans="1:34">
      <c r="A4014" s="34">
        <v>46094.7079282407</v>
      </c>
      <c r="B4014" t="s">
        <v>49</v>
      </c>
      <c r="C4014">
        <v>510</v>
      </c>
      <c r="D4014" t="s">
        <v>3795</v>
      </c>
      <c r="E4014" t="s">
        <v>3796</v>
      </c>
      <c r="F4014" t="s">
        <v>13</v>
      </c>
      <c r="H4014" t="s">
        <v>52</v>
      </c>
      <c r="I4014" t="s">
        <v>3797</v>
      </c>
      <c r="J4014" t="s">
        <v>133</v>
      </c>
      <c r="K4014" t="s">
        <v>55</v>
      </c>
      <c r="L4014" t="s">
        <v>56</v>
      </c>
      <c r="M4014" t="s">
        <v>97</v>
      </c>
      <c r="O4014" t="s">
        <v>530</v>
      </c>
      <c r="S4014" t="s">
        <v>62</v>
      </c>
      <c r="T4014" t="s">
        <v>3798</v>
      </c>
      <c r="U4014" t="s">
        <v>3799</v>
      </c>
      <c r="V4014" t="s">
        <v>80</v>
      </c>
      <c r="W4014" t="s">
        <v>66</v>
      </c>
      <c r="Z4014" t="s">
        <v>534</v>
      </c>
      <c r="AC4014" t="s">
        <v>70</v>
      </c>
      <c r="AD4014" t="s">
        <v>4622</v>
      </c>
      <c r="AE4014">
        <v>8.5</v>
      </c>
      <c r="AG4014" t="s">
        <v>955</v>
      </c>
      <c r="AH4014" t="s">
        <v>955</v>
      </c>
    </row>
    <row r="4015" hidden="1" spans="1:32">
      <c r="A4015" s="34">
        <v>46094.7073726852</v>
      </c>
      <c r="B4015" t="s">
        <v>49</v>
      </c>
      <c r="C4015">
        <v>510</v>
      </c>
      <c r="D4015" t="s">
        <v>505</v>
      </c>
      <c r="E4015" t="s">
        <v>506</v>
      </c>
      <c r="F4015" t="s">
        <v>11</v>
      </c>
      <c r="H4015" t="s">
        <v>52</v>
      </c>
      <c r="I4015" t="s">
        <v>155</v>
      </c>
      <c r="J4015" t="s">
        <v>54</v>
      </c>
      <c r="L4015" t="s">
        <v>157</v>
      </c>
      <c r="M4015" t="s">
        <v>57</v>
      </c>
      <c r="N4015" t="s">
        <v>197</v>
      </c>
      <c r="P4015" t="s">
        <v>160</v>
      </c>
      <c r="Q4015" t="s">
        <v>161</v>
      </c>
      <c r="S4015" t="s">
        <v>62</v>
      </c>
      <c r="T4015" t="s">
        <v>507</v>
      </c>
      <c r="U4015" t="s">
        <v>508</v>
      </c>
      <c r="V4015" t="s">
        <v>164</v>
      </c>
      <c r="X4015" t="s">
        <v>67</v>
      </c>
      <c r="Y4015" t="s">
        <v>166</v>
      </c>
      <c r="AB4015" t="s">
        <v>70</v>
      </c>
      <c r="AC4015" t="s">
        <v>167</v>
      </c>
      <c r="AE4015">
        <v>8.5</v>
      </c>
      <c r="AF4015" t="s">
        <v>10</v>
      </c>
    </row>
    <row r="4016" hidden="1" spans="1:32">
      <c r="A4016" s="34">
        <v>46094.7071296296</v>
      </c>
      <c r="B4016" t="s">
        <v>49</v>
      </c>
      <c r="C4016">
        <v>510</v>
      </c>
      <c r="D4016" t="s">
        <v>672</v>
      </c>
      <c r="E4016" t="s">
        <v>673</v>
      </c>
      <c r="F4016" t="s">
        <v>13</v>
      </c>
      <c r="H4016" t="s">
        <v>52</v>
      </c>
      <c r="I4016" t="s">
        <v>674</v>
      </c>
      <c r="J4016" t="s">
        <v>145</v>
      </c>
      <c r="K4016" t="s">
        <v>55</v>
      </c>
      <c r="L4016" t="s">
        <v>56</v>
      </c>
      <c r="M4016" t="s">
        <v>57</v>
      </c>
      <c r="N4016" t="s">
        <v>197</v>
      </c>
      <c r="O4016" t="s">
        <v>59</v>
      </c>
      <c r="Q4016" t="s">
        <v>675</v>
      </c>
      <c r="S4016" t="s">
        <v>62</v>
      </c>
      <c r="T4016" t="s">
        <v>676</v>
      </c>
      <c r="U4016" t="s">
        <v>677</v>
      </c>
      <c r="V4016" t="s">
        <v>65</v>
      </c>
      <c r="X4016" t="s">
        <v>89</v>
      </c>
      <c r="Y4016" t="s">
        <v>678</v>
      </c>
      <c r="Z4016" t="s">
        <v>69</v>
      </c>
      <c r="AB4016" t="s">
        <v>70</v>
      </c>
      <c r="AC4016" t="s">
        <v>91</v>
      </c>
      <c r="AD4016" t="s">
        <v>4623</v>
      </c>
      <c r="AE4016">
        <v>8.5</v>
      </c>
      <c r="AF4016" t="s">
        <v>13</v>
      </c>
    </row>
    <row r="4017" hidden="1" spans="1:32">
      <c r="A4017" s="34">
        <v>46094.7059490741</v>
      </c>
      <c r="B4017" t="s">
        <v>49</v>
      </c>
      <c r="C4017">
        <v>510</v>
      </c>
      <c r="D4017" t="s">
        <v>2082</v>
      </c>
      <c r="E4017" t="s">
        <v>2083</v>
      </c>
      <c r="F4017" t="s">
        <v>10</v>
      </c>
      <c r="H4017" t="s">
        <v>52</v>
      </c>
      <c r="I4017" t="s">
        <v>1015</v>
      </c>
      <c r="J4017" t="s">
        <v>239</v>
      </c>
      <c r="K4017" t="s">
        <v>55</v>
      </c>
      <c r="L4017" t="s">
        <v>56</v>
      </c>
      <c r="M4017" t="s">
        <v>57</v>
      </c>
      <c r="N4017" t="s">
        <v>2085</v>
      </c>
      <c r="O4017" t="s">
        <v>354</v>
      </c>
      <c r="P4017" t="s">
        <v>147</v>
      </c>
      <c r="Q4017" t="s">
        <v>148</v>
      </c>
      <c r="S4017" t="s">
        <v>62</v>
      </c>
      <c r="T4017" t="s">
        <v>2086</v>
      </c>
      <c r="U4017" t="s">
        <v>2087</v>
      </c>
      <c r="V4017" t="s">
        <v>65</v>
      </c>
      <c r="W4017" t="s">
        <v>66</v>
      </c>
      <c r="X4017" t="s">
        <v>67</v>
      </c>
      <c r="Y4017" t="s">
        <v>151</v>
      </c>
      <c r="Z4017" t="s">
        <v>360</v>
      </c>
      <c r="AB4017" t="s">
        <v>70</v>
      </c>
      <c r="AC4017" t="s">
        <v>66</v>
      </c>
      <c r="AD4017" t="s">
        <v>4624</v>
      </c>
      <c r="AE4017">
        <v>8.5</v>
      </c>
      <c r="AF4017" t="s">
        <v>13</v>
      </c>
    </row>
    <row r="4018" hidden="1" spans="1:34">
      <c r="A4018" s="34">
        <v>46094.7053472222</v>
      </c>
      <c r="B4018" t="s">
        <v>49</v>
      </c>
      <c r="C4018">
        <v>510</v>
      </c>
      <c r="D4018" t="s">
        <v>1362</v>
      </c>
      <c r="E4018" t="s">
        <v>1363</v>
      </c>
      <c r="F4018" t="s">
        <v>13</v>
      </c>
      <c r="H4018" t="s">
        <v>52</v>
      </c>
      <c r="I4018" t="s">
        <v>529</v>
      </c>
      <c r="J4018" t="s">
        <v>145</v>
      </c>
      <c r="K4018" t="s">
        <v>55</v>
      </c>
      <c r="L4018" t="s">
        <v>56</v>
      </c>
      <c r="O4018" t="s">
        <v>530</v>
      </c>
      <c r="Q4018" t="s">
        <v>529</v>
      </c>
      <c r="S4018" t="s">
        <v>136</v>
      </c>
      <c r="T4018" t="s">
        <v>1364</v>
      </c>
      <c r="U4018" t="s">
        <v>1365</v>
      </c>
      <c r="V4018" t="s">
        <v>80</v>
      </c>
      <c r="X4018" t="s">
        <v>89</v>
      </c>
      <c r="Y4018" t="s">
        <v>533</v>
      </c>
      <c r="Z4018" t="s">
        <v>534</v>
      </c>
      <c r="AB4018" t="s">
        <v>70</v>
      </c>
      <c r="AC4018" t="s">
        <v>70</v>
      </c>
      <c r="AD4018" t="s">
        <v>4625</v>
      </c>
      <c r="AE4018">
        <v>8.5</v>
      </c>
      <c r="AF4018" t="s">
        <v>13</v>
      </c>
      <c r="AG4018" t="s">
        <v>536</v>
      </c>
      <c r="AH4018" t="s">
        <v>537</v>
      </c>
    </row>
    <row r="4019" hidden="1" spans="1:32">
      <c r="A4019" s="34">
        <v>46094.7052662037</v>
      </c>
      <c r="B4019" t="s">
        <v>49</v>
      </c>
      <c r="C4019">
        <v>510</v>
      </c>
      <c r="D4019" t="s">
        <v>1686</v>
      </c>
      <c r="E4019" t="s">
        <v>1687</v>
      </c>
      <c r="F4019" t="s">
        <v>10</v>
      </c>
      <c r="H4019" t="s">
        <v>52</v>
      </c>
      <c r="I4019" t="s">
        <v>4100</v>
      </c>
      <c r="J4019" t="s">
        <v>145</v>
      </c>
      <c r="K4019" t="s">
        <v>55</v>
      </c>
      <c r="L4019" t="s">
        <v>56</v>
      </c>
      <c r="M4019" t="s">
        <v>57</v>
      </c>
      <c r="N4019" t="s">
        <v>85</v>
      </c>
      <c r="O4019" t="s">
        <v>59</v>
      </c>
      <c r="P4019" t="s">
        <v>2780</v>
      </c>
      <c r="Q4019" t="s">
        <v>2781</v>
      </c>
      <c r="S4019" t="s">
        <v>62</v>
      </c>
      <c r="T4019" t="s">
        <v>1688</v>
      </c>
      <c r="U4019" t="s">
        <v>1689</v>
      </c>
      <c r="V4019" t="s">
        <v>65</v>
      </c>
      <c r="W4019" t="s">
        <v>66</v>
      </c>
      <c r="X4019" t="s">
        <v>89</v>
      </c>
      <c r="Y4019" t="s">
        <v>2784</v>
      </c>
      <c r="Z4019" t="s">
        <v>69</v>
      </c>
      <c r="AB4019" t="s">
        <v>70</v>
      </c>
      <c r="AC4019" t="s">
        <v>66</v>
      </c>
      <c r="AD4019" t="s">
        <v>4626</v>
      </c>
      <c r="AE4019">
        <v>8.5</v>
      </c>
      <c r="AF4019" t="s">
        <v>10</v>
      </c>
    </row>
    <row r="4020" hidden="1" spans="1:32">
      <c r="A4020" s="34">
        <v>46094.7047685185</v>
      </c>
      <c r="B4020" t="s">
        <v>49</v>
      </c>
      <c r="C4020">
        <v>510</v>
      </c>
      <c r="D4020" t="s">
        <v>3075</v>
      </c>
      <c r="E4020" t="s">
        <v>3076</v>
      </c>
      <c r="F4020" t="s">
        <v>10</v>
      </c>
      <c r="H4020" t="s">
        <v>52</v>
      </c>
      <c r="I4020" t="s">
        <v>4213</v>
      </c>
      <c r="J4020" t="s">
        <v>54</v>
      </c>
      <c r="K4020" t="s">
        <v>55</v>
      </c>
      <c r="L4020" t="s">
        <v>56</v>
      </c>
      <c r="M4020" t="s">
        <v>57</v>
      </c>
      <c r="N4020" t="s">
        <v>85</v>
      </c>
      <c r="O4020" t="s">
        <v>59</v>
      </c>
      <c r="P4020" t="s">
        <v>4614</v>
      </c>
      <c r="Q4020" t="s">
        <v>624</v>
      </c>
      <c r="S4020" t="s">
        <v>62</v>
      </c>
      <c r="T4020" t="s">
        <v>3077</v>
      </c>
      <c r="U4020" t="s">
        <v>3078</v>
      </c>
      <c r="V4020" t="s">
        <v>65</v>
      </c>
      <c r="W4020" t="s">
        <v>66</v>
      </c>
      <c r="X4020" t="s">
        <v>225</v>
      </c>
      <c r="Y4020" t="s">
        <v>627</v>
      </c>
      <c r="Z4020" t="s">
        <v>69</v>
      </c>
      <c r="AA4020" t="s">
        <v>628</v>
      </c>
      <c r="AB4020" t="s">
        <v>70</v>
      </c>
      <c r="AC4020" t="s">
        <v>71</v>
      </c>
      <c r="AD4020" t="s">
        <v>4627</v>
      </c>
      <c r="AE4020">
        <v>8.5</v>
      </c>
      <c r="AF4020" t="s">
        <v>110</v>
      </c>
    </row>
    <row r="4021" hidden="1" spans="1:32">
      <c r="A4021" s="34">
        <v>46094.7040972222</v>
      </c>
      <c r="B4021" t="s">
        <v>49</v>
      </c>
      <c r="C4021">
        <v>510</v>
      </c>
      <c r="D4021" t="s">
        <v>2039</v>
      </c>
      <c r="E4021" t="s">
        <v>2040</v>
      </c>
      <c r="F4021" t="s">
        <v>11</v>
      </c>
      <c r="H4021" t="s">
        <v>52</v>
      </c>
      <c r="I4021" t="s">
        <v>155</v>
      </c>
      <c r="J4021" t="s">
        <v>178</v>
      </c>
      <c r="L4021" t="s">
        <v>157</v>
      </c>
      <c r="M4021" t="s">
        <v>57</v>
      </c>
      <c r="N4021" t="s">
        <v>197</v>
      </c>
      <c r="P4021" t="s">
        <v>160</v>
      </c>
      <c r="Q4021" t="s">
        <v>161</v>
      </c>
      <c r="S4021" t="s">
        <v>62</v>
      </c>
      <c r="T4021" t="s">
        <v>2041</v>
      </c>
      <c r="U4021" t="s">
        <v>2042</v>
      </c>
      <c r="V4021" t="s">
        <v>164</v>
      </c>
      <c r="W4021" t="s">
        <v>165</v>
      </c>
      <c r="X4021" t="s">
        <v>67</v>
      </c>
      <c r="Y4021" t="s">
        <v>166</v>
      </c>
      <c r="AB4021" t="s">
        <v>70</v>
      </c>
      <c r="AC4021" t="s">
        <v>167</v>
      </c>
      <c r="AD4021" t="s">
        <v>4628</v>
      </c>
      <c r="AE4021">
        <v>8.5</v>
      </c>
      <c r="AF4021" t="s">
        <v>10</v>
      </c>
    </row>
    <row r="4022" hidden="1" spans="1:31">
      <c r="A4022" s="34">
        <v>46094.7037962963</v>
      </c>
      <c r="B4022" t="s">
        <v>49</v>
      </c>
      <c r="C4022">
        <v>510</v>
      </c>
      <c r="D4022" t="s">
        <v>585</v>
      </c>
      <c r="E4022" t="s">
        <v>586</v>
      </c>
      <c r="F4022" t="s">
        <v>13</v>
      </c>
      <c r="H4022" t="s">
        <v>52</v>
      </c>
      <c r="I4022" t="s">
        <v>587</v>
      </c>
      <c r="J4022" t="s">
        <v>145</v>
      </c>
      <c r="K4022" t="s">
        <v>55</v>
      </c>
      <c r="L4022" t="s">
        <v>56</v>
      </c>
      <c r="O4022" t="s">
        <v>588</v>
      </c>
      <c r="S4022" t="s">
        <v>62</v>
      </c>
      <c r="T4022" t="s">
        <v>589</v>
      </c>
      <c r="U4022" t="s">
        <v>590</v>
      </c>
      <c r="V4022" t="s">
        <v>65</v>
      </c>
      <c r="W4022" t="s">
        <v>66</v>
      </c>
      <c r="Z4022" t="s">
        <v>591</v>
      </c>
      <c r="AC4022" t="s">
        <v>91</v>
      </c>
      <c r="AD4022" t="s">
        <v>4629</v>
      </c>
      <c r="AE4022">
        <v>8.5</v>
      </c>
    </row>
    <row r="4023" hidden="1" spans="1:32">
      <c r="A4023" s="34">
        <v>46094.7019444444</v>
      </c>
      <c r="B4023" t="s">
        <v>49</v>
      </c>
      <c r="C4023">
        <v>510</v>
      </c>
      <c r="D4023" t="s">
        <v>1941</v>
      </c>
      <c r="E4023" t="s">
        <v>1942</v>
      </c>
      <c r="F4023" t="s">
        <v>11</v>
      </c>
      <c r="H4023" t="s">
        <v>52</v>
      </c>
      <c r="I4023" t="s">
        <v>1943</v>
      </c>
      <c r="J4023" t="s">
        <v>54</v>
      </c>
      <c r="L4023" t="s">
        <v>157</v>
      </c>
      <c r="M4023" t="s">
        <v>57</v>
      </c>
      <c r="N4023" t="s">
        <v>179</v>
      </c>
      <c r="P4023" t="s">
        <v>297</v>
      </c>
      <c r="Q4023" t="s">
        <v>298</v>
      </c>
      <c r="S4023" t="s">
        <v>62</v>
      </c>
      <c r="T4023" t="s">
        <v>1944</v>
      </c>
      <c r="U4023" t="s">
        <v>1945</v>
      </c>
      <c r="V4023" t="s">
        <v>164</v>
      </c>
      <c r="W4023" t="s">
        <v>165</v>
      </c>
      <c r="X4023" t="s">
        <v>67</v>
      </c>
      <c r="Y4023" t="s">
        <v>301</v>
      </c>
      <c r="AB4023" t="s">
        <v>70</v>
      </c>
      <c r="AC4023" t="s">
        <v>1946</v>
      </c>
      <c r="AE4023">
        <v>8.5</v>
      </c>
      <c r="AF4023" t="s">
        <v>10</v>
      </c>
    </row>
    <row r="4024" hidden="1" spans="1:33">
      <c r="A4024" s="34">
        <v>46094.7018634259</v>
      </c>
      <c r="B4024" t="s">
        <v>49</v>
      </c>
      <c r="C4024">
        <v>480</v>
      </c>
      <c r="D4024" t="s">
        <v>3019</v>
      </c>
      <c r="E4024" t="s">
        <v>3020</v>
      </c>
      <c r="F4024" t="s">
        <v>12</v>
      </c>
      <c r="G4024" t="str">
        <f>VLOOKUP(D4024,'人员清单-202603'!D:J,7,FALSE)</f>
        <v>工具开发组</v>
      </c>
      <c r="H4024" t="s">
        <v>75</v>
      </c>
      <c r="I4024" t="s">
        <v>3021</v>
      </c>
      <c r="M4024" t="s">
        <v>412</v>
      </c>
      <c r="N4024" t="s">
        <v>3022</v>
      </c>
      <c r="T4024" t="s">
        <v>3023</v>
      </c>
      <c r="U4024" t="s">
        <v>3020</v>
      </c>
      <c r="V4024" t="s">
        <v>80</v>
      </c>
      <c r="AC4024" t="s">
        <v>70</v>
      </c>
      <c r="AE4024">
        <v>8</v>
      </c>
      <c r="AG4024" t="s">
        <v>81</v>
      </c>
    </row>
    <row r="4025" hidden="1" spans="1:32">
      <c r="A4025" s="34">
        <v>46094.7018171296</v>
      </c>
      <c r="B4025" t="s">
        <v>49</v>
      </c>
      <c r="C4025">
        <v>510</v>
      </c>
      <c r="D4025" t="s">
        <v>611</v>
      </c>
      <c r="E4025" t="s">
        <v>612</v>
      </c>
      <c r="F4025" t="s">
        <v>11</v>
      </c>
      <c r="H4025" t="s">
        <v>52</v>
      </c>
      <c r="I4025" t="s">
        <v>613</v>
      </c>
      <c r="J4025" t="s">
        <v>95</v>
      </c>
      <c r="L4025" t="s">
        <v>157</v>
      </c>
      <c r="M4025" t="s">
        <v>97</v>
      </c>
      <c r="N4025" t="s">
        <v>614</v>
      </c>
      <c r="O4025" t="s">
        <v>135</v>
      </c>
      <c r="Q4025" t="s">
        <v>615</v>
      </c>
      <c r="S4025" t="s">
        <v>62</v>
      </c>
      <c r="T4025" t="s">
        <v>616</v>
      </c>
      <c r="U4025" t="s">
        <v>617</v>
      </c>
      <c r="V4025" t="s">
        <v>65</v>
      </c>
      <c r="W4025" t="s">
        <v>66</v>
      </c>
      <c r="X4025" t="s">
        <v>67</v>
      </c>
      <c r="Y4025" t="s">
        <v>618</v>
      </c>
      <c r="Z4025" t="s">
        <v>140</v>
      </c>
      <c r="AB4025" t="s">
        <v>70</v>
      </c>
      <c r="AC4025" t="s">
        <v>91</v>
      </c>
      <c r="AD4025" t="s">
        <v>4630</v>
      </c>
      <c r="AE4025">
        <v>8.5</v>
      </c>
      <c r="AF4025" t="s">
        <v>129</v>
      </c>
    </row>
    <row r="4026" hidden="1" spans="1:32">
      <c r="A4026" s="34">
        <v>46094.7011689815</v>
      </c>
      <c r="B4026" t="s">
        <v>49</v>
      </c>
      <c r="C4026">
        <v>510</v>
      </c>
      <c r="D4026" t="s">
        <v>2119</v>
      </c>
      <c r="E4026" t="s">
        <v>2120</v>
      </c>
      <c r="F4026" t="s">
        <v>10</v>
      </c>
      <c r="H4026" t="s">
        <v>52</v>
      </c>
      <c r="I4026" t="s">
        <v>1110</v>
      </c>
      <c r="J4026" t="s">
        <v>239</v>
      </c>
      <c r="K4026" t="s">
        <v>55</v>
      </c>
      <c r="L4026" t="s">
        <v>56</v>
      </c>
      <c r="M4026" t="s">
        <v>57</v>
      </c>
      <c r="N4026" t="s">
        <v>481</v>
      </c>
      <c r="O4026" t="s">
        <v>519</v>
      </c>
      <c r="Q4026" t="s">
        <v>1111</v>
      </c>
      <c r="S4026" t="s">
        <v>62</v>
      </c>
      <c r="T4026" t="s">
        <v>2121</v>
      </c>
      <c r="U4026" t="s">
        <v>2122</v>
      </c>
      <c r="V4026" t="s">
        <v>65</v>
      </c>
      <c r="X4026" t="s">
        <v>89</v>
      </c>
      <c r="Y4026" t="s">
        <v>1114</v>
      </c>
      <c r="Z4026" t="s">
        <v>525</v>
      </c>
      <c r="AB4026" t="s">
        <v>70</v>
      </c>
      <c r="AC4026" t="s">
        <v>91</v>
      </c>
      <c r="AD4026" t="s">
        <v>4631</v>
      </c>
      <c r="AE4026">
        <v>8.5</v>
      </c>
      <c r="AF4026" t="s">
        <v>10</v>
      </c>
    </row>
    <row r="4027" hidden="1" spans="1:32">
      <c r="A4027" s="34">
        <v>46094.7009027778</v>
      </c>
      <c r="B4027" t="s">
        <v>49</v>
      </c>
      <c r="C4027">
        <v>510</v>
      </c>
      <c r="D4027" t="s">
        <v>620</v>
      </c>
      <c r="E4027" t="s">
        <v>621</v>
      </c>
      <c r="F4027" t="s">
        <v>11</v>
      </c>
      <c r="H4027" t="s">
        <v>52</v>
      </c>
      <c r="I4027" t="s">
        <v>3142</v>
      </c>
      <c r="J4027" t="s">
        <v>178</v>
      </c>
      <c r="L4027" t="s">
        <v>157</v>
      </c>
      <c r="M4027" t="s">
        <v>57</v>
      </c>
      <c r="N4027" t="s">
        <v>179</v>
      </c>
      <c r="P4027" t="s">
        <v>3143</v>
      </c>
      <c r="Q4027" t="s">
        <v>3144</v>
      </c>
      <c r="S4027" t="s">
        <v>62</v>
      </c>
      <c r="T4027" t="s">
        <v>625</v>
      </c>
      <c r="U4027" t="s">
        <v>626</v>
      </c>
      <c r="V4027" t="s">
        <v>164</v>
      </c>
      <c r="W4027" t="s">
        <v>165</v>
      </c>
      <c r="X4027" t="s">
        <v>225</v>
      </c>
      <c r="Y4027" t="s">
        <v>3145</v>
      </c>
      <c r="AB4027" t="s">
        <v>70</v>
      </c>
      <c r="AC4027" t="s">
        <v>302</v>
      </c>
      <c r="AE4027">
        <v>8.5</v>
      </c>
      <c r="AF4027" t="s">
        <v>10</v>
      </c>
    </row>
    <row r="4028" hidden="1" spans="1:33">
      <c r="A4028" s="34">
        <v>46094.700775463</v>
      </c>
      <c r="B4028" t="s">
        <v>49</v>
      </c>
      <c r="C4028">
        <v>255</v>
      </c>
      <c r="D4028" t="s">
        <v>1058</v>
      </c>
      <c r="E4028" t="s">
        <v>1059</v>
      </c>
      <c r="F4028" t="s">
        <v>10</v>
      </c>
      <c r="G4028" t="str">
        <f>VLOOKUP(D4028,'人员清单-202603'!D:J,7,FALSE)</f>
        <v>数仓开发组</v>
      </c>
      <c r="H4028" t="s">
        <v>75</v>
      </c>
      <c r="I4028" t="s">
        <v>1060</v>
      </c>
      <c r="M4028" t="s">
        <v>57</v>
      </c>
      <c r="N4028" t="s">
        <v>85</v>
      </c>
      <c r="T4028" t="s">
        <v>1061</v>
      </c>
      <c r="U4028" t="s">
        <v>1059</v>
      </c>
      <c r="V4028" t="s">
        <v>80</v>
      </c>
      <c r="W4028" t="s">
        <v>578</v>
      </c>
      <c r="AC4028" t="s">
        <v>70</v>
      </c>
      <c r="AE4028">
        <v>4.25</v>
      </c>
      <c r="AG4028" t="s">
        <v>572</v>
      </c>
    </row>
    <row r="4029" hidden="1" spans="1:31">
      <c r="A4029" s="34">
        <v>46094.7002430556</v>
      </c>
      <c r="B4029" t="s">
        <v>49</v>
      </c>
      <c r="C4029">
        <v>533</v>
      </c>
      <c r="D4029" t="s">
        <v>728</v>
      </c>
      <c r="E4029" t="s">
        <v>729</v>
      </c>
      <c r="F4029" t="s">
        <v>13</v>
      </c>
      <c r="H4029" t="s">
        <v>52</v>
      </c>
      <c r="I4029" t="s">
        <v>730</v>
      </c>
      <c r="J4029" t="s">
        <v>145</v>
      </c>
      <c r="K4029" t="s">
        <v>55</v>
      </c>
      <c r="L4029" t="s">
        <v>56</v>
      </c>
      <c r="M4029" t="s">
        <v>57</v>
      </c>
      <c r="N4029" t="s">
        <v>197</v>
      </c>
      <c r="O4029" t="s">
        <v>59</v>
      </c>
      <c r="S4029" t="s">
        <v>62</v>
      </c>
      <c r="T4029" t="s">
        <v>731</v>
      </c>
      <c r="U4029" t="s">
        <v>732</v>
      </c>
      <c r="V4029" t="s">
        <v>65</v>
      </c>
      <c r="W4029" t="s">
        <v>66</v>
      </c>
      <c r="Z4029" t="s">
        <v>69</v>
      </c>
      <c r="AC4029" t="s">
        <v>91</v>
      </c>
      <c r="AD4029" t="s">
        <v>4632</v>
      </c>
      <c r="AE4029">
        <v>8.8833</v>
      </c>
    </row>
    <row r="4030" hidden="1" spans="1:32">
      <c r="A4030" s="34">
        <v>46094.6994444444</v>
      </c>
      <c r="B4030" t="s">
        <v>49</v>
      </c>
      <c r="C4030">
        <v>510</v>
      </c>
      <c r="D4030" t="s">
        <v>409</v>
      </c>
      <c r="E4030" t="s">
        <v>410</v>
      </c>
      <c r="F4030" t="s">
        <v>10</v>
      </c>
      <c r="H4030" t="s">
        <v>52</v>
      </c>
      <c r="I4030" t="s">
        <v>3817</v>
      </c>
      <c r="J4030" t="s">
        <v>145</v>
      </c>
      <c r="K4030" t="s">
        <v>55</v>
      </c>
      <c r="L4030" t="s">
        <v>56</v>
      </c>
      <c r="M4030" t="s">
        <v>412</v>
      </c>
      <c r="N4030" t="s">
        <v>413</v>
      </c>
      <c r="O4030" t="s">
        <v>59</v>
      </c>
      <c r="P4030" t="s">
        <v>262</v>
      </c>
      <c r="Q4030" t="s">
        <v>263</v>
      </c>
      <c r="S4030" t="s">
        <v>208</v>
      </c>
      <c r="T4030" t="s">
        <v>416</v>
      </c>
      <c r="U4030" t="s">
        <v>417</v>
      </c>
      <c r="V4030" t="s">
        <v>65</v>
      </c>
      <c r="W4030" t="s">
        <v>66</v>
      </c>
      <c r="X4030" t="s">
        <v>67</v>
      </c>
      <c r="Y4030" t="s">
        <v>267</v>
      </c>
      <c r="Z4030" t="s">
        <v>69</v>
      </c>
      <c r="AA4030" t="s">
        <v>269</v>
      </c>
      <c r="AB4030" t="s">
        <v>70</v>
      </c>
      <c r="AC4030" t="s">
        <v>66</v>
      </c>
      <c r="AD4030" t="s">
        <v>4633</v>
      </c>
      <c r="AE4030">
        <v>8.5</v>
      </c>
      <c r="AF4030" t="s">
        <v>110</v>
      </c>
    </row>
    <row r="4031" hidden="1" spans="1:32">
      <c r="A4031" s="34">
        <v>46094.6990625</v>
      </c>
      <c r="B4031" t="s">
        <v>49</v>
      </c>
      <c r="C4031">
        <v>510</v>
      </c>
      <c r="D4031" t="s">
        <v>696</v>
      </c>
      <c r="E4031" t="s">
        <v>697</v>
      </c>
      <c r="F4031" t="s">
        <v>10</v>
      </c>
      <c r="H4031" t="s">
        <v>52</v>
      </c>
      <c r="I4031" t="s">
        <v>3817</v>
      </c>
      <c r="J4031" t="s">
        <v>145</v>
      </c>
      <c r="K4031" t="s">
        <v>55</v>
      </c>
      <c r="L4031" t="s">
        <v>56</v>
      </c>
      <c r="M4031" t="s">
        <v>412</v>
      </c>
      <c r="N4031" t="s">
        <v>413</v>
      </c>
      <c r="O4031" t="s">
        <v>59</v>
      </c>
      <c r="P4031" t="s">
        <v>262</v>
      </c>
      <c r="Q4031" t="s">
        <v>263</v>
      </c>
      <c r="S4031" t="s">
        <v>208</v>
      </c>
      <c r="T4031" t="s">
        <v>701</v>
      </c>
      <c r="U4031" t="s">
        <v>702</v>
      </c>
      <c r="V4031" t="s">
        <v>65</v>
      </c>
      <c r="W4031" t="s">
        <v>66</v>
      </c>
      <c r="X4031" t="s">
        <v>67</v>
      </c>
      <c r="Y4031" t="s">
        <v>267</v>
      </c>
      <c r="Z4031" t="s">
        <v>69</v>
      </c>
      <c r="AA4031" t="s">
        <v>269</v>
      </c>
      <c r="AB4031" t="s">
        <v>70</v>
      </c>
      <c r="AC4031" t="s">
        <v>66</v>
      </c>
      <c r="AD4031" t="s">
        <v>4634</v>
      </c>
      <c r="AE4031">
        <v>8.5</v>
      </c>
      <c r="AF4031" t="s">
        <v>110</v>
      </c>
    </row>
    <row r="4032" hidden="1" spans="1:34">
      <c r="A4032" s="34">
        <v>46094.6990393518</v>
      </c>
      <c r="B4032" t="s">
        <v>49</v>
      </c>
      <c r="C4032">
        <v>102</v>
      </c>
      <c r="D4032" t="s">
        <v>2139</v>
      </c>
      <c r="E4032" t="s">
        <v>2140</v>
      </c>
      <c r="F4032" t="s">
        <v>15</v>
      </c>
      <c r="G4032" t="str">
        <f>VLOOKUP(D4032,'人员清单-202603'!D:J,7,FALSE)</f>
        <v>平台研发组</v>
      </c>
      <c r="H4032" t="s">
        <v>75</v>
      </c>
      <c r="I4032" t="s">
        <v>4635</v>
      </c>
      <c r="M4032" t="s">
        <v>77</v>
      </c>
      <c r="N4032" t="s">
        <v>1208</v>
      </c>
      <c r="O4032" t="s">
        <v>2274</v>
      </c>
      <c r="T4032" t="s">
        <v>2143</v>
      </c>
      <c r="U4032" t="s">
        <v>2140</v>
      </c>
      <c r="V4032" t="s">
        <v>80</v>
      </c>
      <c r="W4032" t="s">
        <v>578</v>
      </c>
      <c r="Z4032" t="s">
        <v>2275</v>
      </c>
      <c r="AC4032" t="s">
        <v>70</v>
      </c>
      <c r="AE4032">
        <v>1.7</v>
      </c>
      <c r="AG4032" t="s">
        <v>572</v>
      </c>
      <c r="AH4032" t="s">
        <v>537</v>
      </c>
    </row>
    <row r="4033" hidden="1" spans="1:33">
      <c r="A4033" s="34">
        <v>46094.6984722222</v>
      </c>
      <c r="B4033" t="s">
        <v>49</v>
      </c>
      <c r="C4033">
        <v>102</v>
      </c>
      <c r="D4033" t="s">
        <v>817</v>
      </c>
      <c r="E4033" t="s">
        <v>818</v>
      </c>
      <c r="F4033" t="s">
        <v>11</v>
      </c>
      <c r="G4033" t="str">
        <f>VLOOKUP(D4033,'人员清单-202603'!D:J,7,FALSE)</f>
        <v>测试管理组</v>
      </c>
      <c r="H4033" t="s">
        <v>75</v>
      </c>
      <c r="I4033" t="s">
        <v>1203</v>
      </c>
      <c r="M4033" t="s">
        <v>820</v>
      </c>
      <c r="N4033" t="s">
        <v>821</v>
      </c>
      <c r="T4033" t="s">
        <v>822</v>
      </c>
      <c r="U4033" t="s">
        <v>818</v>
      </c>
      <c r="V4033" t="s">
        <v>80</v>
      </c>
      <c r="W4033" t="s">
        <v>578</v>
      </c>
      <c r="AC4033" t="s">
        <v>70</v>
      </c>
      <c r="AE4033">
        <v>1.7</v>
      </c>
      <c r="AG4033" t="s">
        <v>866</v>
      </c>
    </row>
    <row r="4034" hidden="1" spans="1:33">
      <c r="A4034" s="34">
        <v>46094.6983912037</v>
      </c>
      <c r="B4034" t="s">
        <v>49</v>
      </c>
      <c r="C4034">
        <v>102</v>
      </c>
      <c r="D4034" t="s">
        <v>817</v>
      </c>
      <c r="E4034" t="s">
        <v>818</v>
      </c>
      <c r="F4034" t="s">
        <v>11</v>
      </c>
      <c r="G4034" t="str">
        <f>VLOOKUP(D4034,'人员清单-202603'!D:J,7,FALSE)</f>
        <v>测试管理组</v>
      </c>
      <c r="H4034" t="s">
        <v>75</v>
      </c>
      <c r="I4034" t="s">
        <v>4636</v>
      </c>
      <c r="M4034" t="s">
        <v>820</v>
      </c>
      <c r="N4034" t="s">
        <v>821</v>
      </c>
      <c r="T4034" t="s">
        <v>822</v>
      </c>
      <c r="U4034" t="s">
        <v>818</v>
      </c>
      <c r="V4034" t="s">
        <v>80</v>
      </c>
      <c r="W4034" t="s">
        <v>578</v>
      </c>
      <c r="AC4034" t="s">
        <v>70</v>
      </c>
      <c r="AE4034">
        <v>1.7</v>
      </c>
      <c r="AG4034" t="s">
        <v>866</v>
      </c>
    </row>
    <row r="4035" hidden="1" spans="1:32">
      <c r="A4035" s="34">
        <v>46094.6976273148</v>
      </c>
      <c r="B4035" t="s">
        <v>49</v>
      </c>
      <c r="C4035">
        <v>510</v>
      </c>
      <c r="D4035" t="s">
        <v>379</v>
      </c>
      <c r="E4035" t="s">
        <v>380</v>
      </c>
      <c r="F4035" t="s">
        <v>10</v>
      </c>
      <c r="H4035" t="s">
        <v>52</v>
      </c>
      <c r="I4035" t="s">
        <v>381</v>
      </c>
      <c r="J4035" t="s">
        <v>145</v>
      </c>
      <c r="K4035" t="s">
        <v>55</v>
      </c>
      <c r="L4035" t="s">
        <v>56</v>
      </c>
      <c r="M4035" t="s">
        <v>57</v>
      </c>
      <c r="N4035" t="s">
        <v>85</v>
      </c>
      <c r="O4035" t="s">
        <v>261</v>
      </c>
      <c r="P4035" t="s">
        <v>262</v>
      </c>
      <c r="Q4035" t="s">
        <v>263</v>
      </c>
      <c r="S4035" t="s">
        <v>62</v>
      </c>
      <c r="T4035" t="s">
        <v>382</v>
      </c>
      <c r="U4035" t="s">
        <v>383</v>
      </c>
      <c r="V4035" t="s">
        <v>65</v>
      </c>
      <c r="W4035" t="s">
        <v>66</v>
      </c>
      <c r="X4035" t="s">
        <v>67</v>
      </c>
      <c r="Y4035" t="s">
        <v>267</v>
      </c>
      <c r="Z4035" t="s">
        <v>268</v>
      </c>
      <c r="AA4035" t="s">
        <v>269</v>
      </c>
      <c r="AB4035" t="s">
        <v>70</v>
      </c>
      <c r="AC4035" t="s">
        <v>66</v>
      </c>
      <c r="AD4035" t="s">
        <v>4637</v>
      </c>
      <c r="AE4035">
        <v>8.5</v>
      </c>
      <c r="AF4035" t="s">
        <v>110</v>
      </c>
    </row>
    <row r="4036" hidden="1" spans="1:33">
      <c r="A4036" s="34">
        <v>46094.695462963</v>
      </c>
      <c r="B4036" t="s">
        <v>49</v>
      </c>
      <c r="C4036">
        <v>102</v>
      </c>
      <c r="D4036" t="s">
        <v>817</v>
      </c>
      <c r="E4036" t="s">
        <v>818</v>
      </c>
      <c r="F4036" t="s">
        <v>11</v>
      </c>
      <c r="G4036" t="str">
        <f>VLOOKUP(D4036,'人员清单-202603'!D:J,7,FALSE)</f>
        <v>测试管理组</v>
      </c>
      <c r="H4036" t="s">
        <v>75</v>
      </c>
      <c r="I4036" t="s">
        <v>4638</v>
      </c>
      <c r="M4036" t="s">
        <v>820</v>
      </c>
      <c r="N4036" t="s">
        <v>821</v>
      </c>
      <c r="T4036" t="s">
        <v>822</v>
      </c>
      <c r="U4036" t="s">
        <v>818</v>
      </c>
      <c r="V4036" t="s">
        <v>80</v>
      </c>
      <c r="W4036" t="s">
        <v>578</v>
      </c>
      <c r="AC4036" t="s">
        <v>70</v>
      </c>
      <c r="AE4036">
        <v>1.7</v>
      </c>
      <c r="AG4036" t="s">
        <v>866</v>
      </c>
    </row>
    <row r="4037" hidden="1" spans="1:32">
      <c r="A4037" s="34">
        <v>46094.6928703704</v>
      </c>
      <c r="B4037" t="s">
        <v>49</v>
      </c>
      <c r="C4037">
        <v>510</v>
      </c>
      <c r="D4037" t="s">
        <v>3121</v>
      </c>
      <c r="E4037" t="s">
        <v>3122</v>
      </c>
      <c r="F4037" t="s">
        <v>11</v>
      </c>
      <c r="H4037" t="s">
        <v>52</v>
      </c>
      <c r="I4037" t="s">
        <v>613</v>
      </c>
      <c r="J4037" t="s">
        <v>95</v>
      </c>
      <c r="L4037" t="s">
        <v>157</v>
      </c>
      <c r="M4037" t="s">
        <v>97</v>
      </c>
      <c r="N4037" t="s">
        <v>2719</v>
      </c>
      <c r="O4037" t="s">
        <v>135</v>
      </c>
      <c r="Q4037" t="s">
        <v>615</v>
      </c>
      <c r="S4037" t="s">
        <v>62</v>
      </c>
      <c r="T4037" t="s">
        <v>3123</v>
      </c>
      <c r="U4037" t="s">
        <v>3124</v>
      </c>
      <c r="V4037" t="s">
        <v>65</v>
      </c>
      <c r="W4037" t="s">
        <v>165</v>
      </c>
      <c r="X4037" t="s">
        <v>67</v>
      </c>
      <c r="Y4037" t="s">
        <v>618</v>
      </c>
      <c r="Z4037" t="s">
        <v>140</v>
      </c>
      <c r="AB4037" t="s">
        <v>70</v>
      </c>
      <c r="AC4037" t="s">
        <v>91</v>
      </c>
      <c r="AD4037" t="s">
        <v>4639</v>
      </c>
      <c r="AE4037">
        <v>8.5</v>
      </c>
      <c r="AF4037" t="s">
        <v>129</v>
      </c>
    </row>
    <row r="4038" hidden="1" spans="1:32">
      <c r="A4038" s="34">
        <v>46094.6922916667</v>
      </c>
      <c r="B4038" t="s">
        <v>49</v>
      </c>
      <c r="C4038">
        <v>510</v>
      </c>
      <c r="D4038" t="s">
        <v>1541</v>
      </c>
      <c r="E4038" t="s">
        <v>1542</v>
      </c>
      <c r="F4038" t="s">
        <v>753</v>
      </c>
      <c r="H4038" t="s">
        <v>52</v>
      </c>
      <c r="I4038" t="s">
        <v>1543</v>
      </c>
      <c r="J4038" t="s">
        <v>54</v>
      </c>
      <c r="K4038" t="s">
        <v>55</v>
      </c>
      <c r="L4038" t="s">
        <v>56</v>
      </c>
      <c r="M4038" t="s">
        <v>158</v>
      </c>
      <c r="N4038" t="s">
        <v>159</v>
      </c>
      <c r="O4038" t="s">
        <v>261</v>
      </c>
      <c r="P4038" t="s">
        <v>262</v>
      </c>
      <c r="Q4038" t="s">
        <v>263</v>
      </c>
      <c r="S4038" t="s">
        <v>62</v>
      </c>
      <c r="T4038" t="s">
        <v>1544</v>
      </c>
      <c r="U4038" t="s">
        <v>1545</v>
      </c>
      <c r="V4038" t="s">
        <v>65</v>
      </c>
      <c r="W4038" t="s">
        <v>66</v>
      </c>
      <c r="X4038" t="s">
        <v>67</v>
      </c>
      <c r="Y4038" t="s">
        <v>267</v>
      </c>
      <c r="Z4038" t="s">
        <v>268</v>
      </c>
      <c r="AA4038" t="s">
        <v>269</v>
      </c>
      <c r="AB4038" t="s">
        <v>70</v>
      </c>
      <c r="AC4038" t="s">
        <v>91</v>
      </c>
      <c r="AD4038" t="s">
        <v>4640</v>
      </c>
      <c r="AE4038">
        <v>8.5</v>
      </c>
      <c r="AF4038" t="s">
        <v>110</v>
      </c>
    </row>
    <row r="4039" hidden="1" spans="1:33">
      <c r="A4039" s="34">
        <v>46094.6886689815</v>
      </c>
      <c r="B4039" t="s">
        <v>49</v>
      </c>
      <c r="C4039">
        <v>255</v>
      </c>
      <c r="D4039" t="s">
        <v>1047</v>
      </c>
      <c r="E4039" t="s">
        <v>1048</v>
      </c>
      <c r="F4039" t="s">
        <v>10</v>
      </c>
      <c r="G4039" t="str">
        <f>VLOOKUP(D4039,'人员清单-202603'!D:J,7,FALSE)</f>
        <v>应用开发组</v>
      </c>
      <c r="H4039" t="s">
        <v>75</v>
      </c>
      <c r="I4039" t="s">
        <v>1052</v>
      </c>
      <c r="M4039" t="s">
        <v>517</v>
      </c>
      <c r="N4039" t="s">
        <v>518</v>
      </c>
      <c r="T4039" t="s">
        <v>1050</v>
      </c>
      <c r="U4039" t="s">
        <v>1048</v>
      </c>
      <c r="V4039" t="s">
        <v>80</v>
      </c>
      <c r="W4039" t="s">
        <v>403</v>
      </c>
      <c r="AC4039" t="s">
        <v>2312</v>
      </c>
      <c r="AD4039" t="s">
        <v>4641</v>
      </c>
      <c r="AE4039">
        <v>4.25</v>
      </c>
      <c r="AG4039" t="s">
        <v>572</v>
      </c>
    </row>
    <row r="4040" hidden="1" spans="1:33">
      <c r="A4040" s="34">
        <v>46094.6886689815</v>
      </c>
      <c r="B4040" t="s">
        <v>49</v>
      </c>
      <c r="C4040">
        <v>255</v>
      </c>
      <c r="D4040" t="s">
        <v>1047</v>
      </c>
      <c r="E4040" t="s">
        <v>1048</v>
      </c>
      <c r="F4040" t="s">
        <v>10</v>
      </c>
      <c r="G4040" t="str">
        <f>VLOOKUP(D4040,'人员清单-202603'!D:J,7,FALSE)</f>
        <v>应用开发组</v>
      </c>
      <c r="H4040" t="s">
        <v>75</v>
      </c>
      <c r="I4040" t="s">
        <v>1049</v>
      </c>
      <c r="M4040" t="s">
        <v>517</v>
      </c>
      <c r="N4040" t="s">
        <v>518</v>
      </c>
      <c r="T4040" t="s">
        <v>1050</v>
      </c>
      <c r="U4040" t="s">
        <v>1048</v>
      </c>
      <c r="V4040" t="s">
        <v>80</v>
      </c>
      <c r="W4040" t="s">
        <v>403</v>
      </c>
      <c r="AC4040" t="s">
        <v>70</v>
      </c>
      <c r="AD4040" t="s">
        <v>4642</v>
      </c>
      <c r="AE4040">
        <v>4.25</v>
      </c>
      <c r="AG4040" t="s">
        <v>572</v>
      </c>
    </row>
    <row r="4041" hidden="1" spans="1:33">
      <c r="A4041" s="34">
        <v>46094.6864930556</v>
      </c>
      <c r="B4041" t="s">
        <v>49</v>
      </c>
      <c r="C4041">
        <v>170</v>
      </c>
      <c r="D4041" t="s">
        <v>1719</v>
      </c>
      <c r="E4041" t="s">
        <v>1720</v>
      </c>
      <c r="F4041" t="s">
        <v>10</v>
      </c>
      <c r="G4041" t="str">
        <f>VLOOKUP(D4041,'人员清单-202603'!D:J,7,FALSE)</f>
        <v>应用开发组</v>
      </c>
      <c r="H4041" t="s">
        <v>75</v>
      </c>
      <c r="I4041" t="s">
        <v>2347</v>
      </c>
      <c r="M4041" t="s">
        <v>97</v>
      </c>
      <c r="N4041" t="s">
        <v>134</v>
      </c>
      <c r="T4041" t="s">
        <v>1722</v>
      </c>
      <c r="U4041" t="s">
        <v>1720</v>
      </c>
      <c r="V4041" t="s">
        <v>80</v>
      </c>
      <c r="W4041" t="s">
        <v>139</v>
      </c>
      <c r="AC4041" t="s">
        <v>70</v>
      </c>
      <c r="AE4041">
        <v>2.8333</v>
      </c>
      <c r="AG4041" t="s">
        <v>572</v>
      </c>
    </row>
    <row r="4042" hidden="1" spans="1:32">
      <c r="A4042" s="34">
        <v>46094.6850115741</v>
      </c>
      <c r="B4042" t="s">
        <v>49</v>
      </c>
      <c r="C4042">
        <v>510</v>
      </c>
      <c r="D4042" t="s">
        <v>304</v>
      </c>
      <c r="E4042" t="s">
        <v>305</v>
      </c>
      <c r="F4042" t="s">
        <v>10</v>
      </c>
      <c r="H4042" t="s">
        <v>52</v>
      </c>
      <c r="I4042" t="s">
        <v>184</v>
      </c>
      <c r="J4042" t="s">
        <v>185</v>
      </c>
      <c r="K4042" t="s">
        <v>186</v>
      </c>
      <c r="L4042" t="s">
        <v>56</v>
      </c>
      <c r="M4042" t="s">
        <v>187</v>
      </c>
      <c r="N4042" t="s">
        <v>188</v>
      </c>
      <c r="O4042" t="s">
        <v>189</v>
      </c>
      <c r="P4042" t="s">
        <v>160</v>
      </c>
      <c r="Q4042" t="s">
        <v>161</v>
      </c>
      <c r="S4042" t="s">
        <v>62</v>
      </c>
      <c r="T4042" t="s">
        <v>306</v>
      </c>
      <c r="U4042" t="s">
        <v>307</v>
      </c>
      <c r="V4042" t="s">
        <v>65</v>
      </c>
      <c r="X4042" t="s">
        <v>67</v>
      </c>
      <c r="Y4042" t="s">
        <v>166</v>
      </c>
      <c r="Z4042" t="s">
        <v>192</v>
      </c>
      <c r="AB4042" t="s">
        <v>70</v>
      </c>
      <c r="AC4042" t="s">
        <v>91</v>
      </c>
      <c r="AD4042" t="s">
        <v>4643</v>
      </c>
      <c r="AE4042">
        <v>8.5</v>
      </c>
      <c r="AF4042" t="s">
        <v>10</v>
      </c>
    </row>
    <row r="4043" hidden="1" spans="1:33">
      <c r="A4043" s="34">
        <v>46094.682974537</v>
      </c>
      <c r="B4043" t="s">
        <v>49</v>
      </c>
      <c r="C4043">
        <v>90</v>
      </c>
      <c r="D4043" t="s">
        <v>927</v>
      </c>
      <c r="E4043" t="s">
        <v>928</v>
      </c>
      <c r="F4043" t="s">
        <v>10</v>
      </c>
      <c r="G4043" t="str">
        <f>VLOOKUP(D4043,'人员清单-202603'!D:J,7,FALSE)</f>
        <v>应用开发组</v>
      </c>
      <c r="H4043" t="s">
        <v>75</v>
      </c>
      <c r="I4043" t="s">
        <v>4644</v>
      </c>
      <c r="M4043" t="s">
        <v>97</v>
      </c>
      <c r="N4043" t="s">
        <v>462</v>
      </c>
      <c r="T4043" t="s">
        <v>930</v>
      </c>
      <c r="U4043" t="s">
        <v>928</v>
      </c>
      <c r="V4043" t="s">
        <v>80</v>
      </c>
      <c r="W4043" t="s">
        <v>105</v>
      </c>
      <c r="AC4043" t="s">
        <v>70</v>
      </c>
      <c r="AE4043">
        <v>1.5</v>
      </c>
      <c r="AG4043" t="s">
        <v>580</v>
      </c>
    </row>
    <row r="4044" hidden="1" spans="1:33">
      <c r="A4044" s="34">
        <v>46094.6819328704</v>
      </c>
      <c r="B4044" t="s">
        <v>49</v>
      </c>
      <c r="C4044">
        <v>60</v>
      </c>
      <c r="D4044" t="s">
        <v>927</v>
      </c>
      <c r="E4044" t="s">
        <v>928</v>
      </c>
      <c r="F4044" t="s">
        <v>10</v>
      </c>
      <c r="G4044" t="str">
        <f>VLOOKUP(D4044,'人员清单-202603'!D:J,7,FALSE)</f>
        <v>应用开发组</v>
      </c>
      <c r="H4044" t="s">
        <v>75</v>
      </c>
      <c r="I4044" t="s">
        <v>4645</v>
      </c>
      <c r="M4044" t="s">
        <v>97</v>
      </c>
      <c r="N4044" t="s">
        <v>462</v>
      </c>
      <c r="T4044" t="s">
        <v>930</v>
      </c>
      <c r="U4044" t="s">
        <v>928</v>
      </c>
      <c r="V4044" t="s">
        <v>80</v>
      </c>
      <c r="W4044" t="s">
        <v>105</v>
      </c>
      <c r="AC4044" t="s">
        <v>70</v>
      </c>
      <c r="AE4044">
        <v>1</v>
      </c>
      <c r="AG4044" t="s">
        <v>580</v>
      </c>
    </row>
    <row r="4045" hidden="1" spans="1:33">
      <c r="A4045" s="34">
        <v>46094.6811574074</v>
      </c>
      <c r="B4045" t="s">
        <v>49</v>
      </c>
      <c r="C4045">
        <v>0</v>
      </c>
      <c r="D4045" t="s">
        <v>2115</v>
      </c>
      <c r="E4045" t="s">
        <v>2116</v>
      </c>
      <c r="F4045" t="s">
        <v>12</v>
      </c>
      <c r="G4045" t="str">
        <f>VLOOKUP(D4045,'人员清单-202603'!D:J,7,FALSE)</f>
        <v>运维支持组</v>
      </c>
      <c r="H4045" t="s">
        <v>75</v>
      </c>
      <c r="I4045" t="s">
        <v>3861</v>
      </c>
      <c r="M4045" t="s">
        <v>412</v>
      </c>
      <c r="N4045" t="s">
        <v>4079</v>
      </c>
      <c r="T4045" t="s">
        <v>2118</v>
      </c>
      <c r="U4045" t="s">
        <v>2116</v>
      </c>
      <c r="V4045" t="s">
        <v>80</v>
      </c>
      <c r="W4045" t="s">
        <v>578</v>
      </c>
      <c r="AC4045" t="s">
        <v>70</v>
      </c>
      <c r="AE4045">
        <v>0</v>
      </c>
      <c r="AG4045" t="s">
        <v>572</v>
      </c>
    </row>
    <row r="4046" hidden="1" spans="1:32">
      <c r="A4046" s="34">
        <v>46094.680775463</v>
      </c>
      <c r="B4046" t="s">
        <v>49</v>
      </c>
      <c r="C4046">
        <v>510</v>
      </c>
      <c r="D4046" t="s">
        <v>4646</v>
      </c>
      <c r="E4046" t="s">
        <v>4647</v>
      </c>
      <c r="F4046" t="s">
        <v>10</v>
      </c>
      <c r="H4046" t="s">
        <v>52</v>
      </c>
      <c r="I4046" t="s">
        <v>4648</v>
      </c>
      <c r="J4046" t="s">
        <v>239</v>
      </c>
      <c r="K4046" t="s">
        <v>55</v>
      </c>
      <c r="L4046" t="s">
        <v>56</v>
      </c>
      <c r="M4046" t="s">
        <v>57</v>
      </c>
      <c r="N4046" t="s">
        <v>85</v>
      </c>
      <c r="O4046" t="s">
        <v>240</v>
      </c>
      <c r="Q4046" t="s">
        <v>2554</v>
      </c>
      <c r="S4046" t="s">
        <v>136</v>
      </c>
      <c r="T4046" t="s">
        <v>4649</v>
      </c>
      <c r="U4046" t="s">
        <v>4650</v>
      </c>
      <c r="V4046" t="s">
        <v>65</v>
      </c>
      <c r="W4046" t="s">
        <v>66</v>
      </c>
      <c r="X4046" t="s">
        <v>67</v>
      </c>
      <c r="Y4046" t="s">
        <v>2557</v>
      </c>
      <c r="Z4046" t="s">
        <v>246</v>
      </c>
      <c r="AA4046" t="s">
        <v>108</v>
      </c>
      <c r="AB4046" t="s">
        <v>70</v>
      </c>
      <c r="AC4046" t="s">
        <v>91</v>
      </c>
      <c r="AD4046" t="s">
        <v>4651</v>
      </c>
      <c r="AE4046">
        <v>8.5</v>
      </c>
      <c r="AF4046" t="s">
        <v>110</v>
      </c>
    </row>
    <row r="4047" hidden="1" spans="1:33">
      <c r="A4047" s="34">
        <v>46094.680625</v>
      </c>
      <c r="B4047" t="s">
        <v>49</v>
      </c>
      <c r="C4047">
        <v>127</v>
      </c>
      <c r="D4047" t="s">
        <v>1579</v>
      </c>
      <c r="E4047" t="s">
        <v>1580</v>
      </c>
      <c r="F4047" t="s">
        <v>11</v>
      </c>
      <c r="G4047" t="str">
        <f>VLOOKUP(D4047,'人员清单-202603'!D:J,7,FALSE)</f>
        <v>测试管理组</v>
      </c>
      <c r="H4047" t="s">
        <v>75</v>
      </c>
      <c r="I4047" t="s">
        <v>4617</v>
      </c>
      <c r="M4047" t="s">
        <v>820</v>
      </c>
      <c r="N4047" t="s">
        <v>821</v>
      </c>
      <c r="T4047" t="s">
        <v>1582</v>
      </c>
      <c r="U4047" t="s">
        <v>1580</v>
      </c>
      <c r="V4047" t="s">
        <v>80</v>
      </c>
      <c r="W4047" t="s">
        <v>578</v>
      </c>
      <c r="AC4047" t="s">
        <v>70</v>
      </c>
      <c r="AE4047">
        <v>2.1167</v>
      </c>
      <c r="AG4047" t="s">
        <v>866</v>
      </c>
    </row>
    <row r="4048" hidden="1" spans="1:32">
      <c r="A4048" s="34">
        <v>46094.6803240741</v>
      </c>
      <c r="B4048" t="s">
        <v>49</v>
      </c>
      <c r="C4048">
        <v>510</v>
      </c>
      <c r="D4048" t="s">
        <v>956</v>
      </c>
      <c r="E4048" t="s">
        <v>957</v>
      </c>
      <c r="F4048" t="s">
        <v>10</v>
      </c>
      <c r="H4048" t="s">
        <v>52</v>
      </c>
      <c r="I4048" t="s">
        <v>4652</v>
      </c>
      <c r="J4048" t="s">
        <v>133</v>
      </c>
      <c r="K4048" t="s">
        <v>55</v>
      </c>
      <c r="L4048" t="s">
        <v>56</v>
      </c>
      <c r="M4048" t="s">
        <v>97</v>
      </c>
      <c r="N4048" t="s">
        <v>146</v>
      </c>
      <c r="O4048" t="s">
        <v>261</v>
      </c>
      <c r="Q4048" t="s">
        <v>4653</v>
      </c>
      <c r="S4048" t="s">
        <v>62</v>
      </c>
      <c r="T4048" t="s">
        <v>958</v>
      </c>
      <c r="U4048" t="s">
        <v>959</v>
      </c>
      <c r="V4048" t="s">
        <v>65</v>
      </c>
      <c r="W4048" t="s">
        <v>66</v>
      </c>
      <c r="X4048" t="s">
        <v>225</v>
      </c>
      <c r="Y4048" t="s">
        <v>4654</v>
      </c>
      <c r="Z4048" t="s">
        <v>268</v>
      </c>
      <c r="AB4048" t="s">
        <v>70</v>
      </c>
      <c r="AC4048" t="s">
        <v>91</v>
      </c>
      <c r="AD4048" t="s">
        <v>4655</v>
      </c>
      <c r="AE4048">
        <v>8.5</v>
      </c>
      <c r="AF4048" t="s">
        <v>12</v>
      </c>
    </row>
    <row r="4049" hidden="1" spans="1:33">
      <c r="A4049" s="34">
        <v>46094.6796875</v>
      </c>
      <c r="B4049" t="s">
        <v>49</v>
      </c>
      <c r="C4049">
        <v>102</v>
      </c>
      <c r="D4049" t="s">
        <v>817</v>
      </c>
      <c r="E4049" t="s">
        <v>818</v>
      </c>
      <c r="F4049" t="s">
        <v>11</v>
      </c>
      <c r="G4049" t="str">
        <f>VLOOKUP(D4049,'人员清单-202603'!D:J,7,FALSE)</f>
        <v>测试管理组</v>
      </c>
      <c r="H4049" t="s">
        <v>75</v>
      </c>
      <c r="I4049" t="s">
        <v>3219</v>
      </c>
      <c r="M4049" t="s">
        <v>820</v>
      </c>
      <c r="N4049" t="s">
        <v>821</v>
      </c>
      <c r="T4049" t="s">
        <v>822</v>
      </c>
      <c r="U4049" t="s">
        <v>818</v>
      </c>
      <c r="V4049" t="s">
        <v>80</v>
      </c>
      <c r="W4049" t="s">
        <v>578</v>
      </c>
      <c r="AC4049" t="s">
        <v>70</v>
      </c>
      <c r="AE4049">
        <v>1.7</v>
      </c>
      <c r="AG4049" t="s">
        <v>866</v>
      </c>
    </row>
    <row r="4050" hidden="1" spans="1:33">
      <c r="A4050" s="34">
        <v>46094.6769907407</v>
      </c>
      <c r="B4050" t="s">
        <v>49</v>
      </c>
      <c r="C4050">
        <v>56</v>
      </c>
      <c r="D4050" t="s">
        <v>1198</v>
      </c>
      <c r="E4050" t="s">
        <v>1199</v>
      </c>
      <c r="F4050" t="s">
        <v>11</v>
      </c>
      <c r="G4050" t="str">
        <f>VLOOKUP(D4050,'人员清单-202603'!D:J,7,FALSE)</f>
        <v>测试管理组</v>
      </c>
      <c r="H4050" t="s">
        <v>75</v>
      </c>
      <c r="I4050" t="s">
        <v>4617</v>
      </c>
      <c r="M4050" t="s">
        <v>820</v>
      </c>
      <c r="N4050" t="s">
        <v>821</v>
      </c>
      <c r="T4050" t="s">
        <v>1201</v>
      </c>
      <c r="U4050" t="s">
        <v>1199</v>
      </c>
      <c r="V4050" t="s">
        <v>80</v>
      </c>
      <c r="W4050" t="s">
        <v>578</v>
      </c>
      <c r="AC4050" t="s">
        <v>70</v>
      </c>
      <c r="AE4050">
        <v>0.9333</v>
      </c>
      <c r="AG4050" t="s">
        <v>866</v>
      </c>
    </row>
    <row r="4051" hidden="1" spans="1:34">
      <c r="A4051" s="34">
        <v>46094.6762384259</v>
      </c>
      <c r="B4051" t="s">
        <v>49</v>
      </c>
      <c r="C4051">
        <v>102</v>
      </c>
      <c r="D4051" t="s">
        <v>3003</v>
      </c>
      <c r="E4051" t="s">
        <v>3004</v>
      </c>
      <c r="F4051" t="s">
        <v>10</v>
      </c>
      <c r="G4051" t="str">
        <f>VLOOKUP(D4051,'人员清单-202603'!D:J,7,FALSE)</f>
        <v>模型设计组</v>
      </c>
      <c r="H4051" t="s">
        <v>75</v>
      </c>
      <c r="I4051" t="s">
        <v>901</v>
      </c>
      <c r="M4051" t="s">
        <v>57</v>
      </c>
      <c r="N4051" t="s">
        <v>902</v>
      </c>
      <c r="T4051" t="s">
        <v>3005</v>
      </c>
      <c r="U4051" t="s">
        <v>3004</v>
      </c>
      <c r="V4051" t="s">
        <v>80</v>
      </c>
      <c r="W4051" t="s">
        <v>139</v>
      </c>
      <c r="AC4051" t="s">
        <v>70</v>
      </c>
      <c r="AE4051">
        <v>1.7</v>
      </c>
      <c r="AG4051" t="s">
        <v>406</v>
      </c>
      <c r="AH4051" t="s">
        <v>904</v>
      </c>
    </row>
    <row r="4052" hidden="1" spans="1:32">
      <c r="A4052" s="34">
        <v>46094.6749189815</v>
      </c>
      <c r="B4052" t="s">
        <v>49</v>
      </c>
      <c r="C4052">
        <v>550</v>
      </c>
      <c r="D4052" t="s">
        <v>3175</v>
      </c>
      <c r="E4052" t="s">
        <v>3176</v>
      </c>
      <c r="F4052" t="s">
        <v>10</v>
      </c>
      <c r="H4052" t="s">
        <v>52</v>
      </c>
      <c r="I4052" t="s">
        <v>3819</v>
      </c>
      <c r="J4052" t="s">
        <v>133</v>
      </c>
      <c r="K4052" t="s">
        <v>186</v>
      </c>
      <c r="L4052" t="s">
        <v>56</v>
      </c>
      <c r="M4052" t="s">
        <v>187</v>
      </c>
      <c r="N4052" t="s">
        <v>799</v>
      </c>
      <c r="O4052" t="s">
        <v>683</v>
      </c>
      <c r="P4052" t="s">
        <v>3820</v>
      </c>
      <c r="Q4052" t="s">
        <v>3821</v>
      </c>
      <c r="S4052" t="s">
        <v>136</v>
      </c>
      <c r="T4052" t="s">
        <v>3178</v>
      </c>
      <c r="U4052" t="s">
        <v>3179</v>
      </c>
      <c r="V4052" t="s">
        <v>65</v>
      </c>
      <c r="W4052" t="s">
        <v>66</v>
      </c>
      <c r="X4052" t="s">
        <v>225</v>
      </c>
      <c r="Y4052" t="s">
        <v>3822</v>
      </c>
      <c r="Z4052" t="s">
        <v>686</v>
      </c>
      <c r="AA4052" t="s">
        <v>108</v>
      </c>
      <c r="AB4052" t="s">
        <v>70</v>
      </c>
      <c r="AC4052" t="s">
        <v>91</v>
      </c>
      <c r="AD4052" t="s">
        <v>4656</v>
      </c>
      <c r="AE4052">
        <v>9.1667</v>
      </c>
      <c r="AF4052" t="s">
        <v>110</v>
      </c>
    </row>
    <row r="4053" hidden="1" spans="1:32">
      <c r="A4053" s="34">
        <v>46094.6748726852</v>
      </c>
      <c r="B4053" t="s">
        <v>49</v>
      </c>
      <c r="C4053">
        <v>102</v>
      </c>
      <c r="D4053" t="s">
        <v>3003</v>
      </c>
      <c r="E4053" t="s">
        <v>3004</v>
      </c>
      <c r="F4053" t="s">
        <v>10</v>
      </c>
      <c r="G4053" t="str">
        <f>VLOOKUP(D4053,'人员清单-202603'!D:J,7,FALSE)</f>
        <v>模型设计组</v>
      </c>
      <c r="H4053" t="s">
        <v>75</v>
      </c>
      <c r="I4053" t="s">
        <v>246</v>
      </c>
      <c r="M4053" t="s">
        <v>57</v>
      </c>
      <c r="N4053" t="s">
        <v>902</v>
      </c>
      <c r="O4053" t="s">
        <v>240</v>
      </c>
      <c r="P4053" t="s">
        <v>4054</v>
      </c>
      <c r="Q4053" t="s">
        <v>4055</v>
      </c>
      <c r="T4053" t="s">
        <v>3005</v>
      </c>
      <c r="U4053" t="s">
        <v>3004</v>
      </c>
      <c r="V4053" t="s">
        <v>65</v>
      </c>
      <c r="W4053" t="s">
        <v>139</v>
      </c>
      <c r="X4053" t="s">
        <v>89</v>
      </c>
      <c r="Y4053" t="s">
        <v>4056</v>
      </c>
      <c r="Z4053" t="s">
        <v>246</v>
      </c>
      <c r="AB4053" t="s">
        <v>70</v>
      </c>
      <c r="AC4053" t="s">
        <v>91</v>
      </c>
      <c r="AE4053">
        <v>1.7</v>
      </c>
      <c r="AF4053" t="s">
        <v>10</v>
      </c>
    </row>
    <row r="4054" hidden="1" spans="1:32">
      <c r="A4054" s="34">
        <v>46094.6743981481</v>
      </c>
      <c r="B4054" t="s">
        <v>49</v>
      </c>
      <c r="C4054">
        <v>510</v>
      </c>
      <c r="D4054" t="s">
        <v>1257</v>
      </c>
      <c r="E4054" t="s">
        <v>1258</v>
      </c>
      <c r="F4054" t="s">
        <v>11</v>
      </c>
      <c r="H4054" t="s">
        <v>52</v>
      </c>
      <c r="I4054" t="s">
        <v>155</v>
      </c>
      <c r="J4054" t="s">
        <v>54</v>
      </c>
      <c r="L4054" t="s">
        <v>157</v>
      </c>
      <c r="M4054" t="s">
        <v>57</v>
      </c>
      <c r="N4054" t="s">
        <v>179</v>
      </c>
      <c r="P4054" t="s">
        <v>160</v>
      </c>
      <c r="Q4054" t="s">
        <v>161</v>
      </c>
      <c r="S4054" t="s">
        <v>62</v>
      </c>
      <c r="T4054" t="s">
        <v>1259</v>
      </c>
      <c r="U4054" t="s">
        <v>1260</v>
      </c>
      <c r="V4054" t="s">
        <v>164</v>
      </c>
      <c r="W4054" t="s">
        <v>165</v>
      </c>
      <c r="X4054" t="s">
        <v>67</v>
      </c>
      <c r="Y4054" t="s">
        <v>166</v>
      </c>
      <c r="AB4054" t="s">
        <v>70</v>
      </c>
      <c r="AC4054" t="s">
        <v>167</v>
      </c>
      <c r="AE4054">
        <v>8.5</v>
      </c>
      <c r="AF4054" t="s">
        <v>10</v>
      </c>
    </row>
    <row r="4055" hidden="1" spans="1:33">
      <c r="A4055" s="34">
        <v>46094.6719212963</v>
      </c>
      <c r="B4055" t="s">
        <v>49</v>
      </c>
      <c r="C4055">
        <v>56</v>
      </c>
      <c r="D4055" t="s">
        <v>1198</v>
      </c>
      <c r="E4055" t="s">
        <v>1199</v>
      </c>
      <c r="F4055" t="s">
        <v>11</v>
      </c>
      <c r="G4055" t="str">
        <f>VLOOKUP(D4055,'人员清单-202603'!D:J,7,FALSE)</f>
        <v>测试管理组</v>
      </c>
      <c r="H4055" t="s">
        <v>75</v>
      </c>
      <c r="I4055" t="s">
        <v>3219</v>
      </c>
      <c r="M4055" t="s">
        <v>820</v>
      </c>
      <c r="N4055" t="s">
        <v>821</v>
      </c>
      <c r="T4055" t="s">
        <v>1201</v>
      </c>
      <c r="U4055" t="s">
        <v>1199</v>
      </c>
      <c r="V4055" t="s">
        <v>80</v>
      </c>
      <c r="W4055" t="s">
        <v>578</v>
      </c>
      <c r="AC4055" t="s">
        <v>70</v>
      </c>
      <c r="AE4055">
        <v>0.9333</v>
      </c>
      <c r="AG4055" t="s">
        <v>866</v>
      </c>
    </row>
    <row r="4056" hidden="1" spans="1:33">
      <c r="A4056" s="34">
        <v>46094.6706134259</v>
      </c>
      <c r="B4056" t="s">
        <v>49</v>
      </c>
      <c r="C4056">
        <v>170</v>
      </c>
      <c r="D4056" t="s">
        <v>1179</v>
      </c>
      <c r="E4056" t="s">
        <v>1180</v>
      </c>
      <c r="F4056" t="s">
        <v>10</v>
      </c>
      <c r="G4056" t="str">
        <f>VLOOKUP(D4056,'人员清单-202603'!D:J,7,FALSE)</f>
        <v>应用开发组</v>
      </c>
      <c r="H4056" t="s">
        <v>75</v>
      </c>
      <c r="I4056" t="s">
        <v>1184</v>
      </c>
      <c r="M4056" t="s">
        <v>187</v>
      </c>
      <c r="N4056" t="s">
        <v>912</v>
      </c>
      <c r="O4056" t="s">
        <v>913</v>
      </c>
      <c r="T4056" t="s">
        <v>1182</v>
      </c>
      <c r="U4056" t="s">
        <v>1180</v>
      </c>
      <c r="V4056" t="s">
        <v>80</v>
      </c>
      <c r="W4056" t="s">
        <v>403</v>
      </c>
      <c r="Z4056" t="s">
        <v>918</v>
      </c>
      <c r="AC4056" t="s">
        <v>70</v>
      </c>
      <c r="AE4056">
        <v>2.8333</v>
      </c>
      <c r="AG4056" t="s">
        <v>572</v>
      </c>
    </row>
    <row r="4057" hidden="1" spans="1:32">
      <c r="A4057" s="34">
        <v>46094.6691087963</v>
      </c>
      <c r="B4057" t="s">
        <v>49</v>
      </c>
      <c r="C4057">
        <v>255</v>
      </c>
      <c r="D4057" t="s">
        <v>1472</v>
      </c>
      <c r="E4057" t="s">
        <v>1473</v>
      </c>
      <c r="F4057" t="s">
        <v>14</v>
      </c>
      <c r="G4057" t="str">
        <f>VLOOKUP(D4057,'人员清单-202603'!D:J,7,FALSE)</f>
        <v>风险模型组</v>
      </c>
      <c r="H4057" t="s">
        <v>75</v>
      </c>
      <c r="I4057" t="s">
        <v>2665</v>
      </c>
      <c r="M4057" t="s">
        <v>77</v>
      </c>
      <c r="N4057" t="s">
        <v>1346</v>
      </c>
      <c r="P4057" t="s">
        <v>2666</v>
      </c>
      <c r="Q4057" t="s">
        <v>2667</v>
      </c>
      <c r="T4057" t="s">
        <v>1475</v>
      </c>
      <c r="U4057" t="s">
        <v>1473</v>
      </c>
      <c r="V4057" t="s">
        <v>164</v>
      </c>
      <c r="W4057" t="s">
        <v>578</v>
      </c>
      <c r="X4057" t="s">
        <v>89</v>
      </c>
      <c r="Y4057" t="s">
        <v>2668</v>
      </c>
      <c r="AA4057" t="s">
        <v>317</v>
      </c>
      <c r="AB4057" t="s">
        <v>70</v>
      </c>
      <c r="AC4057" t="s">
        <v>1946</v>
      </c>
      <c r="AE4057">
        <v>4.25</v>
      </c>
      <c r="AF4057" t="s">
        <v>248</v>
      </c>
    </row>
    <row r="4058" hidden="1" spans="1:32">
      <c r="A4058" s="34">
        <v>46094.6690393519</v>
      </c>
      <c r="B4058" t="s">
        <v>49</v>
      </c>
      <c r="C4058">
        <v>255</v>
      </c>
      <c r="D4058" t="s">
        <v>1472</v>
      </c>
      <c r="E4058" t="s">
        <v>1473</v>
      </c>
      <c r="F4058" t="s">
        <v>14</v>
      </c>
      <c r="G4058" t="str">
        <f>VLOOKUP(D4058,'人员清单-202603'!D:J,7,FALSE)</f>
        <v>风险模型组</v>
      </c>
      <c r="H4058" t="s">
        <v>75</v>
      </c>
      <c r="I4058" t="s">
        <v>3289</v>
      </c>
      <c r="M4058" t="s">
        <v>77</v>
      </c>
      <c r="N4058" t="s">
        <v>1346</v>
      </c>
      <c r="O4058" t="s">
        <v>3290</v>
      </c>
      <c r="P4058" t="s">
        <v>3234</v>
      </c>
      <c r="Q4058" t="s">
        <v>3235</v>
      </c>
      <c r="T4058" t="s">
        <v>1475</v>
      </c>
      <c r="U4058" t="s">
        <v>1473</v>
      </c>
      <c r="V4058" t="s">
        <v>65</v>
      </c>
      <c r="W4058" t="s">
        <v>578</v>
      </c>
      <c r="X4058" t="s">
        <v>225</v>
      </c>
      <c r="Y4058" t="s">
        <v>3236</v>
      </c>
      <c r="Z4058" t="s">
        <v>3291</v>
      </c>
      <c r="AA4058" t="s">
        <v>419</v>
      </c>
      <c r="AB4058" t="s">
        <v>70</v>
      </c>
      <c r="AC4058" t="s">
        <v>66</v>
      </c>
      <c r="AE4058">
        <v>4.25</v>
      </c>
      <c r="AF4058" t="s">
        <v>248</v>
      </c>
    </row>
    <row r="4059" hidden="1" spans="1:32">
      <c r="A4059" s="34">
        <v>46094.666712963</v>
      </c>
      <c r="B4059" t="s">
        <v>49</v>
      </c>
      <c r="C4059">
        <v>510</v>
      </c>
      <c r="D4059" t="s">
        <v>2591</v>
      </c>
      <c r="E4059" t="s">
        <v>2592</v>
      </c>
      <c r="F4059" t="s">
        <v>11</v>
      </c>
      <c r="H4059" t="s">
        <v>52</v>
      </c>
      <c r="I4059" t="s">
        <v>155</v>
      </c>
      <c r="J4059" t="s">
        <v>178</v>
      </c>
      <c r="L4059" t="s">
        <v>157</v>
      </c>
      <c r="M4059" t="s">
        <v>57</v>
      </c>
      <c r="N4059" t="s">
        <v>179</v>
      </c>
      <c r="P4059" t="s">
        <v>160</v>
      </c>
      <c r="Q4059" t="s">
        <v>161</v>
      </c>
      <c r="S4059" t="s">
        <v>62</v>
      </c>
      <c r="T4059" t="s">
        <v>2593</v>
      </c>
      <c r="U4059" t="s">
        <v>2594</v>
      </c>
      <c r="V4059" t="s">
        <v>164</v>
      </c>
      <c r="X4059" t="s">
        <v>67</v>
      </c>
      <c r="Y4059" t="s">
        <v>166</v>
      </c>
      <c r="AB4059" t="s">
        <v>70</v>
      </c>
      <c r="AC4059" t="s">
        <v>167</v>
      </c>
      <c r="AE4059">
        <v>8.5</v>
      </c>
      <c r="AF4059" t="s">
        <v>10</v>
      </c>
    </row>
    <row r="4060" hidden="1" spans="1:33">
      <c r="A4060" s="34">
        <v>46094.6666666667</v>
      </c>
      <c r="B4060" t="s">
        <v>49</v>
      </c>
      <c r="C4060">
        <v>127</v>
      </c>
      <c r="D4060" t="s">
        <v>1063</v>
      </c>
      <c r="E4060" t="s">
        <v>1064</v>
      </c>
      <c r="F4060" t="s">
        <v>10</v>
      </c>
      <c r="G4060" t="str">
        <f>VLOOKUP(D4060,'人员清单-202603'!D:J,7,FALSE)</f>
        <v>应用开发组</v>
      </c>
      <c r="H4060" t="s">
        <v>75</v>
      </c>
      <c r="I4060" t="s">
        <v>1330</v>
      </c>
      <c r="M4060" t="s">
        <v>187</v>
      </c>
      <c r="T4060" t="s">
        <v>1066</v>
      </c>
      <c r="U4060" t="s">
        <v>1064</v>
      </c>
      <c r="V4060" t="s">
        <v>80</v>
      </c>
      <c r="W4060" t="s">
        <v>1067</v>
      </c>
      <c r="AC4060" t="s">
        <v>70</v>
      </c>
      <c r="AE4060">
        <v>2.1167</v>
      </c>
      <c r="AG4060" t="s">
        <v>572</v>
      </c>
    </row>
    <row r="4061" hidden="1" spans="1:34">
      <c r="A4061" s="34">
        <v>46094.6655555556</v>
      </c>
      <c r="B4061" t="s">
        <v>49</v>
      </c>
      <c r="C4061">
        <v>510</v>
      </c>
      <c r="D4061" t="s">
        <v>1631</v>
      </c>
      <c r="E4061" t="s">
        <v>1632</v>
      </c>
      <c r="F4061" t="s">
        <v>12</v>
      </c>
      <c r="G4061" t="str">
        <f>VLOOKUP(D4061,'人员清单-202603'!D:J,7,FALSE)</f>
        <v>运维支持组</v>
      </c>
      <c r="H4061" t="s">
        <v>75</v>
      </c>
      <c r="I4061" t="s">
        <v>4657</v>
      </c>
      <c r="M4061" t="s">
        <v>412</v>
      </c>
      <c r="N4061" t="s">
        <v>4251</v>
      </c>
      <c r="T4061" t="s">
        <v>1634</v>
      </c>
      <c r="U4061" t="s">
        <v>1632</v>
      </c>
      <c r="V4061" t="s">
        <v>80</v>
      </c>
      <c r="W4061" t="s">
        <v>403</v>
      </c>
      <c r="AC4061" t="s">
        <v>71</v>
      </c>
      <c r="AD4061" t="s">
        <v>4658</v>
      </c>
      <c r="AE4061">
        <v>8.5</v>
      </c>
      <c r="AG4061" t="s">
        <v>572</v>
      </c>
      <c r="AH4061" t="s">
        <v>537</v>
      </c>
    </row>
    <row r="4062" hidden="1" spans="1:34">
      <c r="A4062" s="34">
        <v>46094.6645138889</v>
      </c>
      <c r="B4062" t="s">
        <v>49</v>
      </c>
      <c r="C4062">
        <v>60</v>
      </c>
      <c r="D4062" t="s">
        <v>2016</v>
      </c>
      <c r="E4062" t="s">
        <v>2017</v>
      </c>
      <c r="F4062" t="s">
        <v>10</v>
      </c>
      <c r="G4062" t="str">
        <f>VLOOKUP(D4062,'人员清单-202603'!D:J,7,FALSE)</f>
        <v>模型设计组</v>
      </c>
      <c r="H4062" t="s">
        <v>75</v>
      </c>
      <c r="I4062" t="s">
        <v>1023</v>
      </c>
      <c r="M4062" t="s">
        <v>57</v>
      </c>
      <c r="N4062" t="s">
        <v>902</v>
      </c>
      <c r="T4062" t="s">
        <v>2018</v>
      </c>
      <c r="U4062" t="s">
        <v>2017</v>
      </c>
      <c r="V4062" t="s">
        <v>80</v>
      </c>
      <c r="W4062" t="s">
        <v>139</v>
      </c>
      <c r="AC4062" t="s">
        <v>70</v>
      </c>
      <c r="AD4062" t="s">
        <v>4659</v>
      </c>
      <c r="AE4062">
        <v>1</v>
      </c>
      <c r="AG4062" t="s">
        <v>406</v>
      </c>
      <c r="AH4062" t="s">
        <v>904</v>
      </c>
    </row>
    <row r="4063" hidden="1" spans="1:32">
      <c r="A4063" s="34">
        <v>46094.6617939815</v>
      </c>
      <c r="B4063" t="s">
        <v>49</v>
      </c>
      <c r="C4063">
        <v>510</v>
      </c>
      <c r="D4063" t="s">
        <v>447</v>
      </c>
      <c r="E4063" t="s">
        <v>448</v>
      </c>
      <c r="F4063" t="s">
        <v>10</v>
      </c>
      <c r="H4063" t="s">
        <v>52</v>
      </c>
      <c r="I4063" t="s">
        <v>4346</v>
      </c>
      <c r="J4063" t="s">
        <v>145</v>
      </c>
      <c r="K4063" t="s">
        <v>55</v>
      </c>
      <c r="L4063" t="s">
        <v>56</v>
      </c>
      <c r="M4063" t="s">
        <v>187</v>
      </c>
      <c r="N4063" t="s">
        <v>220</v>
      </c>
      <c r="O4063" t="s">
        <v>4347</v>
      </c>
      <c r="P4063" t="s">
        <v>3190</v>
      </c>
      <c r="Q4063" t="s">
        <v>3191</v>
      </c>
      <c r="S4063" t="s">
        <v>62</v>
      </c>
      <c r="T4063" t="s">
        <v>450</v>
      </c>
      <c r="U4063" t="s">
        <v>451</v>
      </c>
      <c r="V4063" t="s">
        <v>65</v>
      </c>
      <c r="W4063" t="s">
        <v>66</v>
      </c>
      <c r="X4063" t="s">
        <v>89</v>
      </c>
      <c r="Y4063" t="s">
        <v>3192</v>
      </c>
      <c r="Z4063" t="s">
        <v>4348</v>
      </c>
      <c r="AA4063" t="s">
        <v>601</v>
      </c>
      <c r="AB4063" t="s">
        <v>70</v>
      </c>
      <c r="AC4063" t="s">
        <v>784</v>
      </c>
      <c r="AD4063" t="s">
        <v>4660</v>
      </c>
      <c r="AE4063">
        <v>8.5</v>
      </c>
      <c r="AF4063" t="s">
        <v>110</v>
      </c>
    </row>
    <row r="4064" hidden="1" spans="1:34">
      <c r="A4064" s="34">
        <v>46094.660462963</v>
      </c>
      <c r="B4064" t="s">
        <v>49</v>
      </c>
      <c r="C4064">
        <v>255</v>
      </c>
      <c r="D4064" t="s">
        <v>1115</v>
      </c>
      <c r="E4064" t="s">
        <v>1116</v>
      </c>
      <c r="F4064" t="s">
        <v>10</v>
      </c>
      <c r="G4064" t="str">
        <f>VLOOKUP(D4064,'人员清单-202603'!D:J,7,FALSE)</f>
        <v>模型设计组</v>
      </c>
      <c r="H4064" t="s">
        <v>75</v>
      </c>
      <c r="I4064" t="s">
        <v>1056</v>
      </c>
      <c r="M4064" t="s">
        <v>57</v>
      </c>
      <c r="N4064" t="s">
        <v>902</v>
      </c>
      <c r="T4064" t="s">
        <v>1117</v>
      </c>
      <c r="U4064" t="s">
        <v>1116</v>
      </c>
      <c r="V4064" t="s">
        <v>80</v>
      </c>
      <c r="W4064" t="s">
        <v>139</v>
      </c>
      <c r="AC4064" t="s">
        <v>70</v>
      </c>
      <c r="AE4064">
        <v>4.25</v>
      </c>
      <c r="AG4064" t="s">
        <v>81</v>
      </c>
      <c r="AH4064" t="s">
        <v>955</v>
      </c>
    </row>
    <row r="4065" hidden="1" spans="1:33">
      <c r="A4065" s="34">
        <v>46094.6601041667</v>
      </c>
      <c r="B4065" t="s">
        <v>49</v>
      </c>
      <c r="C4065">
        <v>85</v>
      </c>
      <c r="D4065" t="s">
        <v>1822</v>
      </c>
      <c r="E4065" t="s">
        <v>1823</v>
      </c>
      <c r="F4065" t="s">
        <v>11</v>
      </c>
      <c r="G4065" t="str">
        <f>VLOOKUP(D4065,'人员清单-202603'!D:J,7,FALSE)</f>
        <v>测试管理组</v>
      </c>
      <c r="H4065" t="s">
        <v>75</v>
      </c>
      <c r="I4065" t="s">
        <v>4472</v>
      </c>
      <c r="M4065" t="s">
        <v>820</v>
      </c>
      <c r="N4065" t="s">
        <v>821</v>
      </c>
      <c r="T4065" t="s">
        <v>1824</v>
      </c>
      <c r="U4065" t="s">
        <v>1823</v>
      </c>
      <c r="V4065" t="s">
        <v>80</v>
      </c>
      <c r="W4065" t="s">
        <v>578</v>
      </c>
      <c r="AC4065" t="s">
        <v>70</v>
      </c>
      <c r="AE4065">
        <v>1.4167</v>
      </c>
      <c r="AG4065" t="s">
        <v>866</v>
      </c>
    </row>
    <row r="4066" hidden="1" spans="1:33">
      <c r="A4066" s="34">
        <v>46094.6597106481</v>
      </c>
      <c r="B4066" t="s">
        <v>49</v>
      </c>
      <c r="C4066">
        <v>255</v>
      </c>
      <c r="D4066" t="s">
        <v>1417</v>
      </c>
      <c r="E4066" t="s">
        <v>1418</v>
      </c>
      <c r="F4066" t="s">
        <v>15</v>
      </c>
      <c r="G4066" t="str">
        <f>VLOOKUP(D4066,'人员清单-202603'!D:J,7,FALSE)</f>
        <v>平台研发组</v>
      </c>
      <c r="H4066" t="s">
        <v>75</v>
      </c>
      <c r="I4066" t="s">
        <v>3652</v>
      </c>
      <c r="M4066" t="s">
        <v>77</v>
      </c>
      <c r="N4066" t="s">
        <v>1208</v>
      </c>
      <c r="T4066" t="s">
        <v>1420</v>
      </c>
      <c r="U4066" t="s">
        <v>1418</v>
      </c>
      <c r="V4066" t="s">
        <v>80</v>
      </c>
      <c r="AC4066" t="s">
        <v>70</v>
      </c>
      <c r="AE4066">
        <v>4.25</v>
      </c>
      <c r="AG4066" t="s">
        <v>406</v>
      </c>
    </row>
    <row r="4067" hidden="1" spans="1:33">
      <c r="A4067" s="34">
        <v>46094.6591319444</v>
      </c>
      <c r="B4067" t="s">
        <v>49</v>
      </c>
      <c r="C4067">
        <v>255</v>
      </c>
      <c r="D4067" t="s">
        <v>1801</v>
      </c>
      <c r="E4067" t="s">
        <v>1802</v>
      </c>
      <c r="F4067" t="s">
        <v>14</v>
      </c>
      <c r="G4067" t="str">
        <f>VLOOKUP(D4067,'人员清单-202603'!D:J,7,FALSE)</f>
        <v>风险模型组</v>
      </c>
      <c r="H4067" t="s">
        <v>75</v>
      </c>
      <c r="I4067" t="s">
        <v>1803</v>
      </c>
      <c r="M4067" t="s">
        <v>77</v>
      </c>
      <c r="N4067" t="s">
        <v>1346</v>
      </c>
      <c r="T4067" t="s">
        <v>1804</v>
      </c>
      <c r="U4067" t="s">
        <v>1802</v>
      </c>
      <c r="V4067" t="s">
        <v>80</v>
      </c>
      <c r="W4067" t="s">
        <v>66</v>
      </c>
      <c r="AC4067" t="s">
        <v>70</v>
      </c>
      <c r="AE4067">
        <v>4.25</v>
      </c>
      <c r="AG4067" t="s">
        <v>81</v>
      </c>
    </row>
    <row r="4068" hidden="1" spans="1:33">
      <c r="A4068" s="34">
        <v>46094.6588773148</v>
      </c>
      <c r="B4068" t="s">
        <v>49</v>
      </c>
      <c r="C4068">
        <v>85</v>
      </c>
      <c r="D4068" t="s">
        <v>1822</v>
      </c>
      <c r="E4068" t="s">
        <v>1823</v>
      </c>
      <c r="F4068" t="s">
        <v>11</v>
      </c>
      <c r="G4068" t="str">
        <f>VLOOKUP(D4068,'人员清单-202603'!D:J,7,FALSE)</f>
        <v>测试管理组</v>
      </c>
      <c r="H4068" t="s">
        <v>75</v>
      </c>
      <c r="I4068" t="s">
        <v>3219</v>
      </c>
      <c r="M4068" t="s">
        <v>820</v>
      </c>
      <c r="N4068" t="s">
        <v>821</v>
      </c>
      <c r="T4068" t="s">
        <v>1824</v>
      </c>
      <c r="U4068" t="s">
        <v>1823</v>
      </c>
      <c r="V4068" t="s">
        <v>80</v>
      </c>
      <c r="W4068" t="s">
        <v>578</v>
      </c>
      <c r="AC4068" t="s">
        <v>70</v>
      </c>
      <c r="AE4068">
        <v>1.4167</v>
      </c>
      <c r="AG4068" t="s">
        <v>866</v>
      </c>
    </row>
    <row r="4069" hidden="1" spans="1:33">
      <c r="A4069" s="34">
        <v>46094.6584722222</v>
      </c>
      <c r="B4069" t="s">
        <v>49</v>
      </c>
      <c r="C4069">
        <v>255</v>
      </c>
      <c r="D4069" t="s">
        <v>1801</v>
      </c>
      <c r="E4069" t="s">
        <v>1802</v>
      </c>
      <c r="F4069" t="s">
        <v>14</v>
      </c>
      <c r="G4069" t="str">
        <f>VLOOKUP(D4069,'人员清单-202603'!D:J,7,FALSE)</f>
        <v>风险模型组</v>
      </c>
      <c r="H4069" t="s">
        <v>75</v>
      </c>
      <c r="I4069" t="s">
        <v>1805</v>
      </c>
      <c r="M4069" t="s">
        <v>77</v>
      </c>
      <c r="N4069" t="s">
        <v>1346</v>
      </c>
      <c r="T4069" t="s">
        <v>1804</v>
      </c>
      <c r="U4069" t="s">
        <v>1802</v>
      </c>
      <c r="V4069" t="s">
        <v>80</v>
      </c>
      <c r="W4069" t="s">
        <v>66</v>
      </c>
      <c r="AC4069" t="s">
        <v>70</v>
      </c>
      <c r="AE4069">
        <v>4.25</v>
      </c>
      <c r="AG4069" t="s">
        <v>81</v>
      </c>
    </row>
    <row r="4070" hidden="1" spans="1:34">
      <c r="A4070" s="34">
        <v>46094.6581481481</v>
      </c>
      <c r="B4070" t="s">
        <v>49</v>
      </c>
      <c r="C4070">
        <v>540</v>
      </c>
      <c r="D4070" t="s">
        <v>3695</v>
      </c>
      <c r="E4070" t="s">
        <v>3696</v>
      </c>
      <c r="F4070" t="s">
        <v>12</v>
      </c>
      <c r="G4070" t="str">
        <f>VLOOKUP(D4070,'人员清单-202603'!D:J,7,FALSE)</f>
        <v>运维支持组</v>
      </c>
      <c r="H4070" t="s">
        <v>75</v>
      </c>
      <c r="I4070" t="s">
        <v>1633</v>
      </c>
      <c r="M4070" t="s">
        <v>57</v>
      </c>
      <c r="N4070" t="s">
        <v>2177</v>
      </c>
      <c r="T4070" t="s">
        <v>3697</v>
      </c>
      <c r="U4070" t="s">
        <v>3696</v>
      </c>
      <c r="V4070" t="s">
        <v>80</v>
      </c>
      <c r="W4070" t="s">
        <v>105</v>
      </c>
      <c r="AC4070" t="s">
        <v>70</v>
      </c>
      <c r="AE4070">
        <v>9</v>
      </c>
      <c r="AG4070" t="s">
        <v>572</v>
      </c>
      <c r="AH4070" t="s">
        <v>537</v>
      </c>
    </row>
    <row r="4071" hidden="1" spans="1:34">
      <c r="A4071" s="34">
        <v>46094.6579050926</v>
      </c>
      <c r="B4071" t="s">
        <v>49</v>
      </c>
      <c r="C4071">
        <v>255</v>
      </c>
      <c r="D4071" t="s">
        <v>935</v>
      </c>
      <c r="E4071" t="s">
        <v>936</v>
      </c>
      <c r="F4071" t="s">
        <v>16</v>
      </c>
      <c r="G4071" t="str">
        <f>VLOOKUP(D4071,'人员清单-202603'!D:J,7,FALSE)</f>
        <v>对公应用组</v>
      </c>
      <c r="H4071" t="s">
        <v>75</v>
      </c>
      <c r="I4071" t="s">
        <v>2547</v>
      </c>
      <c r="M4071" t="s">
        <v>77</v>
      </c>
      <c r="N4071" t="s">
        <v>746</v>
      </c>
      <c r="T4071" t="s">
        <v>938</v>
      </c>
      <c r="U4071" t="s">
        <v>936</v>
      </c>
      <c r="V4071" t="s">
        <v>80</v>
      </c>
      <c r="AC4071" t="s">
        <v>70</v>
      </c>
      <c r="AE4071">
        <v>4.25</v>
      </c>
      <c r="AG4071" t="s">
        <v>404</v>
      </c>
      <c r="AH4071" t="s">
        <v>772</v>
      </c>
    </row>
    <row r="4072" hidden="1" spans="1:34">
      <c r="A4072" s="34">
        <v>46094.6575925926</v>
      </c>
      <c r="B4072" t="s">
        <v>49</v>
      </c>
      <c r="C4072">
        <v>170</v>
      </c>
      <c r="D4072" t="s">
        <v>3202</v>
      </c>
      <c r="E4072" t="s">
        <v>3203</v>
      </c>
      <c r="F4072" t="s">
        <v>10</v>
      </c>
      <c r="G4072" t="str">
        <f>VLOOKUP(D4072,'人员清单-202603'!D:J,7,FALSE)</f>
        <v>应用开发组</v>
      </c>
      <c r="H4072" t="s">
        <v>75</v>
      </c>
      <c r="I4072" t="s">
        <v>1187</v>
      </c>
      <c r="M4072" t="s">
        <v>97</v>
      </c>
      <c r="N4072" t="s">
        <v>146</v>
      </c>
      <c r="T4072" t="s">
        <v>3204</v>
      </c>
      <c r="U4072" t="s">
        <v>3203</v>
      </c>
      <c r="V4072" t="s">
        <v>80</v>
      </c>
      <c r="W4072" t="s">
        <v>403</v>
      </c>
      <c r="AC4072" t="s">
        <v>70</v>
      </c>
      <c r="AE4072">
        <v>2.8333</v>
      </c>
      <c r="AG4072" t="s">
        <v>404</v>
      </c>
      <c r="AH4072" t="s">
        <v>772</v>
      </c>
    </row>
    <row r="4073" hidden="1" spans="1:34">
      <c r="A4073" s="34">
        <v>46094.6565972222</v>
      </c>
      <c r="B4073" t="s">
        <v>49</v>
      </c>
      <c r="C4073">
        <v>255</v>
      </c>
      <c r="D4073" t="s">
        <v>935</v>
      </c>
      <c r="E4073" t="s">
        <v>936</v>
      </c>
      <c r="F4073" t="s">
        <v>16</v>
      </c>
      <c r="G4073" t="str">
        <f>VLOOKUP(D4073,'人员清单-202603'!D:J,7,FALSE)</f>
        <v>对公应用组</v>
      </c>
      <c r="H4073" t="s">
        <v>75</v>
      </c>
      <c r="I4073" t="s">
        <v>4176</v>
      </c>
      <c r="M4073" t="s">
        <v>77</v>
      </c>
      <c r="N4073" t="s">
        <v>746</v>
      </c>
      <c r="T4073" t="s">
        <v>938</v>
      </c>
      <c r="U4073" t="s">
        <v>936</v>
      </c>
      <c r="V4073" t="s">
        <v>80</v>
      </c>
      <c r="AC4073" t="s">
        <v>70</v>
      </c>
      <c r="AE4073">
        <v>4.25</v>
      </c>
      <c r="AG4073" t="s">
        <v>572</v>
      </c>
      <c r="AH4073" t="s">
        <v>537</v>
      </c>
    </row>
    <row r="4074" hidden="1" spans="1:33">
      <c r="A4074" s="34">
        <v>46094.6557291667</v>
      </c>
      <c r="B4074" t="s">
        <v>49</v>
      </c>
      <c r="C4074">
        <v>510</v>
      </c>
      <c r="D4074" t="s">
        <v>4383</v>
      </c>
      <c r="E4074" t="s">
        <v>4384</v>
      </c>
      <c r="F4074" t="s">
        <v>16</v>
      </c>
      <c r="G4074" t="str">
        <f>VLOOKUP(D4074,'人员清单-202603'!D:J,7,FALSE)</f>
        <v>零售应用组</v>
      </c>
      <c r="H4074" t="s">
        <v>75</v>
      </c>
      <c r="I4074" t="s">
        <v>4385</v>
      </c>
      <c r="M4074" t="s">
        <v>77</v>
      </c>
      <c r="N4074" t="s">
        <v>999</v>
      </c>
      <c r="T4074" t="s">
        <v>4386</v>
      </c>
      <c r="U4074" t="s">
        <v>4384</v>
      </c>
      <c r="V4074" t="s">
        <v>80</v>
      </c>
      <c r="W4074" t="s">
        <v>66</v>
      </c>
      <c r="AC4074" t="s">
        <v>70</v>
      </c>
      <c r="AE4074">
        <v>8.5</v>
      </c>
      <c r="AG4074" t="s">
        <v>404</v>
      </c>
    </row>
    <row r="4075" hidden="1" spans="1:33">
      <c r="A4075" s="34">
        <v>46094.6553240741</v>
      </c>
      <c r="B4075" t="s">
        <v>49</v>
      </c>
      <c r="C4075">
        <v>85</v>
      </c>
      <c r="D4075" t="s">
        <v>1822</v>
      </c>
      <c r="E4075" t="s">
        <v>1823</v>
      </c>
      <c r="F4075" t="s">
        <v>11</v>
      </c>
      <c r="G4075" t="str">
        <f>VLOOKUP(D4075,'人员清单-202603'!D:J,7,FALSE)</f>
        <v>测试管理组</v>
      </c>
      <c r="H4075" t="s">
        <v>75</v>
      </c>
      <c r="I4075" t="s">
        <v>4661</v>
      </c>
      <c r="M4075" t="s">
        <v>820</v>
      </c>
      <c r="N4075" t="s">
        <v>821</v>
      </c>
      <c r="T4075" t="s">
        <v>1824</v>
      </c>
      <c r="U4075" t="s">
        <v>1823</v>
      </c>
      <c r="V4075" t="s">
        <v>80</v>
      </c>
      <c r="W4075" t="s">
        <v>578</v>
      </c>
      <c r="AC4075" t="s">
        <v>70</v>
      </c>
      <c r="AE4075">
        <v>1.4167</v>
      </c>
      <c r="AG4075" t="s">
        <v>866</v>
      </c>
    </row>
    <row r="4076" hidden="1" spans="1:33">
      <c r="A4076" s="34">
        <v>46094.6551736111</v>
      </c>
      <c r="B4076" t="s">
        <v>49</v>
      </c>
      <c r="C4076">
        <v>510</v>
      </c>
      <c r="D4076" t="s">
        <v>2149</v>
      </c>
      <c r="E4076" t="s">
        <v>2150</v>
      </c>
      <c r="F4076" t="s">
        <v>10</v>
      </c>
      <c r="G4076" t="str">
        <f>VLOOKUP(D4076,'人员清单-202603'!D:J,7,FALSE)</f>
        <v>数仓开发组</v>
      </c>
      <c r="H4076" t="s">
        <v>75</v>
      </c>
      <c r="I4076" t="s">
        <v>4144</v>
      </c>
      <c r="M4076" t="s">
        <v>57</v>
      </c>
      <c r="N4076" t="s">
        <v>85</v>
      </c>
      <c r="T4076" t="s">
        <v>2152</v>
      </c>
      <c r="U4076" t="s">
        <v>2150</v>
      </c>
      <c r="V4076" t="s">
        <v>80</v>
      </c>
      <c r="AC4076" t="s">
        <v>70</v>
      </c>
      <c r="AE4076">
        <v>8.5</v>
      </c>
      <c r="AG4076" t="s">
        <v>406</v>
      </c>
    </row>
    <row r="4077" hidden="1" spans="1:33">
      <c r="A4077" s="34">
        <v>46094.6546412037</v>
      </c>
      <c r="B4077" t="s">
        <v>49</v>
      </c>
      <c r="C4077">
        <v>510</v>
      </c>
      <c r="D4077" t="s">
        <v>4662</v>
      </c>
      <c r="E4077" t="s">
        <v>4663</v>
      </c>
      <c r="F4077" t="s">
        <v>10</v>
      </c>
      <c r="G4077" t="str">
        <f>VLOOKUP(D4077,'人员清单-202603'!D:J,7,FALSE)</f>
        <v>数仓开发组</v>
      </c>
      <c r="H4077" t="s">
        <v>75</v>
      </c>
      <c r="I4077" t="s">
        <v>4664</v>
      </c>
      <c r="M4077" t="s">
        <v>57</v>
      </c>
      <c r="N4077" t="s">
        <v>85</v>
      </c>
      <c r="T4077" t="s">
        <v>4665</v>
      </c>
      <c r="U4077" t="s">
        <v>4663</v>
      </c>
      <c r="V4077" t="s">
        <v>80</v>
      </c>
      <c r="W4077" t="s">
        <v>403</v>
      </c>
      <c r="AC4077" t="s">
        <v>70</v>
      </c>
      <c r="AE4077">
        <v>8.5</v>
      </c>
      <c r="AG4077" t="s">
        <v>580</v>
      </c>
    </row>
    <row r="4078" hidden="1" spans="1:34">
      <c r="A4078" s="34">
        <v>46094.6546296296</v>
      </c>
      <c r="B4078" t="s">
        <v>49</v>
      </c>
      <c r="C4078">
        <v>170</v>
      </c>
      <c r="D4078" t="s">
        <v>1243</v>
      </c>
      <c r="E4078" t="s">
        <v>1244</v>
      </c>
      <c r="F4078" t="s">
        <v>10</v>
      </c>
      <c r="G4078" t="str">
        <f>VLOOKUP(D4078,'人员清单-202603'!D:J,7,FALSE)</f>
        <v>数仓开发组</v>
      </c>
      <c r="H4078" t="s">
        <v>75</v>
      </c>
      <c r="I4078" t="s">
        <v>572</v>
      </c>
      <c r="M4078" t="s">
        <v>57</v>
      </c>
      <c r="N4078" t="s">
        <v>85</v>
      </c>
      <c r="T4078" t="s">
        <v>1246</v>
      </c>
      <c r="U4078" t="s">
        <v>1244</v>
      </c>
      <c r="V4078" t="s">
        <v>80</v>
      </c>
      <c r="W4078" t="s">
        <v>578</v>
      </c>
      <c r="AC4078" t="s">
        <v>70</v>
      </c>
      <c r="AE4078">
        <v>2.8333</v>
      </c>
      <c r="AG4078" t="s">
        <v>572</v>
      </c>
      <c r="AH4078" t="s">
        <v>537</v>
      </c>
    </row>
    <row r="4079" hidden="1" spans="1:33">
      <c r="A4079" s="34">
        <v>46094.6541550926</v>
      </c>
      <c r="B4079" t="s">
        <v>49</v>
      </c>
      <c r="C4079">
        <v>510</v>
      </c>
      <c r="D4079" t="s">
        <v>3612</v>
      </c>
      <c r="E4079" t="s">
        <v>3613</v>
      </c>
      <c r="F4079" t="s">
        <v>10</v>
      </c>
      <c r="G4079" t="str">
        <f>VLOOKUP(D4079,'人员清单-202603'!D:J,7,FALSE)</f>
        <v>数仓开发组</v>
      </c>
      <c r="H4079" t="s">
        <v>75</v>
      </c>
      <c r="I4079" t="s">
        <v>4666</v>
      </c>
      <c r="M4079" t="s">
        <v>57</v>
      </c>
      <c r="N4079" t="s">
        <v>85</v>
      </c>
      <c r="T4079" t="s">
        <v>3615</v>
      </c>
      <c r="U4079" t="s">
        <v>3613</v>
      </c>
      <c r="V4079" t="s">
        <v>80</v>
      </c>
      <c r="W4079" t="s">
        <v>403</v>
      </c>
      <c r="AC4079" t="s">
        <v>70</v>
      </c>
      <c r="AE4079">
        <v>8.5</v>
      </c>
      <c r="AG4079" t="s">
        <v>570</v>
      </c>
    </row>
    <row r="4080" hidden="1" spans="1:32">
      <c r="A4080" s="34">
        <v>46094.6538078704</v>
      </c>
      <c r="B4080" t="s">
        <v>49</v>
      </c>
      <c r="C4080">
        <v>510</v>
      </c>
      <c r="D4080" t="s">
        <v>2280</v>
      </c>
      <c r="E4080" t="s">
        <v>2281</v>
      </c>
      <c r="F4080" t="s">
        <v>14</v>
      </c>
      <c r="G4080" t="str">
        <f>VLOOKUP(D4080,'人员清单-202603'!D:J,7,FALSE)</f>
        <v>风险模型组</v>
      </c>
      <c r="H4080" t="s">
        <v>75</v>
      </c>
      <c r="I4080" t="s">
        <v>4667</v>
      </c>
      <c r="M4080" t="s">
        <v>77</v>
      </c>
      <c r="N4080" t="s">
        <v>2283</v>
      </c>
      <c r="O4080" t="s">
        <v>3376</v>
      </c>
      <c r="P4080" t="s">
        <v>3806</v>
      </c>
      <c r="Q4080" t="s">
        <v>3807</v>
      </c>
      <c r="T4080" t="s">
        <v>2285</v>
      </c>
      <c r="U4080" t="s">
        <v>2281</v>
      </c>
      <c r="V4080" t="s">
        <v>65</v>
      </c>
      <c r="W4080" t="s">
        <v>578</v>
      </c>
      <c r="X4080" t="s">
        <v>89</v>
      </c>
      <c r="Y4080" t="s">
        <v>3808</v>
      </c>
      <c r="Z4080" t="s">
        <v>3381</v>
      </c>
      <c r="AA4080" t="s">
        <v>317</v>
      </c>
      <c r="AB4080" t="s">
        <v>70</v>
      </c>
      <c r="AC4080" t="s">
        <v>66</v>
      </c>
      <c r="AE4080">
        <v>8.5</v>
      </c>
      <c r="AF4080" t="s">
        <v>248</v>
      </c>
    </row>
    <row r="4081" hidden="1" spans="1:34">
      <c r="A4081" s="34">
        <v>46094.6536921296</v>
      </c>
      <c r="B4081" t="s">
        <v>49</v>
      </c>
      <c r="C4081">
        <v>170</v>
      </c>
      <c r="D4081" t="s">
        <v>1243</v>
      </c>
      <c r="E4081" t="s">
        <v>1244</v>
      </c>
      <c r="F4081" t="s">
        <v>10</v>
      </c>
      <c r="G4081" t="str">
        <f>VLOOKUP(D4081,'人员清单-202603'!D:J,7,FALSE)</f>
        <v>数仓开发组</v>
      </c>
      <c r="H4081" t="s">
        <v>75</v>
      </c>
      <c r="I4081" t="s">
        <v>4668</v>
      </c>
      <c r="M4081" t="s">
        <v>57</v>
      </c>
      <c r="N4081" t="s">
        <v>85</v>
      </c>
      <c r="T4081" t="s">
        <v>1246</v>
      </c>
      <c r="U4081" t="s">
        <v>1244</v>
      </c>
      <c r="V4081" t="s">
        <v>80</v>
      </c>
      <c r="W4081" t="s">
        <v>578</v>
      </c>
      <c r="AC4081" t="s">
        <v>70</v>
      </c>
      <c r="AE4081">
        <v>2.8333</v>
      </c>
      <c r="AG4081" t="s">
        <v>406</v>
      </c>
      <c r="AH4081" t="s">
        <v>904</v>
      </c>
    </row>
    <row r="4082" hidden="1" spans="1:34">
      <c r="A4082" s="34">
        <v>46094.6534606482</v>
      </c>
      <c r="B4082" t="s">
        <v>49</v>
      </c>
      <c r="C4082">
        <v>170</v>
      </c>
      <c r="D4082" t="s">
        <v>1243</v>
      </c>
      <c r="E4082" t="s">
        <v>1244</v>
      </c>
      <c r="F4082" t="s">
        <v>10</v>
      </c>
      <c r="G4082" t="str">
        <f>VLOOKUP(D4082,'人员清单-202603'!D:J,7,FALSE)</f>
        <v>数仓开发组</v>
      </c>
      <c r="H4082" t="s">
        <v>75</v>
      </c>
      <c r="I4082" t="s">
        <v>4381</v>
      </c>
      <c r="M4082" t="s">
        <v>57</v>
      </c>
      <c r="N4082" t="s">
        <v>85</v>
      </c>
      <c r="T4082" t="s">
        <v>1246</v>
      </c>
      <c r="U4082" t="s">
        <v>1244</v>
      </c>
      <c r="V4082" t="s">
        <v>80</v>
      </c>
      <c r="W4082" t="s">
        <v>578</v>
      </c>
      <c r="AC4082" t="s">
        <v>70</v>
      </c>
      <c r="AE4082">
        <v>2.8333</v>
      </c>
      <c r="AG4082" t="s">
        <v>81</v>
      </c>
      <c r="AH4082" t="s">
        <v>537</v>
      </c>
    </row>
    <row r="4083" hidden="1" spans="1:33">
      <c r="A4083" s="34">
        <v>46094.6529513889</v>
      </c>
      <c r="B4083" t="s">
        <v>49</v>
      </c>
      <c r="C4083">
        <v>510</v>
      </c>
      <c r="D4083" t="s">
        <v>2353</v>
      </c>
      <c r="E4083" t="s">
        <v>2354</v>
      </c>
      <c r="F4083" t="s">
        <v>10</v>
      </c>
      <c r="G4083" t="str">
        <f>VLOOKUP(D4083,'人员清单-202603'!D:J,7,FALSE)</f>
        <v>应用开发组</v>
      </c>
      <c r="H4083" t="s">
        <v>75</v>
      </c>
      <c r="I4083" t="s">
        <v>4469</v>
      </c>
      <c r="M4083" t="s">
        <v>187</v>
      </c>
      <c r="N4083" t="s">
        <v>799</v>
      </c>
      <c r="Q4083" t="s">
        <v>3191</v>
      </c>
      <c r="T4083" t="s">
        <v>2356</v>
      </c>
      <c r="U4083" t="s">
        <v>2354</v>
      </c>
      <c r="V4083" t="s">
        <v>80</v>
      </c>
      <c r="W4083" t="s">
        <v>66</v>
      </c>
      <c r="X4083" t="s">
        <v>89</v>
      </c>
      <c r="Y4083" t="s">
        <v>3192</v>
      </c>
      <c r="AA4083" t="s">
        <v>601</v>
      </c>
      <c r="AB4083" t="s">
        <v>70</v>
      </c>
      <c r="AC4083" t="s">
        <v>70</v>
      </c>
      <c r="AE4083">
        <v>8.5</v>
      </c>
      <c r="AF4083" t="s">
        <v>110</v>
      </c>
      <c r="AG4083" t="s">
        <v>866</v>
      </c>
    </row>
    <row r="4084" hidden="1" spans="1:33">
      <c r="A4084" s="34">
        <v>46094.6521759259</v>
      </c>
      <c r="B4084" t="s">
        <v>49</v>
      </c>
      <c r="C4084">
        <v>400</v>
      </c>
      <c r="D4084" t="s">
        <v>848</v>
      </c>
      <c r="E4084" t="s">
        <v>849</v>
      </c>
      <c r="F4084" t="s">
        <v>12</v>
      </c>
      <c r="G4084" t="str">
        <f>VLOOKUP(D4084,'人员清单-202603'!D:J,7,FALSE)</f>
        <v>数据服务组</v>
      </c>
      <c r="H4084" t="s">
        <v>75</v>
      </c>
      <c r="I4084" t="s">
        <v>3257</v>
      </c>
      <c r="M4084" t="s">
        <v>57</v>
      </c>
      <c r="N4084" t="s">
        <v>851</v>
      </c>
      <c r="O4084" t="s">
        <v>852</v>
      </c>
      <c r="T4084" t="s">
        <v>853</v>
      </c>
      <c r="U4084" t="s">
        <v>849</v>
      </c>
      <c r="V4084" t="s">
        <v>80</v>
      </c>
      <c r="W4084" t="s">
        <v>403</v>
      </c>
      <c r="Z4084" t="s">
        <v>854</v>
      </c>
      <c r="AC4084" t="s">
        <v>70</v>
      </c>
      <c r="AE4084">
        <v>6.6667</v>
      </c>
      <c r="AG4084" t="s">
        <v>570</v>
      </c>
    </row>
    <row r="4085" hidden="1" spans="1:33">
      <c r="A4085" s="34">
        <v>46094.6520138889</v>
      </c>
      <c r="B4085" t="s">
        <v>49</v>
      </c>
      <c r="C4085">
        <v>60</v>
      </c>
      <c r="D4085" t="s">
        <v>848</v>
      </c>
      <c r="E4085" t="s">
        <v>849</v>
      </c>
      <c r="F4085" t="s">
        <v>12</v>
      </c>
      <c r="G4085" t="str">
        <f>VLOOKUP(D4085,'人员清单-202603'!D:J,7,FALSE)</f>
        <v>数据服务组</v>
      </c>
      <c r="H4085" t="s">
        <v>75</v>
      </c>
      <c r="I4085" t="s">
        <v>3258</v>
      </c>
      <c r="M4085" t="s">
        <v>57</v>
      </c>
      <c r="N4085" t="s">
        <v>851</v>
      </c>
      <c r="O4085" t="s">
        <v>852</v>
      </c>
      <c r="T4085" t="s">
        <v>853</v>
      </c>
      <c r="U4085" t="s">
        <v>849</v>
      </c>
      <c r="V4085" t="s">
        <v>80</v>
      </c>
      <c r="W4085" t="s">
        <v>403</v>
      </c>
      <c r="Z4085" t="s">
        <v>854</v>
      </c>
      <c r="AC4085" t="s">
        <v>70</v>
      </c>
      <c r="AE4085">
        <v>1</v>
      </c>
      <c r="AG4085" t="s">
        <v>81</v>
      </c>
    </row>
    <row r="4086" hidden="1" spans="1:34">
      <c r="A4086" s="34">
        <v>46094.651724537</v>
      </c>
      <c r="B4086" t="s">
        <v>49</v>
      </c>
      <c r="C4086">
        <v>510</v>
      </c>
      <c r="D4086" t="s">
        <v>1751</v>
      </c>
      <c r="E4086" t="s">
        <v>1752</v>
      </c>
      <c r="F4086" t="s">
        <v>16</v>
      </c>
      <c r="G4086" t="str">
        <f>VLOOKUP(D4086,'人员清单-202603'!D:J,7,FALSE)</f>
        <v>零售应用组</v>
      </c>
      <c r="H4086" t="s">
        <v>75</v>
      </c>
      <c r="I4086" t="s">
        <v>3361</v>
      </c>
      <c r="M4086" t="s">
        <v>77</v>
      </c>
      <c r="N4086" t="s">
        <v>999</v>
      </c>
      <c r="T4086" t="s">
        <v>1754</v>
      </c>
      <c r="U4086" t="s">
        <v>1752</v>
      </c>
      <c r="V4086" t="s">
        <v>80</v>
      </c>
      <c r="AC4086" t="s">
        <v>70</v>
      </c>
      <c r="AE4086">
        <v>8.5</v>
      </c>
      <c r="AG4086" t="s">
        <v>404</v>
      </c>
      <c r="AH4086" t="s">
        <v>772</v>
      </c>
    </row>
    <row r="4087" hidden="1" spans="1:34">
      <c r="A4087" s="34">
        <v>46094.651724537</v>
      </c>
      <c r="B4087" t="s">
        <v>49</v>
      </c>
      <c r="C4087">
        <v>0</v>
      </c>
      <c r="D4087" t="s">
        <v>3573</v>
      </c>
      <c r="E4087" t="s">
        <v>3574</v>
      </c>
      <c r="F4087" t="s">
        <v>16</v>
      </c>
      <c r="G4087" t="str">
        <f>VLOOKUP(D4087,'人员清单-202603'!D:J,7,FALSE)</f>
        <v>零售应用组</v>
      </c>
      <c r="H4087" t="s">
        <v>75</v>
      </c>
      <c r="I4087" t="s">
        <v>4206</v>
      </c>
      <c r="M4087" t="s">
        <v>77</v>
      </c>
      <c r="N4087" t="s">
        <v>999</v>
      </c>
      <c r="O4087" t="s">
        <v>4207</v>
      </c>
      <c r="T4087" t="s">
        <v>3575</v>
      </c>
      <c r="U4087" t="s">
        <v>3574</v>
      </c>
      <c r="V4087" t="s">
        <v>80</v>
      </c>
      <c r="W4087" t="s">
        <v>578</v>
      </c>
      <c r="Z4087" t="s">
        <v>4208</v>
      </c>
      <c r="AC4087" t="s">
        <v>70</v>
      </c>
      <c r="AE4087">
        <v>0</v>
      </c>
      <c r="AG4087" t="s">
        <v>760</v>
      </c>
      <c r="AH4087" t="s">
        <v>760</v>
      </c>
    </row>
    <row r="4088" hidden="1" spans="1:33">
      <c r="A4088" s="34">
        <v>46094.6511574074</v>
      </c>
      <c r="B4088" t="s">
        <v>49</v>
      </c>
      <c r="C4088">
        <v>170</v>
      </c>
      <c r="D4088" t="s">
        <v>2264</v>
      </c>
      <c r="E4088" t="s">
        <v>2265</v>
      </c>
      <c r="F4088" t="s">
        <v>10</v>
      </c>
      <c r="G4088" t="str">
        <f>VLOOKUP(D4088,'人员清单-202603'!D:J,7,FALSE)</f>
        <v>数仓开发组</v>
      </c>
      <c r="H4088" t="s">
        <v>75</v>
      </c>
      <c r="I4088" t="s">
        <v>4669</v>
      </c>
      <c r="M4088" t="s">
        <v>57</v>
      </c>
      <c r="N4088" t="s">
        <v>85</v>
      </c>
      <c r="T4088" t="s">
        <v>2267</v>
      </c>
      <c r="U4088" t="s">
        <v>2265</v>
      </c>
      <c r="V4088" t="s">
        <v>80</v>
      </c>
      <c r="AC4088" t="s">
        <v>71</v>
      </c>
      <c r="AE4088">
        <v>2.8333</v>
      </c>
      <c r="AG4088" t="s">
        <v>406</v>
      </c>
    </row>
    <row r="4089" hidden="1" spans="1:33">
      <c r="A4089" s="34">
        <v>46094.6503356481</v>
      </c>
      <c r="B4089" t="s">
        <v>49</v>
      </c>
      <c r="C4089">
        <v>100</v>
      </c>
      <c r="D4089" t="s">
        <v>848</v>
      </c>
      <c r="E4089" t="s">
        <v>849</v>
      </c>
      <c r="F4089" t="s">
        <v>12</v>
      </c>
      <c r="G4089" t="str">
        <f>VLOOKUP(D4089,'人员清单-202603'!D:J,7,FALSE)</f>
        <v>数据服务组</v>
      </c>
      <c r="H4089" t="s">
        <v>75</v>
      </c>
      <c r="I4089" t="s">
        <v>4670</v>
      </c>
      <c r="M4089" t="s">
        <v>57</v>
      </c>
      <c r="N4089" t="s">
        <v>851</v>
      </c>
      <c r="O4089" t="s">
        <v>852</v>
      </c>
      <c r="T4089" t="s">
        <v>853</v>
      </c>
      <c r="U4089" t="s">
        <v>849</v>
      </c>
      <c r="V4089" t="s">
        <v>80</v>
      </c>
      <c r="W4089" t="s">
        <v>403</v>
      </c>
      <c r="Z4089" t="s">
        <v>854</v>
      </c>
      <c r="AC4089" t="s">
        <v>70</v>
      </c>
      <c r="AE4089">
        <v>1.6667</v>
      </c>
      <c r="AG4089" t="s">
        <v>572</v>
      </c>
    </row>
    <row r="4090" hidden="1" spans="1:34">
      <c r="A4090" s="34">
        <v>46094.6498032407</v>
      </c>
      <c r="B4090" t="s">
        <v>49</v>
      </c>
      <c r="C4090">
        <v>510</v>
      </c>
      <c r="D4090" t="s">
        <v>1741</v>
      </c>
      <c r="E4090" t="s">
        <v>1742</v>
      </c>
      <c r="F4090" t="s">
        <v>10</v>
      </c>
      <c r="G4090" t="str">
        <f>VLOOKUP(D4090,'人员清单-202603'!D:J,7,FALSE)</f>
        <v>应用开发组</v>
      </c>
      <c r="H4090" t="s">
        <v>75</v>
      </c>
      <c r="I4090" t="s">
        <v>4671</v>
      </c>
      <c r="M4090" t="s">
        <v>187</v>
      </c>
      <c r="N4090" t="s">
        <v>799</v>
      </c>
      <c r="T4090" t="s">
        <v>1744</v>
      </c>
      <c r="U4090" t="s">
        <v>1742</v>
      </c>
      <c r="V4090" t="s">
        <v>80</v>
      </c>
      <c r="W4090" t="s">
        <v>403</v>
      </c>
      <c r="AC4090" t="s">
        <v>70</v>
      </c>
      <c r="AE4090">
        <v>8.5</v>
      </c>
      <c r="AG4090" t="s">
        <v>404</v>
      </c>
      <c r="AH4090" t="s">
        <v>772</v>
      </c>
    </row>
    <row r="4091" hidden="1" spans="1:33">
      <c r="A4091" s="34">
        <v>46094.6490740741</v>
      </c>
      <c r="B4091" t="s">
        <v>49</v>
      </c>
      <c r="C4091">
        <v>255</v>
      </c>
      <c r="D4091" t="s">
        <v>838</v>
      </c>
      <c r="E4091" t="s">
        <v>839</v>
      </c>
      <c r="F4091" t="s">
        <v>129</v>
      </c>
      <c r="H4091" t="s">
        <v>52</v>
      </c>
      <c r="I4091" t="s">
        <v>840</v>
      </c>
      <c r="J4091" t="s">
        <v>841</v>
      </c>
      <c r="L4091" t="s">
        <v>157</v>
      </c>
      <c r="M4091" t="s">
        <v>756</v>
      </c>
      <c r="N4091" t="s">
        <v>842</v>
      </c>
      <c r="S4091" t="s">
        <v>62</v>
      </c>
      <c r="T4091" t="s">
        <v>843</v>
      </c>
      <c r="U4091" t="s">
        <v>844</v>
      </c>
      <c r="V4091" t="s">
        <v>80</v>
      </c>
      <c r="W4091" t="s">
        <v>845</v>
      </c>
      <c r="AC4091" t="s">
        <v>70</v>
      </c>
      <c r="AE4091">
        <v>4.25</v>
      </c>
      <c r="AG4091" t="s">
        <v>846</v>
      </c>
    </row>
    <row r="4092" hidden="1" spans="1:32">
      <c r="A4092" s="34">
        <v>46094.6490393518</v>
      </c>
      <c r="B4092" t="s">
        <v>49</v>
      </c>
      <c r="C4092">
        <v>510</v>
      </c>
      <c r="D4092" t="s">
        <v>761</v>
      </c>
      <c r="E4092" t="s">
        <v>762</v>
      </c>
      <c r="F4092" t="s">
        <v>10</v>
      </c>
      <c r="H4092" t="s">
        <v>52</v>
      </c>
      <c r="I4092" t="s">
        <v>763</v>
      </c>
      <c r="J4092" t="s">
        <v>133</v>
      </c>
      <c r="K4092" t="s">
        <v>55</v>
      </c>
      <c r="L4092" t="s">
        <v>56</v>
      </c>
      <c r="M4092" t="s">
        <v>97</v>
      </c>
      <c r="N4092" t="s">
        <v>576</v>
      </c>
      <c r="O4092" t="s">
        <v>135</v>
      </c>
      <c r="P4092" t="s">
        <v>123</v>
      </c>
      <c r="Q4092" t="s">
        <v>124</v>
      </c>
      <c r="S4092" t="s">
        <v>62</v>
      </c>
      <c r="T4092" t="s">
        <v>764</v>
      </c>
      <c r="U4092" t="s">
        <v>765</v>
      </c>
      <c r="V4092" t="s">
        <v>65</v>
      </c>
      <c r="W4092" t="s">
        <v>66</v>
      </c>
      <c r="X4092" t="s">
        <v>67</v>
      </c>
      <c r="Y4092" t="s">
        <v>127</v>
      </c>
      <c r="Z4092" t="s">
        <v>140</v>
      </c>
      <c r="AB4092" t="s">
        <v>70</v>
      </c>
      <c r="AC4092" t="s">
        <v>91</v>
      </c>
      <c r="AD4092" t="s">
        <v>4672</v>
      </c>
      <c r="AE4092">
        <v>8.5</v>
      </c>
      <c r="AF4092" t="s">
        <v>129</v>
      </c>
    </row>
    <row r="4093" hidden="1" spans="1:33">
      <c r="A4093" s="34">
        <v>46094.6490393518</v>
      </c>
      <c r="B4093" t="s">
        <v>49</v>
      </c>
      <c r="C4093">
        <v>255</v>
      </c>
      <c r="D4093" t="s">
        <v>838</v>
      </c>
      <c r="E4093" t="s">
        <v>839</v>
      </c>
      <c r="F4093" t="s">
        <v>129</v>
      </c>
      <c r="H4093" t="s">
        <v>52</v>
      </c>
      <c r="I4093" t="s">
        <v>847</v>
      </c>
      <c r="J4093" t="s">
        <v>841</v>
      </c>
      <c r="L4093" t="s">
        <v>157</v>
      </c>
      <c r="M4093" t="s">
        <v>756</v>
      </c>
      <c r="N4093" t="s">
        <v>842</v>
      </c>
      <c r="S4093" t="s">
        <v>62</v>
      </c>
      <c r="T4093" t="s">
        <v>843</v>
      </c>
      <c r="U4093" t="s">
        <v>844</v>
      </c>
      <c r="V4093" t="s">
        <v>80</v>
      </c>
      <c r="W4093" t="s">
        <v>845</v>
      </c>
      <c r="AC4093" t="s">
        <v>70</v>
      </c>
      <c r="AE4093">
        <v>4.25</v>
      </c>
      <c r="AG4093" t="s">
        <v>846</v>
      </c>
    </row>
    <row r="4094" hidden="1" spans="1:32">
      <c r="A4094" s="34">
        <v>46094.6431944444</v>
      </c>
      <c r="B4094" t="s">
        <v>49</v>
      </c>
      <c r="C4094">
        <v>510</v>
      </c>
      <c r="D4094" t="s">
        <v>983</v>
      </c>
      <c r="E4094" t="s">
        <v>984</v>
      </c>
      <c r="F4094" t="s">
        <v>10</v>
      </c>
      <c r="H4094" t="s">
        <v>52</v>
      </c>
      <c r="I4094" t="s">
        <v>2652</v>
      </c>
      <c r="J4094" t="s">
        <v>252</v>
      </c>
      <c r="K4094" t="s">
        <v>186</v>
      </c>
      <c r="L4094" t="s">
        <v>56</v>
      </c>
      <c r="M4094" t="s">
        <v>187</v>
      </c>
      <c r="N4094" t="s">
        <v>912</v>
      </c>
      <c r="O4094" t="s">
        <v>913</v>
      </c>
      <c r="Q4094" t="s">
        <v>2653</v>
      </c>
      <c r="S4094" t="s">
        <v>62</v>
      </c>
      <c r="T4094" t="s">
        <v>988</v>
      </c>
      <c r="U4094" t="s">
        <v>989</v>
      </c>
      <c r="V4094" t="s">
        <v>65</v>
      </c>
      <c r="W4094" t="s">
        <v>66</v>
      </c>
      <c r="X4094" t="s">
        <v>89</v>
      </c>
      <c r="Y4094" t="s">
        <v>2654</v>
      </c>
      <c r="Z4094" t="s">
        <v>918</v>
      </c>
      <c r="AB4094" t="s">
        <v>70</v>
      </c>
      <c r="AC4094" t="s">
        <v>91</v>
      </c>
      <c r="AD4094" t="s">
        <v>4673</v>
      </c>
      <c r="AE4094">
        <v>8.5</v>
      </c>
      <c r="AF4094" t="s">
        <v>10</v>
      </c>
    </row>
    <row r="4095" hidden="1" spans="1:32">
      <c r="A4095" s="34">
        <v>46094.6422569444</v>
      </c>
      <c r="B4095" t="s">
        <v>49</v>
      </c>
      <c r="C4095">
        <v>0</v>
      </c>
      <c r="D4095" t="s">
        <v>779</v>
      </c>
      <c r="E4095" t="s">
        <v>780</v>
      </c>
      <c r="F4095" t="s">
        <v>10</v>
      </c>
      <c r="H4095" t="s">
        <v>52</v>
      </c>
      <c r="I4095" t="s">
        <v>4674</v>
      </c>
      <c r="J4095" t="s">
        <v>145</v>
      </c>
      <c r="K4095" t="s">
        <v>55</v>
      </c>
      <c r="L4095" t="s">
        <v>56</v>
      </c>
      <c r="M4095" t="s">
        <v>57</v>
      </c>
      <c r="N4095" t="s">
        <v>85</v>
      </c>
      <c r="O4095" t="s">
        <v>59</v>
      </c>
      <c r="Q4095" t="s">
        <v>2889</v>
      </c>
      <c r="S4095" t="s">
        <v>62</v>
      </c>
      <c r="T4095" t="s">
        <v>782</v>
      </c>
      <c r="U4095" t="s">
        <v>783</v>
      </c>
      <c r="V4095" t="s">
        <v>65</v>
      </c>
      <c r="W4095" t="s">
        <v>66</v>
      </c>
      <c r="X4095" t="s">
        <v>89</v>
      </c>
      <c r="Y4095" t="s">
        <v>2890</v>
      </c>
      <c r="Z4095" t="s">
        <v>69</v>
      </c>
      <c r="AB4095" t="s">
        <v>70</v>
      </c>
      <c r="AC4095" t="s">
        <v>91</v>
      </c>
      <c r="AE4095">
        <v>0</v>
      </c>
      <c r="AF4095" t="s">
        <v>10</v>
      </c>
    </row>
    <row r="4096" hidden="1" spans="1:33">
      <c r="A4096" s="34">
        <v>46094.6390625</v>
      </c>
      <c r="B4096" t="s">
        <v>49</v>
      </c>
      <c r="C4096">
        <v>510</v>
      </c>
      <c r="D4096" t="s">
        <v>1343</v>
      </c>
      <c r="E4096" t="s">
        <v>1344</v>
      </c>
      <c r="F4096" t="s">
        <v>14</v>
      </c>
      <c r="G4096" t="str">
        <f>VLOOKUP(D4096,'人员清单-202603'!D:J,7,FALSE)</f>
        <v>风险模型组</v>
      </c>
      <c r="H4096" t="s">
        <v>75</v>
      </c>
      <c r="I4096" t="s">
        <v>4186</v>
      </c>
      <c r="M4096" t="s">
        <v>77</v>
      </c>
      <c r="N4096" t="s">
        <v>1346</v>
      </c>
      <c r="O4096" t="s">
        <v>2251</v>
      </c>
      <c r="Q4096" t="s">
        <v>4187</v>
      </c>
      <c r="T4096" t="s">
        <v>1349</v>
      </c>
      <c r="U4096" t="s">
        <v>1344</v>
      </c>
      <c r="V4096" t="s">
        <v>80</v>
      </c>
      <c r="W4096" t="s">
        <v>66</v>
      </c>
      <c r="X4096" t="s">
        <v>67</v>
      </c>
      <c r="Y4096" t="s">
        <v>4188</v>
      </c>
      <c r="Z4096" t="s">
        <v>2252</v>
      </c>
      <c r="AB4096" t="s">
        <v>70</v>
      </c>
      <c r="AC4096" t="s">
        <v>70</v>
      </c>
      <c r="AE4096">
        <v>8.5</v>
      </c>
      <c r="AF4096" t="s">
        <v>10</v>
      </c>
      <c r="AG4096" t="s">
        <v>580</v>
      </c>
    </row>
    <row r="4097" hidden="1" spans="1:32">
      <c r="A4097" s="34">
        <v>46094.6388773148</v>
      </c>
      <c r="B4097" t="s">
        <v>49</v>
      </c>
      <c r="C4097">
        <v>510</v>
      </c>
      <c r="D4097" t="s">
        <v>3024</v>
      </c>
      <c r="E4097" t="s">
        <v>3025</v>
      </c>
      <c r="F4097" t="s">
        <v>10</v>
      </c>
      <c r="H4097" t="s">
        <v>52</v>
      </c>
      <c r="I4097" t="s">
        <v>3026</v>
      </c>
      <c r="J4097" t="s">
        <v>274</v>
      </c>
      <c r="K4097" t="s">
        <v>55</v>
      </c>
      <c r="L4097" t="s">
        <v>56</v>
      </c>
      <c r="M4097" t="s">
        <v>57</v>
      </c>
      <c r="N4097" t="s">
        <v>85</v>
      </c>
      <c r="O4097" t="s">
        <v>59</v>
      </c>
      <c r="P4097" t="s">
        <v>297</v>
      </c>
      <c r="Q4097" t="s">
        <v>298</v>
      </c>
      <c r="S4097" t="s">
        <v>62</v>
      </c>
      <c r="T4097" t="s">
        <v>3027</v>
      </c>
      <c r="U4097" t="s">
        <v>3028</v>
      </c>
      <c r="V4097" t="s">
        <v>65</v>
      </c>
      <c r="X4097" t="s">
        <v>67</v>
      </c>
      <c r="Y4097" t="s">
        <v>301</v>
      </c>
      <c r="Z4097" t="s">
        <v>69</v>
      </c>
      <c r="AB4097" t="s">
        <v>70</v>
      </c>
      <c r="AC4097" t="s">
        <v>91</v>
      </c>
      <c r="AD4097" t="s">
        <v>3029</v>
      </c>
      <c r="AE4097">
        <v>8.5</v>
      </c>
      <c r="AF4097" t="s">
        <v>10</v>
      </c>
    </row>
    <row r="4098" hidden="1" spans="1:32">
      <c r="A4098" s="34">
        <v>46094.6345601852</v>
      </c>
      <c r="B4098" t="s">
        <v>49</v>
      </c>
      <c r="C4098">
        <v>650</v>
      </c>
      <c r="D4098" t="s">
        <v>2712</v>
      </c>
      <c r="E4098" t="s">
        <v>2713</v>
      </c>
      <c r="F4098" t="s">
        <v>10</v>
      </c>
      <c r="H4098" t="s">
        <v>52</v>
      </c>
      <c r="I4098" t="s">
        <v>682</v>
      </c>
      <c r="J4098" t="s">
        <v>133</v>
      </c>
      <c r="K4098" t="s">
        <v>186</v>
      </c>
      <c r="L4098" t="s">
        <v>56</v>
      </c>
      <c r="M4098" t="s">
        <v>187</v>
      </c>
      <c r="N4098" t="s">
        <v>188</v>
      </c>
      <c r="O4098" t="s">
        <v>683</v>
      </c>
      <c r="P4098" t="s">
        <v>160</v>
      </c>
      <c r="Q4098" t="s">
        <v>161</v>
      </c>
      <c r="S4098" t="s">
        <v>62</v>
      </c>
      <c r="T4098" t="s">
        <v>2714</v>
      </c>
      <c r="U4098" t="s">
        <v>2715</v>
      </c>
      <c r="V4098" t="s">
        <v>65</v>
      </c>
      <c r="W4098" t="s">
        <v>66</v>
      </c>
      <c r="X4098" t="s">
        <v>67</v>
      </c>
      <c r="Y4098" t="s">
        <v>166</v>
      </c>
      <c r="Z4098" t="s">
        <v>686</v>
      </c>
      <c r="AB4098" t="s">
        <v>70</v>
      </c>
      <c r="AC4098" t="s">
        <v>91</v>
      </c>
      <c r="AD4098" t="s">
        <v>4408</v>
      </c>
      <c r="AE4098">
        <v>10.8333</v>
      </c>
      <c r="AF4098" t="s">
        <v>10</v>
      </c>
    </row>
    <row r="4099" hidden="1" spans="1:34">
      <c r="A4099" s="34">
        <v>46094.6321643519</v>
      </c>
      <c r="B4099" t="s">
        <v>49</v>
      </c>
      <c r="C4099">
        <v>255</v>
      </c>
      <c r="D4099" t="s">
        <v>792</v>
      </c>
      <c r="E4099" t="s">
        <v>793</v>
      </c>
      <c r="F4099" t="s">
        <v>16</v>
      </c>
      <c r="G4099" t="str">
        <f>VLOOKUP(D4099,'人员清单-202603'!D:J,7,FALSE)</f>
        <v>对公应用组</v>
      </c>
      <c r="H4099" t="s">
        <v>75</v>
      </c>
      <c r="I4099" t="s">
        <v>4440</v>
      </c>
      <c r="M4099" t="s">
        <v>77</v>
      </c>
      <c r="N4099" t="s">
        <v>746</v>
      </c>
      <c r="T4099" t="s">
        <v>795</v>
      </c>
      <c r="U4099" t="s">
        <v>793</v>
      </c>
      <c r="V4099" t="s">
        <v>80</v>
      </c>
      <c r="AC4099" t="s">
        <v>70</v>
      </c>
      <c r="AE4099">
        <v>4.25</v>
      </c>
      <c r="AG4099" t="s">
        <v>760</v>
      </c>
      <c r="AH4099" t="s">
        <v>760</v>
      </c>
    </row>
    <row r="4100" hidden="1" spans="1:33">
      <c r="A4100" s="34">
        <v>46094.629837963</v>
      </c>
      <c r="B4100" t="s">
        <v>49</v>
      </c>
      <c r="C4100">
        <v>255</v>
      </c>
      <c r="D4100" t="s">
        <v>905</v>
      </c>
      <c r="E4100" t="s">
        <v>906</v>
      </c>
      <c r="F4100" t="s">
        <v>10</v>
      </c>
      <c r="G4100" t="str">
        <f>VLOOKUP(D4100,'人员清单-202603'!D:J,7,FALSE)</f>
        <v>数仓开发组</v>
      </c>
      <c r="H4100" t="s">
        <v>75</v>
      </c>
      <c r="I4100" t="s">
        <v>3875</v>
      </c>
      <c r="M4100" t="s">
        <v>57</v>
      </c>
      <c r="N4100" t="s">
        <v>85</v>
      </c>
      <c r="T4100" t="s">
        <v>908</v>
      </c>
      <c r="U4100" t="s">
        <v>906</v>
      </c>
      <c r="V4100" t="s">
        <v>80</v>
      </c>
      <c r="W4100" t="s">
        <v>403</v>
      </c>
      <c r="AC4100" t="s">
        <v>70</v>
      </c>
      <c r="AE4100">
        <v>4.25</v>
      </c>
      <c r="AG4100" t="s">
        <v>580</v>
      </c>
    </row>
    <row r="4101" hidden="1" spans="1:32">
      <c r="A4101" s="34">
        <v>46094.6288541667</v>
      </c>
      <c r="B4101" t="s">
        <v>49</v>
      </c>
      <c r="C4101">
        <v>650</v>
      </c>
      <c r="D4101" t="s">
        <v>3102</v>
      </c>
      <c r="E4101" t="s">
        <v>3103</v>
      </c>
      <c r="F4101" t="s">
        <v>10</v>
      </c>
      <c r="H4101" t="s">
        <v>52</v>
      </c>
      <c r="I4101" t="s">
        <v>3104</v>
      </c>
      <c r="J4101" t="s">
        <v>133</v>
      </c>
      <c r="K4101" t="s">
        <v>186</v>
      </c>
      <c r="L4101" t="s">
        <v>56</v>
      </c>
      <c r="M4101" t="s">
        <v>187</v>
      </c>
      <c r="N4101" t="s">
        <v>799</v>
      </c>
      <c r="O4101" t="s">
        <v>683</v>
      </c>
      <c r="P4101" t="s">
        <v>355</v>
      </c>
      <c r="Q4101" t="s">
        <v>356</v>
      </c>
      <c r="S4101" t="s">
        <v>208</v>
      </c>
      <c r="T4101" t="s">
        <v>3105</v>
      </c>
      <c r="U4101" t="s">
        <v>3106</v>
      </c>
      <c r="V4101" t="s">
        <v>65</v>
      </c>
      <c r="W4101" t="s">
        <v>66</v>
      </c>
      <c r="X4101" t="s">
        <v>225</v>
      </c>
      <c r="Y4101" t="s">
        <v>359</v>
      </c>
      <c r="Z4101" t="s">
        <v>686</v>
      </c>
      <c r="AA4101" t="s">
        <v>108</v>
      </c>
      <c r="AB4101" t="s">
        <v>70</v>
      </c>
      <c r="AC4101" t="s">
        <v>91</v>
      </c>
      <c r="AD4101" t="s">
        <v>4675</v>
      </c>
      <c r="AE4101">
        <v>10.8333</v>
      </c>
      <c r="AF4101" t="s">
        <v>110</v>
      </c>
    </row>
    <row r="4102" hidden="1" spans="1:32">
      <c r="A4102" s="34">
        <v>46094.6166550926</v>
      </c>
      <c r="B4102" t="s">
        <v>49</v>
      </c>
      <c r="C4102">
        <v>510</v>
      </c>
      <c r="D4102" t="s">
        <v>3094</v>
      </c>
      <c r="E4102" t="s">
        <v>3095</v>
      </c>
      <c r="F4102" t="s">
        <v>10</v>
      </c>
      <c r="H4102" t="s">
        <v>52</v>
      </c>
      <c r="I4102" t="s">
        <v>4599</v>
      </c>
      <c r="J4102" t="s">
        <v>239</v>
      </c>
      <c r="K4102" t="s">
        <v>55</v>
      </c>
      <c r="L4102" t="s">
        <v>56</v>
      </c>
      <c r="M4102" t="s">
        <v>57</v>
      </c>
      <c r="N4102" t="s">
        <v>2085</v>
      </c>
      <c r="O4102" t="s">
        <v>3269</v>
      </c>
      <c r="P4102" t="s">
        <v>1466</v>
      </c>
      <c r="Q4102" t="s">
        <v>1467</v>
      </c>
      <c r="S4102" t="s">
        <v>62</v>
      </c>
      <c r="T4102" t="s">
        <v>3096</v>
      </c>
      <c r="U4102" t="s">
        <v>3097</v>
      </c>
      <c r="V4102" t="s">
        <v>65</v>
      </c>
      <c r="W4102" t="s">
        <v>66</v>
      </c>
      <c r="X4102" t="s">
        <v>89</v>
      </c>
      <c r="Y4102" t="s">
        <v>1470</v>
      </c>
      <c r="Z4102" t="s">
        <v>3275</v>
      </c>
      <c r="AB4102" t="s">
        <v>70</v>
      </c>
      <c r="AC4102" t="s">
        <v>91</v>
      </c>
      <c r="AD4102" t="s">
        <v>4676</v>
      </c>
      <c r="AE4102">
        <v>8.5</v>
      </c>
      <c r="AF4102" t="s">
        <v>12</v>
      </c>
    </row>
    <row r="4103" hidden="1" spans="1:32">
      <c r="A4103" s="34">
        <v>46094.6159375</v>
      </c>
      <c r="B4103" t="s">
        <v>49</v>
      </c>
      <c r="C4103">
        <v>690</v>
      </c>
      <c r="D4103" t="s">
        <v>2717</v>
      </c>
      <c r="E4103" t="s">
        <v>2718</v>
      </c>
      <c r="F4103" t="s">
        <v>10</v>
      </c>
      <c r="H4103" t="s">
        <v>52</v>
      </c>
      <c r="I4103" t="s">
        <v>230</v>
      </c>
      <c r="J4103" t="s">
        <v>133</v>
      </c>
      <c r="K4103" t="s">
        <v>55</v>
      </c>
      <c r="L4103" t="s">
        <v>56</v>
      </c>
      <c r="M4103" t="s">
        <v>97</v>
      </c>
      <c r="N4103" t="s">
        <v>2719</v>
      </c>
      <c r="O4103" t="s">
        <v>231</v>
      </c>
      <c r="P4103" t="s">
        <v>123</v>
      </c>
      <c r="Q4103" t="s">
        <v>124</v>
      </c>
      <c r="S4103" t="s">
        <v>62</v>
      </c>
      <c r="T4103" t="s">
        <v>2720</v>
      </c>
      <c r="U4103" t="s">
        <v>2721</v>
      </c>
      <c r="V4103" t="s">
        <v>65</v>
      </c>
      <c r="W4103" t="s">
        <v>66</v>
      </c>
      <c r="X4103" t="s">
        <v>67</v>
      </c>
      <c r="Y4103" t="s">
        <v>127</v>
      </c>
      <c r="Z4103" t="s">
        <v>234</v>
      </c>
      <c r="AB4103" t="s">
        <v>70</v>
      </c>
      <c r="AC4103" t="s">
        <v>91</v>
      </c>
      <c r="AD4103" t="s">
        <v>4677</v>
      </c>
      <c r="AE4103">
        <v>11.5</v>
      </c>
      <c r="AF4103" t="s">
        <v>129</v>
      </c>
    </row>
    <row r="4104" hidden="1" spans="1:32">
      <c r="A4104" s="34">
        <v>46094.6156134259</v>
      </c>
      <c r="B4104" t="s">
        <v>49</v>
      </c>
      <c r="C4104">
        <v>510</v>
      </c>
      <c r="D4104" t="s">
        <v>581</v>
      </c>
      <c r="E4104" t="s">
        <v>582</v>
      </c>
      <c r="F4104" t="s">
        <v>11</v>
      </c>
      <c r="H4104" t="s">
        <v>52</v>
      </c>
      <c r="I4104" t="s">
        <v>155</v>
      </c>
      <c r="J4104" t="s">
        <v>178</v>
      </c>
      <c r="L4104" t="s">
        <v>157</v>
      </c>
      <c r="M4104" t="s">
        <v>57</v>
      </c>
      <c r="N4104" t="s">
        <v>179</v>
      </c>
      <c r="P4104" t="s">
        <v>160</v>
      </c>
      <c r="Q4104" t="s">
        <v>161</v>
      </c>
      <c r="S4104" t="s">
        <v>62</v>
      </c>
      <c r="T4104" t="s">
        <v>583</v>
      </c>
      <c r="U4104" t="s">
        <v>584</v>
      </c>
      <c r="V4104" t="s">
        <v>164</v>
      </c>
      <c r="X4104" t="s">
        <v>67</v>
      </c>
      <c r="Y4104" t="s">
        <v>166</v>
      </c>
      <c r="AB4104" t="s">
        <v>70</v>
      </c>
      <c r="AC4104" t="s">
        <v>167</v>
      </c>
      <c r="AE4104">
        <v>8.5</v>
      </c>
      <c r="AF4104" t="s">
        <v>10</v>
      </c>
    </row>
    <row r="4105" hidden="1" spans="1:32">
      <c r="A4105" s="34">
        <v>46094.6155092593</v>
      </c>
      <c r="B4105" t="s">
        <v>49</v>
      </c>
      <c r="C4105">
        <v>510</v>
      </c>
      <c r="D4105" t="s">
        <v>1094</v>
      </c>
      <c r="E4105" t="s">
        <v>1095</v>
      </c>
      <c r="F4105" t="s">
        <v>14</v>
      </c>
      <c r="G4105" t="str">
        <f>VLOOKUP(D4105,'人员清单-202603'!D:J,7,FALSE)</f>
        <v>应用组</v>
      </c>
      <c r="H4105" t="s">
        <v>75</v>
      </c>
      <c r="I4105" t="s">
        <v>1373</v>
      </c>
      <c r="M4105" t="s">
        <v>77</v>
      </c>
      <c r="N4105" t="s">
        <v>879</v>
      </c>
      <c r="P4105" t="s">
        <v>1374</v>
      </c>
      <c r="Q4105" t="s">
        <v>1375</v>
      </c>
      <c r="T4105" t="s">
        <v>1100</v>
      </c>
      <c r="U4105" t="s">
        <v>1095</v>
      </c>
      <c r="V4105" t="s">
        <v>164</v>
      </c>
      <c r="W4105" t="s">
        <v>578</v>
      </c>
      <c r="X4105" t="s">
        <v>89</v>
      </c>
      <c r="Y4105" t="s">
        <v>1377</v>
      </c>
      <c r="AA4105" t="s">
        <v>317</v>
      </c>
      <c r="AB4105" t="s">
        <v>70</v>
      </c>
      <c r="AC4105" t="s">
        <v>167</v>
      </c>
      <c r="AE4105">
        <v>8.5</v>
      </c>
      <c r="AF4105" t="s">
        <v>248</v>
      </c>
    </row>
    <row r="4106" hidden="1" spans="1:32">
      <c r="A4106" s="34">
        <v>46094.6138657407</v>
      </c>
      <c r="B4106" t="s">
        <v>49</v>
      </c>
      <c r="C4106">
        <v>550</v>
      </c>
      <c r="D4106" t="s">
        <v>2508</v>
      </c>
      <c r="E4106" t="s">
        <v>2509</v>
      </c>
      <c r="F4106" t="s">
        <v>10</v>
      </c>
      <c r="H4106" t="s">
        <v>52</v>
      </c>
      <c r="I4106" t="s">
        <v>4678</v>
      </c>
      <c r="J4106" t="s">
        <v>133</v>
      </c>
      <c r="K4106" t="s">
        <v>186</v>
      </c>
      <c r="L4106" t="s">
        <v>56</v>
      </c>
      <c r="M4106" t="s">
        <v>187</v>
      </c>
      <c r="N4106" t="s">
        <v>799</v>
      </c>
      <c r="O4106" t="s">
        <v>1401</v>
      </c>
      <c r="P4106" t="s">
        <v>4679</v>
      </c>
      <c r="Q4106" t="s">
        <v>2305</v>
      </c>
      <c r="S4106" t="s">
        <v>62</v>
      </c>
      <c r="T4106" t="s">
        <v>2512</v>
      </c>
      <c r="U4106" t="s">
        <v>2513</v>
      </c>
      <c r="V4106" t="s">
        <v>65</v>
      </c>
      <c r="W4106" t="s">
        <v>66</v>
      </c>
      <c r="X4106" t="s">
        <v>89</v>
      </c>
      <c r="Y4106" t="s">
        <v>2306</v>
      </c>
      <c r="Z4106" t="s">
        <v>1402</v>
      </c>
      <c r="AB4106" t="s">
        <v>70</v>
      </c>
      <c r="AC4106" t="s">
        <v>71</v>
      </c>
      <c r="AD4106" t="s">
        <v>4680</v>
      </c>
      <c r="AE4106">
        <v>9.1667</v>
      </c>
      <c r="AF4106" t="s">
        <v>10</v>
      </c>
    </row>
    <row r="4107" hidden="1" spans="1:33">
      <c r="A4107" s="34">
        <v>46094.6136805556</v>
      </c>
      <c r="B4107" t="s">
        <v>49</v>
      </c>
      <c r="C4107">
        <v>63</v>
      </c>
      <c r="D4107" t="s">
        <v>399</v>
      </c>
      <c r="E4107" t="s">
        <v>400</v>
      </c>
      <c r="F4107" t="s">
        <v>12</v>
      </c>
      <c r="G4107" t="str">
        <f>VLOOKUP(D4107,'人员清单-202603'!D:J,7,FALSE)</f>
        <v>应用开发组</v>
      </c>
      <c r="H4107" t="s">
        <v>75</v>
      </c>
      <c r="I4107" t="s">
        <v>4681</v>
      </c>
      <c r="M4107" t="s">
        <v>97</v>
      </c>
      <c r="N4107" t="s">
        <v>115</v>
      </c>
      <c r="T4107" t="s">
        <v>402</v>
      </c>
      <c r="U4107" t="s">
        <v>400</v>
      </c>
      <c r="V4107" t="s">
        <v>80</v>
      </c>
      <c r="W4107" t="s">
        <v>403</v>
      </c>
      <c r="AC4107" t="s">
        <v>71</v>
      </c>
      <c r="AE4107">
        <v>1.05</v>
      </c>
      <c r="AG4107" t="s">
        <v>580</v>
      </c>
    </row>
    <row r="4108" hidden="1" spans="1:32">
      <c r="A4108" s="34">
        <v>46094.6102662037</v>
      </c>
      <c r="B4108" t="s">
        <v>49</v>
      </c>
      <c r="C4108">
        <v>255</v>
      </c>
      <c r="D4108" t="s">
        <v>1189</v>
      </c>
      <c r="E4108" t="s">
        <v>1190</v>
      </c>
      <c r="F4108" t="s">
        <v>14</v>
      </c>
      <c r="G4108" t="str">
        <f>VLOOKUP(D4108,'人员清单-202603'!D:J,7,FALSE)</f>
        <v>应用组</v>
      </c>
      <c r="H4108" t="s">
        <v>75</v>
      </c>
      <c r="I4108" t="s">
        <v>1191</v>
      </c>
      <c r="M4108" t="s">
        <v>77</v>
      </c>
      <c r="N4108" t="s">
        <v>879</v>
      </c>
      <c r="O4108" t="s">
        <v>1192</v>
      </c>
      <c r="P4108" t="s">
        <v>1193</v>
      </c>
      <c r="Q4108" t="s">
        <v>1194</v>
      </c>
      <c r="T4108" t="s">
        <v>1195</v>
      </c>
      <c r="U4108" t="s">
        <v>1190</v>
      </c>
      <c r="V4108" t="s">
        <v>65</v>
      </c>
      <c r="W4108" t="s">
        <v>578</v>
      </c>
      <c r="X4108" t="s">
        <v>67</v>
      </c>
      <c r="Y4108" t="s">
        <v>1196</v>
      </c>
      <c r="Z4108" t="s">
        <v>1197</v>
      </c>
      <c r="AA4108" t="s">
        <v>317</v>
      </c>
      <c r="AB4108" t="s">
        <v>70</v>
      </c>
      <c r="AC4108" t="s">
        <v>91</v>
      </c>
      <c r="AE4108">
        <v>4.25</v>
      </c>
      <c r="AF4108" t="s">
        <v>248</v>
      </c>
    </row>
    <row r="4109" hidden="1" spans="1:32">
      <c r="A4109" s="34">
        <v>46094.6044675926</v>
      </c>
      <c r="B4109" t="s">
        <v>49</v>
      </c>
      <c r="C4109">
        <v>170</v>
      </c>
      <c r="D4109" t="s">
        <v>1007</v>
      </c>
      <c r="E4109" t="s">
        <v>1008</v>
      </c>
      <c r="F4109" t="s">
        <v>10</v>
      </c>
      <c r="G4109" t="str">
        <f>VLOOKUP(D4109,'人员清单-202603'!D:J,7,FALSE)</f>
        <v>模型设计组</v>
      </c>
      <c r="H4109" t="s">
        <v>75</v>
      </c>
      <c r="I4109" t="s">
        <v>4682</v>
      </c>
      <c r="M4109" t="s">
        <v>57</v>
      </c>
      <c r="N4109" t="s">
        <v>902</v>
      </c>
      <c r="O4109" t="s">
        <v>240</v>
      </c>
      <c r="P4109" t="s">
        <v>2764</v>
      </c>
      <c r="Q4109" t="s">
        <v>2765</v>
      </c>
      <c r="T4109" t="s">
        <v>1011</v>
      </c>
      <c r="U4109" t="s">
        <v>1008</v>
      </c>
      <c r="V4109" t="s">
        <v>65</v>
      </c>
      <c r="W4109" t="s">
        <v>139</v>
      </c>
      <c r="X4109" t="s">
        <v>225</v>
      </c>
      <c r="Y4109" t="s">
        <v>2766</v>
      </c>
      <c r="Z4109" t="s">
        <v>246</v>
      </c>
      <c r="AA4109" t="s">
        <v>628</v>
      </c>
      <c r="AB4109" t="s">
        <v>70</v>
      </c>
      <c r="AC4109" t="s">
        <v>91</v>
      </c>
      <c r="AE4109">
        <v>2.8333</v>
      </c>
      <c r="AF4109" t="s">
        <v>110</v>
      </c>
    </row>
    <row r="4110" hidden="1" spans="1:34">
      <c r="A4110" s="34">
        <v>46094.6031365741</v>
      </c>
      <c r="B4110" t="s">
        <v>49</v>
      </c>
      <c r="C4110">
        <v>120</v>
      </c>
      <c r="D4110" t="s">
        <v>3573</v>
      </c>
      <c r="E4110" t="s">
        <v>3574</v>
      </c>
      <c r="F4110" t="s">
        <v>16</v>
      </c>
      <c r="G4110" t="str">
        <f>VLOOKUP(D4110,'人员清单-202603'!D:J,7,FALSE)</f>
        <v>零售应用组</v>
      </c>
      <c r="H4110" t="s">
        <v>75</v>
      </c>
      <c r="I4110" t="s">
        <v>2392</v>
      </c>
      <c r="M4110" t="s">
        <v>77</v>
      </c>
      <c r="N4110" t="s">
        <v>999</v>
      </c>
      <c r="T4110" t="s">
        <v>3575</v>
      </c>
      <c r="U4110" t="s">
        <v>3574</v>
      </c>
      <c r="V4110" t="s">
        <v>80</v>
      </c>
      <c r="W4110" t="s">
        <v>578</v>
      </c>
      <c r="AC4110" t="s">
        <v>70</v>
      </c>
      <c r="AE4110">
        <v>2</v>
      </c>
      <c r="AG4110" t="s">
        <v>404</v>
      </c>
      <c r="AH4110" t="s">
        <v>772</v>
      </c>
    </row>
    <row r="4111" hidden="1" spans="1:34">
      <c r="A4111" s="34">
        <v>46094.6014467593</v>
      </c>
      <c r="B4111" t="s">
        <v>49</v>
      </c>
      <c r="C4111">
        <v>0</v>
      </c>
      <c r="D4111" t="s">
        <v>3573</v>
      </c>
      <c r="E4111" t="s">
        <v>3574</v>
      </c>
      <c r="F4111" t="s">
        <v>16</v>
      </c>
      <c r="G4111" t="str">
        <f>VLOOKUP(D4111,'人员清单-202603'!D:J,7,FALSE)</f>
        <v>零售应用组</v>
      </c>
      <c r="H4111" t="s">
        <v>75</v>
      </c>
      <c r="I4111" t="s">
        <v>167</v>
      </c>
      <c r="M4111" t="s">
        <v>77</v>
      </c>
      <c r="N4111" t="s">
        <v>999</v>
      </c>
      <c r="T4111" t="s">
        <v>3575</v>
      </c>
      <c r="U4111" t="s">
        <v>3574</v>
      </c>
      <c r="V4111" t="s">
        <v>80</v>
      </c>
      <c r="W4111" t="s">
        <v>578</v>
      </c>
      <c r="AC4111" t="s">
        <v>70</v>
      </c>
      <c r="AE4111">
        <v>0</v>
      </c>
      <c r="AG4111" t="s">
        <v>81</v>
      </c>
      <c r="AH4111" t="s">
        <v>537</v>
      </c>
    </row>
    <row r="4112" hidden="1" spans="1:34">
      <c r="A4112" s="34">
        <v>46094.5941782407</v>
      </c>
      <c r="B4112" t="s">
        <v>49</v>
      </c>
      <c r="C4112">
        <v>102</v>
      </c>
      <c r="D4112" t="s">
        <v>2139</v>
      </c>
      <c r="E4112" t="s">
        <v>2140</v>
      </c>
      <c r="F4112" t="s">
        <v>15</v>
      </c>
      <c r="G4112" t="str">
        <f>VLOOKUP(D4112,'人员清单-202603'!D:J,7,FALSE)</f>
        <v>平台研发组</v>
      </c>
      <c r="H4112" t="s">
        <v>75</v>
      </c>
      <c r="I4112" t="s">
        <v>2535</v>
      </c>
      <c r="M4112" t="s">
        <v>77</v>
      </c>
      <c r="N4112" t="s">
        <v>1208</v>
      </c>
      <c r="O4112" t="s">
        <v>2142</v>
      </c>
      <c r="T4112" t="s">
        <v>2143</v>
      </c>
      <c r="U4112" t="s">
        <v>2140</v>
      </c>
      <c r="V4112" t="s">
        <v>80</v>
      </c>
      <c r="W4112" t="s">
        <v>578</v>
      </c>
      <c r="Z4112" t="s">
        <v>2144</v>
      </c>
      <c r="AC4112" t="s">
        <v>70</v>
      </c>
      <c r="AE4112">
        <v>1.7</v>
      </c>
      <c r="AG4112" t="s">
        <v>406</v>
      </c>
      <c r="AH4112" t="s">
        <v>904</v>
      </c>
    </row>
    <row r="4113" hidden="1" spans="1:32">
      <c r="A4113" s="34">
        <v>46094.5926273148</v>
      </c>
      <c r="B4113" t="s">
        <v>49</v>
      </c>
      <c r="C4113">
        <v>510</v>
      </c>
      <c r="D4113" t="s">
        <v>1068</v>
      </c>
      <c r="E4113" t="s">
        <v>1069</v>
      </c>
      <c r="F4113" t="s">
        <v>10</v>
      </c>
      <c r="H4113" t="s">
        <v>52</v>
      </c>
      <c r="I4113" t="s">
        <v>1070</v>
      </c>
      <c r="J4113" t="s">
        <v>145</v>
      </c>
      <c r="K4113" t="s">
        <v>55</v>
      </c>
      <c r="L4113" t="s">
        <v>56</v>
      </c>
      <c r="M4113" t="s">
        <v>57</v>
      </c>
      <c r="N4113" t="s">
        <v>85</v>
      </c>
      <c r="O4113" t="s">
        <v>240</v>
      </c>
      <c r="P4113" t="s">
        <v>100</v>
      </c>
      <c r="Q4113" t="s">
        <v>101</v>
      </c>
      <c r="S4113" t="s">
        <v>136</v>
      </c>
      <c r="T4113" t="s">
        <v>1071</v>
      </c>
      <c r="U4113" t="s">
        <v>1072</v>
      </c>
      <c r="V4113" t="s">
        <v>65</v>
      </c>
      <c r="W4113" t="s">
        <v>66</v>
      </c>
      <c r="X4113" t="s">
        <v>67</v>
      </c>
      <c r="Y4113" t="s">
        <v>106</v>
      </c>
      <c r="Z4113" t="s">
        <v>246</v>
      </c>
      <c r="AA4113" t="s">
        <v>108</v>
      </c>
      <c r="AB4113" t="s">
        <v>70</v>
      </c>
      <c r="AC4113" t="s">
        <v>91</v>
      </c>
      <c r="AD4113" t="s">
        <v>4683</v>
      </c>
      <c r="AE4113">
        <v>8.5</v>
      </c>
      <c r="AF4113" t="s">
        <v>110</v>
      </c>
    </row>
    <row r="4114" hidden="1" spans="1:34">
      <c r="A4114" s="34">
        <v>46094.5909837963</v>
      </c>
      <c r="B4114" t="s">
        <v>49</v>
      </c>
      <c r="C4114">
        <v>255</v>
      </c>
      <c r="D4114" t="s">
        <v>1165</v>
      </c>
      <c r="E4114" t="s">
        <v>1166</v>
      </c>
      <c r="F4114" t="s">
        <v>10</v>
      </c>
      <c r="G4114" t="str">
        <f>VLOOKUP(D4114,'人员清单-202603'!D:J,7,FALSE)</f>
        <v>应用开发组</v>
      </c>
      <c r="H4114" t="s">
        <v>75</v>
      </c>
      <c r="I4114" t="s">
        <v>4684</v>
      </c>
      <c r="M4114" t="s">
        <v>97</v>
      </c>
      <c r="N4114" t="s">
        <v>98</v>
      </c>
      <c r="T4114" t="s">
        <v>1168</v>
      </c>
      <c r="U4114" t="s">
        <v>1166</v>
      </c>
      <c r="V4114" t="s">
        <v>80</v>
      </c>
      <c r="W4114" t="s">
        <v>66</v>
      </c>
      <c r="AC4114" t="s">
        <v>70</v>
      </c>
      <c r="AE4114">
        <v>4.25</v>
      </c>
      <c r="AG4114" t="s">
        <v>572</v>
      </c>
      <c r="AH4114" t="s">
        <v>537</v>
      </c>
    </row>
    <row r="4115" hidden="1" spans="1:32">
      <c r="A4115" s="34">
        <v>46094.5881712963</v>
      </c>
      <c r="B4115" t="s">
        <v>49</v>
      </c>
      <c r="C4115">
        <v>510</v>
      </c>
      <c r="D4115" t="s">
        <v>1515</v>
      </c>
      <c r="E4115" t="s">
        <v>1516</v>
      </c>
      <c r="F4115" t="s">
        <v>10</v>
      </c>
      <c r="H4115" t="s">
        <v>52</v>
      </c>
      <c r="I4115" t="s">
        <v>2196</v>
      </c>
      <c r="J4115" t="s">
        <v>145</v>
      </c>
      <c r="K4115" t="s">
        <v>55</v>
      </c>
      <c r="L4115" t="s">
        <v>56</v>
      </c>
      <c r="M4115" t="s">
        <v>412</v>
      </c>
      <c r="N4115" t="s">
        <v>1036</v>
      </c>
      <c r="O4115" t="s">
        <v>59</v>
      </c>
      <c r="P4115" t="s">
        <v>2198</v>
      </c>
      <c r="Q4115" t="s">
        <v>2199</v>
      </c>
      <c r="S4115" t="s">
        <v>62</v>
      </c>
      <c r="T4115" t="s">
        <v>1520</v>
      </c>
      <c r="U4115" t="s">
        <v>1521</v>
      </c>
      <c r="V4115" t="s">
        <v>65</v>
      </c>
      <c r="W4115" t="s">
        <v>66</v>
      </c>
      <c r="X4115" t="s">
        <v>89</v>
      </c>
      <c r="Y4115" t="s">
        <v>2202</v>
      </c>
      <c r="Z4115" t="s">
        <v>69</v>
      </c>
      <c r="AA4115" t="s">
        <v>2203</v>
      </c>
      <c r="AB4115" t="s">
        <v>70</v>
      </c>
      <c r="AC4115" t="s">
        <v>66</v>
      </c>
      <c r="AD4115" t="s">
        <v>4685</v>
      </c>
      <c r="AE4115">
        <v>8.5</v>
      </c>
      <c r="AF4115" t="s">
        <v>110</v>
      </c>
    </row>
    <row r="4116" hidden="1" spans="1:34">
      <c r="A4116" s="34">
        <v>46094.587349537</v>
      </c>
      <c r="B4116" t="s">
        <v>49</v>
      </c>
      <c r="C4116">
        <v>63</v>
      </c>
      <c r="D4116" t="s">
        <v>399</v>
      </c>
      <c r="E4116" t="s">
        <v>400</v>
      </c>
      <c r="F4116" t="s">
        <v>12</v>
      </c>
      <c r="G4116" t="str">
        <f>VLOOKUP(D4116,'人员清单-202603'!D:J,7,FALSE)</f>
        <v>应用开发组</v>
      </c>
      <c r="H4116" t="s">
        <v>75</v>
      </c>
      <c r="I4116" t="s">
        <v>4686</v>
      </c>
      <c r="M4116" t="s">
        <v>97</v>
      </c>
      <c r="N4116" t="s">
        <v>115</v>
      </c>
      <c r="T4116" t="s">
        <v>402</v>
      </c>
      <c r="U4116" t="s">
        <v>400</v>
      </c>
      <c r="V4116" t="s">
        <v>80</v>
      </c>
      <c r="W4116" t="s">
        <v>403</v>
      </c>
      <c r="AC4116" t="s">
        <v>71</v>
      </c>
      <c r="AE4116">
        <v>1.05</v>
      </c>
      <c r="AG4116" t="s">
        <v>572</v>
      </c>
      <c r="AH4116" t="s">
        <v>537</v>
      </c>
    </row>
    <row r="4117" hidden="1" spans="1:32">
      <c r="A4117" s="34">
        <v>46094.5871064815</v>
      </c>
      <c r="B4117" t="s">
        <v>49</v>
      </c>
      <c r="C4117">
        <v>510</v>
      </c>
      <c r="D4117" t="s">
        <v>82</v>
      </c>
      <c r="E4117" t="s">
        <v>83</v>
      </c>
      <c r="F4117" t="s">
        <v>10</v>
      </c>
      <c r="H4117" t="s">
        <v>52</v>
      </c>
      <c r="I4117" t="s">
        <v>1070</v>
      </c>
      <c r="J4117" t="s">
        <v>54</v>
      </c>
      <c r="K4117" t="s">
        <v>55</v>
      </c>
      <c r="L4117" t="s">
        <v>56</v>
      </c>
      <c r="M4117" t="s">
        <v>57</v>
      </c>
      <c r="N4117" t="s">
        <v>85</v>
      </c>
      <c r="O4117" t="s">
        <v>240</v>
      </c>
      <c r="P4117" t="s">
        <v>100</v>
      </c>
      <c r="Q4117" t="s">
        <v>101</v>
      </c>
      <c r="S4117" t="s">
        <v>62</v>
      </c>
      <c r="T4117" t="s">
        <v>87</v>
      </c>
      <c r="U4117" t="s">
        <v>88</v>
      </c>
      <c r="V4117" t="s">
        <v>65</v>
      </c>
      <c r="W4117" t="s">
        <v>66</v>
      </c>
      <c r="X4117" t="s">
        <v>67</v>
      </c>
      <c r="Y4117" t="s">
        <v>106</v>
      </c>
      <c r="Z4117" t="s">
        <v>246</v>
      </c>
      <c r="AA4117" t="s">
        <v>108</v>
      </c>
      <c r="AB4117" t="s">
        <v>70</v>
      </c>
      <c r="AC4117" t="s">
        <v>91</v>
      </c>
      <c r="AD4117" t="s">
        <v>4687</v>
      </c>
      <c r="AE4117">
        <v>8.5</v>
      </c>
      <c r="AF4117" t="s">
        <v>110</v>
      </c>
    </row>
    <row r="4118" hidden="1" spans="1:34">
      <c r="A4118" s="34">
        <v>46094.5869791667</v>
      </c>
      <c r="B4118" t="s">
        <v>49</v>
      </c>
      <c r="C4118">
        <v>120</v>
      </c>
      <c r="D4118" t="s">
        <v>2016</v>
      </c>
      <c r="E4118" t="s">
        <v>2017</v>
      </c>
      <c r="F4118" t="s">
        <v>10</v>
      </c>
      <c r="G4118" t="str">
        <f>VLOOKUP(D4118,'人员清单-202603'!D:J,7,FALSE)</f>
        <v>模型设计组</v>
      </c>
      <c r="H4118" t="s">
        <v>75</v>
      </c>
      <c r="I4118" t="s">
        <v>1682</v>
      </c>
      <c r="M4118" t="s">
        <v>57</v>
      </c>
      <c r="N4118" t="s">
        <v>902</v>
      </c>
      <c r="T4118" t="s">
        <v>2018</v>
      </c>
      <c r="U4118" t="s">
        <v>2017</v>
      </c>
      <c r="V4118" t="s">
        <v>80</v>
      </c>
      <c r="W4118" t="s">
        <v>139</v>
      </c>
      <c r="AC4118" t="s">
        <v>70</v>
      </c>
      <c r="AD4118" t="s">
        <v>4688</v>
      </c>
      <c r="AE4118">
        <v>2</v>
      </c>
      <c r="AG4118" t="s">
        <v>81</v>
      </c>
      <c r="AH4118" t="s">
        <v>955</v>
      </c>
    </row>
    <row r="4119" hidden="1" spans="1:34">
      <c r="A4119" s="34">
        <v>46094.5860416667</v>
      </c>
      <c r="B4119" t="s">
        <v>49</v>
      </c>
      <c r="C4119">
        <v>63</v>
      </c>
      <c r="D4119" t="s">
        <v>399</v>
      </c>
      <c r="E4119" t="s">
        <v>400</v>
      </c>
      <c r="F4119" t="s">
        <v>12</v>
      </c>
      <c r="G4119" t="str">
        <f>VLOOKUP(D4119,'人员清单-202603'!D:J,7,FALSE)</f>
        <v>应用开发组</v>
      </c>
      <c r="H4119" t="s">
        <v>75</v>
      </c>
      <c r="I4119" t="s">
        <v>4689</v>
      </c>
      <c r="M4119" t="s">
        <v>97</v>
      </c>
      <c r="N4119" t="s">
        <v>115</v>
      </c>
      <c r="T4119" t="s">
        <v>402</v>
      </c>
      <c r="U4119" t="s">
        <v>400</v>
      </c>
      <c r="V4119" t="s">
        <v>80</v>
      </c>
      <c r="W4119" t="s">
        <v>403</v>
      </c>
      <c r="AC4119" t="s">
        <v>70</v>
      </c>
      <c r="AE4119">
        <v>1.05</v>
      </c>
      <c r="AG4119" t="s">
        <v>760</v>
      </c>
      <c r="AH4119" t="s">
        <v>760</v>
      </c>
    </row>
    <row r="4120" hidden="1" spans="1:32">
      <c r="A4120" s="34">
        <v>46094.584849537</v>
      </c>
      <c r="B4120" t="s">
        <v>49</v>
      </c>
      <c r="C4120">
        <v>510</v>
      </c>
      <c r="D4120" t="s">
        <v>1352</v>
      </c>
      <c r="E4120" t="s">
        <v>1353</v>
      </c>
      <c r="F4120" t="s">
        <v>10</v>
      </c>
      <c r="H4120" t="s">
        <v>52</v>
      </c>
      <c r="I4120" t="s">
        <v>3399</v>
      </c>
      <c r="J4120" t="s">
        <v>133</v>
      </c>
      <c r="K4120" t="s">
        <v>55</v>
      </c>
      <c r="L4120" t="s">
        <v>56</v>
      </c>
      <c r="M4120" t="s">
        <v>97</v>
      </c>
      <c r="N4120" t="s">
        <v>146</v>
      </c>
      <c r="O4120" t="s">
        <v>354</v>
      </c>
      <c r="P4120" t="s">
        <v>100</v>
      </c>
      <c r="Q4120" t="s">
        <v>101</v>
      </c>
      <c r="S4120" t="s">
        <v>62</v>
      </c>
      <c r="T4120" t="s">
        <v>1355</v>
      </c>
      <c r="U4120" t="s">
        <v>1356</v>
      </c>
      <c r="V4120" t="s">
        <v>65</v>
      </c>
      <c r="W4120" t="s">
        <v>66</v>
      </c>
      <c r="X4120" t="s">
        <v>67</v>
      </c>
      <c r="Y4120" t="s">
        <v>106</v>
      </c>
      <c r="Z4120" t="s">
        <v>360</v>
      </c>
      <c r="AA4120" t="s">
        <v>108</v>
      </c>
      <c r="AB4120" t="s">
        <v>70</v>
      </c>
      <c r="AC4120" t="s">
        <v>91</v>
      </c>
      <c r="AD4120" t="s">
        <v>4690</v>
      </c>
      <c r="AE4120">
        <v>8.5</v>
      </c>
      <c r="AF4120" t="s">
        <v>110</v>
      </c>
    </row>
    <row r="4121" hidden="1" spans="1:32">
      <c r="A4121" s="34">
        <v>46094.5846875</v>
      </c>
      <c r="B4121" t="s">
        <v>49</v>
      </c>
      <c r="C4121">
        <v>510</v>
      </c>
      <c r="D4121" t="s">
        <v>1267</v>
      </c>
      <c r="E4121" t="s">
        <v>1268</v>
      </c>
      <c r="F4121" t="s">
        <v>10</v>
      </c>
      <c r="H4121" t="s">
        <v>52</v>
      </c>
      <c r="I4121" t="s">
        <v>2610</v>
      </c>
      <c r="J4121" t="s">
        <v>54</v>
      </c>
      <c r="K4121" t="s">
        <v>55</v>
      </c>
      <c r="L4121" t="s">
        <v>56</v>
      </c>
      <c r="M4121" t="s">
        <v>57</v>
      </c>
      <c r="N4121" t="s">
        <v>85</v>
      </c>
      <c r="O4121" t="s">
        <v>59</v>
      </c>
      <c r="P4121" t="s">
        <v>2611</v>
      </c>
      <c r="Q4121" t="s">
        <v>2612</v>
      </c>
      <c r="S4121" t="s">
        <v>136</v>
      </c>
      <c r="T4121" t="s">
        <v>1272</v>
      </c>
      <c r="U4121" t="s">
        <v>1273</v>
      </c>
      <c r="V4121" t="s">
        <v>65</v>
      </c>
      <c r="W4121" t="s">
        <v>66</v>
      </c>
      <c r="X4121" t="s">
        <v>225</v>
      </c>
      <c r="Y4121" t="s">
        <v>2613</v>
      </c>
      <c r="Z4121" t="s">
        <v>69</v>
      </c>
      <c r="AA4121" t="s">
        <v>628</v>
      </c>
      <c r="AB4121" t="s">
        <v>70</v>
      </c>
      <c r="AC4121" t="s">
        <v>91</v>
      </c>
      <c r="AD4121" t="s">
        <v>4691</v>
      </c>
      <c r="AE4121">
        <v>8.5</v>
      </c>
      <c r="AF4121" t="s">
        <v>110</v>
      </c>
    </row>
    <row r="4122" hidden="1" spans="1:32">
      <c r="A4122" s="34">
        <v>46094.584212963</v>
      </c>
      <c r="B4122" t="s">
        <v>49</v>
      </c>
      <c r="C4122">
        <v>510</v>
      </c>
      <c r="D4122" t="s">
        <v>325</v>
      </c>
      <c r="E4122" t="s">
        <v>326</v>
      </c>
      <c r="F4122" t="s">
        <v>10</v>
      </c>
      <c r="H4122" t="s">
        <v>52</v>
      </c>
      <c r="I4122" t="s">
        <v>327</v>
      </c>
      <c r="J4122" t="s">
        <v>54</v>
      </c>
      <c r="K4122" t="s">
        <v>55</v>
      </c>
      <c r="L4122" t="s">
        <v>56</v>
      </c>
      <c r="M4122" t="s">
        <v>57</v>
      </c>
      <c r="N4122" t="s">
        <v>85</v>
      </c>
      <c r="O4122" t="s">
        <v>59</v>
      </c>
      <c r="P4122" t="s">
        <v>328</v>
      </c>
      <c r="Q4122" t="s">
        <v>329</v>
      </c>
      <c r="S4122" t="s">
        <v>62</v>
      </c>
      <c r="T4122" t="s">
        <v>330</v>
      </c>
      <c r="U4122" t="s">
        <v>331</v>
      </c>
      <c r="V4122" t="s">
        <v>65</v>
      </c>
      <c r="W4122" t="s">
        <v>66</v>
      </c>
      <c r="X4122" t="s">
        <v>89</v>
      </c>
      <c r="Y4122" t="s">
        <v>332</v>
      </c>
      <c r="Z4122" t="s">
        <v>69</v>
      </c>
      <c r="AB4122" t="s">
        <v>70</v>
      </c>
      <c r="AC4122" t="s">
        <v>71</v>
      </c>
      <c r="AD4122" t="s">
        <v>4692</v>
      </c>
      <c r="AE4122">
        <v>8.5</v>
      </c>
      <c r="AF4122" t="s">
        <v>10</v>
      </c>
    </row>
    <row r="4123" hidden="1" spans="1:32">
      <c r="A4123" s="34">
        <v>46094.5836458333</v>
      </c>
      <c r="B4123" t="s">
        <v>49</v>
      </c>
      <c r="C4123">
        <v>600</v>
      </c>
      <c r="D4123" t="s">
        <v>3115</v>
      </c>
      <c r="E4123" t="s">
        <v>3116</v>
      </c>
      <c r="F4123" t="s">
        <v>10</v>
      </c>
      <c r="H4123" t="s">
        <v>52</v>
      </c>
      <c r="I4123" t="s">
        <v>3117</v>
      </c>
      <c r="J4123" t="s">
        <v>133</v>
      </c>
      <c r="K4123" t="s">
        <v>186</v>
      </c>
      <c r="L4123" t="s">
        <v>56</v>
      </c>
      <c r="M4123" t="s">
        <v>187</v>
      </c>
      <c r="N4123" t="s">
        <v>799</v>
      </c>
      <c r="O4123" t="s">
        <v>1328</v>
      </c>
      <c r="P4123" t="s">
        <v>2790</v>
      </c>
      <c r="Q4123" t="s">
        <v>2791</v>
      </c>
      <c r="S4123" t="s">
        <v>136</v>
      </c>
      <c r="T4123" t="s">
        <v>3118</v>
      </c>
      <c r="U4123" t="s">
        <v>3119</v>
      </c>
      <c r="V4123" t="s">
        <v>65</v>
      </c>
      <c r="W4123" t="s">
        <v>66</v>
      </c>
      <c r="X4123" t="s">
        <v>225</v>
      </c>
      <c r="Y4123" t="s">
        <v>2794</v>
      </c>
      <c r="Z4123" t="s">
        <v>1329</v>
      </c>
      <c r="AB4123" t="s">
        <v>70</v>
      </c>
      <c r="AC4123" t="s">
        <v>91</v>
      </c>
      <c r="AD4123" t="s">
        <v>3120</v>
      </c>
      <c r="AE4123">
        <v>10</v>
      </c>
      <c r="AF4123" t="s">
        <v>10</v>
      </c>
    </row>
    <row r="4124" hidden="1" spans="1:32">
      <c r="A4124" s="34">
        <v>46094.5815509259</v>
      </c>
      <c r="B4124" t="s">
        <v>49</v>
      </c>
      <c r="C4124">
        <v>510</v>
      </c>
      <c r="D4124" t="s">
        <v>1318</v>
      </c>
      <c r="E4124" t="s">
        <v>1319</v>
      </c>
      <c r="F4124" t="s">
        <v>12</v>
      </c>
      <c r="H4124" t="s">
        <v>52</v>
      </c>
      <c r="I4124" t="s">
        <v>2730</v>
      </c>
      <c r="J4124" t="s">
        <v>133</v>
      </c>
      <c r="K4124" t="s">
        <v>55</v>
      </c>
      <c r="L4124" t="s">
        <v>56</v>
      </c>
      <c r="M4124" t="s">
        <v>412</v>
      </c>
      <c r="N4124" t="s">
        <v>455</v>
      </c>
      <c r="O4124" t="s">
        <v>2731</v>
      </c>
      <c r="P4124" t="s">
        <v>2732</v>
      </c>
      <c r="Q4124" t="s">
        <v>2733</v>
      </c>
      <c r="S4124" t="s">
        <v>62</v>
      </c>
      <c r="T4124" t="s">
        <v>1320</v>
      </c>
      <c r="U4124" t="s">
        <v>1321</v>
      </c>
      <c r="V4124" t="s">
        <v>65</v>
      </c>
      <c r="W4124" t="s">
        <v>66</v>
      </c>
      <c r="X4124" t="s">
        <v>225</v>
      </c>
      <c r="Y4124" t="s">
        <v>2736</v>
      </c>
      <c r="Z4124" t="s">
        <v>2737</v>
      </c>
      <c r="AB4124" t="s">
        <v>70</v>
      </c>
      <c r="AC4124" t="s">
        <v>91</v>
      </c>
      <c r="AD4124" t="s">
        <v>4693</v>
      </c>
      <c r="AE4124">
        <v>8.5</v>
      </c>
      <c r="AF4124" t="s">
        <v>12</v>
      </c>
    </row>
    <row r="4125" hidden="1" spans="1:34">
      <c r="A4125" s="34">
        <v>46094.5815162037</v>
      </c>
      <c r="B4125" t="s">
        <v>49</v>
      </c>
      <c r="C4125">
        <v>170</v>
      </c>
      <c r="D4125" t="s">
        <v>1126</v>
      </c>
      <c r="E4125" t="s">
        <v>1127</v>
      </c>
      <c r="F4125" t="s">
        <v>10</v>
      </c>
      <c r="G4125" t="str">
        <f>VLOOKUP(D4125,'人员清单-202603'!D:J,7,FALSE)</f>
        <v>应用开发组</v>
      </c>
      <c r="H4125" t="s">
        <v>75</v>
      </c>
      <c r="I4125" t="s">
        <v>2579</v>
      </c>
      <c r="M4125" t="s">
        <v>57</v>
      </c>
      <c r="N4125" t="s">
        <v>282</v>
      </c>
      <c r="O4125" t="s">
        <v>1129</v>
      </c>
      <c r="Q4125" t="s">
        <v>607</v>
      </c>
      <c r="T4125" t="s">
        <v>1130</v>
      </c>
      <c r="U4125" t="s">
        <v>1127</v>
      </c>
      <c r="V4125" t="s">
        <v>80</v>
      </c>
      <c r="W4125" t="s">
        <v>66</v>
      </c>
      <c r="X4125" t="s">
        <v>67</v>
      </c>
      <c r="Y4125" t="s">
        <v>610</v>
      </c>
      <c r="Z4125" t="s">
        <v>1131</v>
      </c>
      <c r="AB4125" t="s">
        <v>70</v>
      </c>
      <c r="AC4125" t="s">
        <v>70</v>
      </c>
      <c r="AE4125">
        <v>2.8333</v>
      </c>
      <c r="AF4125" t="s">
        <v>129</v>
      </c>
      <c r="AG4125" t="s">
        <v>572</v>
      </c>
      <c r="AH4125" t="s">
        <v>537</v>
      </c>
    </row>
    <row r="4126" hidden="1" spans="1:32">
      <c r="A4126" s="34">
        <v>46094.5813078704</v>
      </c>
      <c r="B4126" t="s">
        <v>49</v>
      </c>
      <c r="C4126">
        <v>510</v>
      </c>
      <c r="D4126" t="s">
        <v>1042</v>
      </c>
      <c r="E4126" t="s">
        <v>1043</v>
      </c>
      <c r="F4126" t="s">
        <v>10</v>
      </c>
      <c r="H4126" t="s">
        <v>52</v>
      </c>
      <c r="I4126" t="s">
        <v>4694</v>
      </c>
      <c r="J4126" t="s">
        <v>133</v>
      </c>
      <c r="K4126" t="s">
        <v>55</v>
      </c>
      <c r="L4126" t="s">
        <v>56</v>
      </c>
      <c r="M4126" t="s">
        <v>97</v>
      </c>
      <c r="N4126" t="s">
        <v>146</v>
      </c>
      <c r="O4126" t="s">
        <v>261</v>
      </c>
      <c r="P4126" t="s">
        <v>4695</v>
      </c>
      <c r="Q4126" t="s">
        <v>4696</v>
      </c>
      <c r="S4126" t="s">
        <v>208</v>
      </c>
      <c r="T4126" t="s">
        <v>1044</v>
      </c>
      <c r="U4126" t="s">
        <v>1045</v>
      </c>
      <c r="V4126" t="s">
        <v>65</v>
      </c>
      <c r="W4126" t="s">
        <v>66</v>
      </c>
      <c r="X4126" t="s">
        <v>225</v>
      </c>
      <c r="Y4126" t="s">
        <v>4697</v>
      </c>
      <c r="Z4126" t="s">
        <v>268</v>
      </c>
      <c r="AA4126" t="s">
        <v>269</v>
      </c>
      <c r="AB4126" t="s">
        <v>70</v>
      </c>
      <c r="AC4126" t="s">
        <v>71</v>
      </c>
      <c r="AD4126" t="s">
        <v>4698</v>
      </c>
      <c r="AE4126">
        <v>8.5</v>
      </c>
      <c r="AF4126" t="s">
        <v>110</v>
      </c>
    </row>
    <row r="4127" hidden="1" spans="1:34">
      <c r="A4127" s="34">
        <v>46094.5803703704</v>
      </c>
      <c r="B4127" t="s">
        <v>49</v>
      </c>
      <c r="C4127">
        <v>127</v>
      </c>
      <c r="D4127" t="s">
        <v>1579</v>
      </c>
      <c r="E4127" t="s">
        <v>1580</v>
      </c>
      <c r="F4127" t="s">
        <v>11</v>
      </c>
      <c r="G4127" t="str">
        <f>VLOOKUP(D4127,'人员清单-202603'!D:J,7,FALSE)</f>
        <v>测试管理组</v>
      </c>
      <c r="H4127" t="s">
        <v>75</v>
      </c>
      <c r="I4127" t="s">
        <v>4699</v>
      </c>
      <c r="M4127" t="s">
        <v>820</v>
      </c>
      <c r="N4127" t="s">
        <v>821</v>
      </c>
      <c r="T4127" t="s">
        <v>1582</v>
      </c>
      <c r="U4127" t="s">
        <v>1580</v>
      </c>
      <c r="V4127" t="s">
        <v>80</v>
      </c>
      <c r="W4127" t="s">
        <v>578</v>
      </c>
      <c r="AC4127" t="s">
        <v>70</v>
      </c>
      <c r="AE4127">
        <v>2.1167</v>
      </c>
      <c r="AG4127" t="s">
        <v>81</v>
      </c>
      <c r="AH4127" t="s">
        <v>955</v>
      </c>
    </row>
    <row r="4128" hidden="1" spans="1:32">
      <c r="A4128" s="34">
        <v>46094.5787962963</v>
      </c>
      <c r="B4128" t="s">
        <v>49</v>
      </c>
      <c r="C4128">
        <v>510</v>
      </c>
      <c r="D4128" t="s">
        <v>473</v>
      </c>
      <c r="E4128" t="s">
        <v>474</v>
      </c>
      <c r="F4128" t="s">
        <v>10</v>
      </c>
      <c r="H4128" t="s">
        <v>52</v>
      </c>
      <c r="I4128" t="s">
        <v>475</v>
      </c>
      <c r="J4128" t="s">
        <v>145</v>
      </c>
      <c r="K4128" t="s">
        <v>55</v>
      </c>
      <c r="L4128" t="s">
        <v>56</v>
      </c>
      <c r="M4128" t="s">
        <v>57</v>
      </c>
      <c r="N4128" t="s">
        <v>85</v>
      </c>
      <c r="O4128" t="s">
        <v>240</v>
      </c>
      <c r="P4128" t="s">
        <v>355</v>
      </c>
      <c r="Q4128" t="s">
        <v>356</v>
      </c>
      <c r="S4128" t="s">
        <v>62</v>
      </c>
      <c r="T4128" t="s">
        <v>476</v>
      </c>
      <c r="U4128" t="s">
        <v>477</v>
      </c>
      <c r="V4128" t="s">
        <v>65</v>
      </c>
      <c r="W4128" t="s">
        <v>66</v>
      </c>
      <c r="X4128" t="s">
        <v>225</v>
      </c>
      <c r="Y4128" t="s">
        <v>359</v>
      </c>
      <c r="Z4128" t="s">
        <v>246</v>
      </c>
      <c r="AA4128" t="s">
        <v>108</v>
      </c>
      <c r="AB4128" t="s">
        <v>70</v>
      </c>
      <c r="AC4128" t="s">
        <v>91</v>
      </c>
      <c r="AD4128" t="s">
        <v>4700</v>
      </c>
      <c r="AE4128">
        <v>8.5</v>
      </c>
      <c r="AF4128" t="s">
        <v>110</v>
      </c>
    </row>
    <row r="4129" hidden="1" spans="1:34">
      <c r="A4129" s="34">
        <v>46094.5784490741</v>
      </c>
      <c r="B4129" t="s">
        <v>49</v>
      </c>
      <c r="C4129">
        <v>510</v>
      </c>
      <c r="D4129" t="s">
        <v>687</v>
      </c>
      <c r="E4129" t="s">
        <v>688</v>
      </c>
      <c r="F4129" t="s">
        <v>13</v>
      </c>
      <c r="H4129" t="s">
        <v>52</v>
      </c>
      <c r="I4129" t="s">
        <v>4701</v>
      </c>
      <c r="J4129" t="s">
        <v>690</v>
      </c>
      <c r="L4129" t="s">
        <v>157</v>
      </c>
      <c r="M4129" t="s">
        <v>97</v>
      </c>
      <c r="N4129" t="s">
        <v>691</v>
      </c>
      <c r="Q4129" t="s">
        <v>4702</v>
      </c>
      <c r="S4129" t="s">
        <v>136</v>
      </c>
      <c r="T4129" t="s">
        <v>693</v>
      </c>
      <c r="U4129" t="s">
        <v>694</v>
      </c>
      <c r="V4129" t="s">
        <v>80</v>
      </c>
      <c r="W4129" t="s">
        <v>66</v>
      </c>
      <c r="X4129" t="s">
        <v>89</v>
      </c>
      <c r="Y4129" t="s">
        <v>4703</v>
      </c>
      <c r="AB4129" t="s">
        <v>70</v>
      </c>
      <c r="AC4129" t="s">
        <v>70</v>
      </c>
      <c r="AE4129">
        <v>8.5</v>
      </c>
      <c r="AG4129" t="s">
        <v>536</v>
      </c>
      <c r="AH4129" t="s">
        <v>537</v>
      </c>
    </row>
    <row r="4130" hidden="1" spans="1:33">
      <c r="A4130" s="34">
        <v>46094.5755671296</v>
      </c>
      <c r="B4130" t="s">
        <v>49</v>
      </c>
      <c r="C4130">
        <v>255</v>
      </c>
      <c r="D4130" t="s">
        <v>921</v>
      </c>
      <c r="E4130" t="s">
        <v>922</v>
      </c>
      <c r="F4130" t="s">
        <v>129</v>
      </c>
      <c r="H4130" t="s">
        <v>52</v>
      </c>
      <c r="I4130" t="s">
        <v>3301</v>
      </c>
      <c r="J4130" t="s">
        <v>690</v>
      </c>
      <c r="L4130" t="s">
        <v>157</v>
      </c>
      <c r="M4130" t="s">
        <v>924</v>
      </c>
      <c r="S4130" t="s">
        <v>62</v>
      </c>
      <c r="T4130" t="s">
        <v>925</v>
      </c>
      <c r="U4130" t="s">
        <v>926</v>
      </c>
      <c r="V4130" t="s">
        <v>80</v>
      </c>
      <c r="AC4130" t="s">
        <v>70</v>
      </c>
      <c r="AE4130">
        <v>4.25</v>
      </c>
      <c r="AG4130" t="s">
        <v>846</v>
      </c>
    </row>
    <row r="4131" hidden="1" spans="1:33">
      <c r="A4131" s="34">
        <v>46094.5752430556</v>
      </c>
      <c r="B4131" t="s">
        <v>49</v>
      </c>
      <c r="C4131">
        <v>255</v>
      </c>
      <c r="D4131" t="s">
        <v>921</v>
      </c>
      <c r="E4131" t="s">
        <v>922</v>
      </c>
      <c r="F4131" t="s">
        <v>129</v>
      </c>
      <c r="H4131" t="s">
        <v>52</v>
      </c>
      <c r="I4131" t="s">
        <v>4704</v>
      </c>
      <c r="J4131" t="s">
        <v>690</v>
      </c>
      <c r="L4131" t="s">
        <v>157</v>
      </c>
      <c r="M4131" t="s">
        <v>924</v>
      </c>
      <c r="S4131" t="s">
        <v>62</v>
      </c>
      <c r="T4131" t="s">
        <v>925</v>
      </c>
      <c r="U4131" t="s">
        <v>926</v>
      </c>
      <c r="V4131" t="s">
        <v>80</v>
      </c>
      <c r="AC4131" t="s">
        <v>70</v>
      </c>
      <c r="AE4131">
        <v>4.25</v>
      </c>
      <c r="AG4131" t="s">
        <v>846</v>
      </c>
    </row>
    <row r="4132" hidden="1" spans="1:34">
      <c r="A4132" s="34">
        <v>46094.5750231482</v>
      </c>
      <c r="B4132" t="s">
        <v>49</v>
      </c>
      <c r="C4132">
        <v>63</v>
      </c>
      <c r="D4132" t="s">
        <v>399</v>
      </c>
      <c r="E4132" t="s">
        <v>400</v>
      </c>
      <c r="F4132" t="s">
        <v>12</v>
      </c>
      <c r="G4132" t="str">
        <f>VLOOKUP(D4132,'人员清单-202603'!D:J,7,FALSE)</f>
        <v>应用开发组</v>
      </c>
      <c r="H4132" t="s">
        <v>75</v>
      </c>
      <c r="I4132" t="s">
        <v>4705</v>
      </c>
      <c r="M4132" t="s">
        <v>97</v>
      </c>
      <c r="N4132" t="s">
        <v>115</v>
      </c>
      <c r="T4132" t="s">
        <v>402</v>
      </c>
      <c r="U4132" t="s">
        <v>400</v>
      </c>
      <c r="V4132" t="s">
        <v>80</v>
      </c>
      <c r="W4132" t="s">
        <v>403</v>
      </c>
      <c r="AC4132" t="s">
        <v>70</v>
      </c>
      <c r="AE4132">
        <v>1.05</v>
      </c>
      <c r="AG4132" t="s">
        <v>81</v>
      </c>
      <c r="AH4132" t="s">
        <v>955</v>
      </c>
    </row>
    <row r="4133" hidden="1" spans="1:32">
      <c r="A4133" s="34">
        <v>46094.5737384259</v>
      </c>
      <c r="B4133" t="s">
        <v>49</v>
      </c>
      <c r="C4133">
        <v>0</v>
      </c>
      <c r="D4133" t="s">
        <v>325</v>
      </c>
      <c r="E4133" t="s">
        <v>326</v>
      </c>
      <c r="F4133" t="s">
        <v>10</v>
      </c>
      <c r="H4133" t="s">
        <v>52</v>
      </c>
      <c r="I4133" t="s">
        <v>1070</v>
      </c>
      <c r="J4133" t="s">
        <v>54</v>
      </c>
      <c r="K4133" t="s">
        <v>55</v>
      </c>
      <c r="L4133" t="s">
        <v>56</v>
      </c>
      <c r="M4133" t="s">
        <v>57</v>
      </c>
      <c r="N4133" t="s">
        <v>85</v>
      </c>
      <c r="O4133" t="s">
        <v>240</v>
      </c>
      <c r="P4133" t="s">
        <v>100</v>
      </c>
      <c r="Q4133" t="s">
        <v>101</v>
      </c>
      <c r="S4133" t="s">
        <v>62</v>
      </c>
      <c r="T4133" t="s">
        <v>330</v>
      </c>
      <c r="U4133" t="s">
        <v>331</v>
      </c>
      <c r="V4133" t="s">
        <v>65</v>
      </c>
      <c r="W4133" t="s">
        <v>66</v>
      </c>
      <c r="X4133" t="s">
        <v>67</v>
      </c>
      <c r="Y4133" t="s">
        <v>106</v>
      </c>
      <c r="Z4133" t="s">
        <v>246</v>
      </c>
      <c r="AA4133" t="s">
        <v>108</v>
      </c>
      <c r="AB4133" t="s">
        <v>70</v>
      </c>
      <c r="AC4133" t="s">
        <v>91</v>
      </c>
      <c r="AE4133">
        <v>0</v>
      </c>
      <c r="AF4133" t="s">
        <v>110</v>
      </c>
    </row>
    <row r="4134" hidden="1" spans="1:34">
      <c r="A4134" s="34">
        <v>46094.571724537</v>
      </c>
      <c r="B4134" t="s">
        <v>49</v>
      </c>
      <c r="C4134">
        <v>255</v>
      </c>
      <c r="D4134" t="s">
        <v>469</v>
      </c>
      <c r="E4134" t="s">
        <v>470</v>
      </c>
      <c r="F4134" t="s">
        <v>10</v>
      </c>
      <c r="G4134" t="str">
        <f>VLOOKUP(D4134,'人员清单-202603'!D:J,7,FALSE)</f>
        <v>数仓开发组</v>
      </c>
      <c r="H4134" t="s">
        <v>75</v>
      </c>
      <c r="I4134" t="s">
        <v>1236</v>
      </c>
      <c r="M4134" t="s">
        <v>57</v>
      </c>
      <c r="N4134" t="s">
        <v>85</v>
      </c>
      <c r="T4134" t="s">
        <v>472</v>
      </c>
      <c r="U4134" t="s">
        <v>470</v>
      </c>
      <c r="V4134" t="s">
        <v>80</v>
      </c>
      <c r="W4134" t="s">
        <v>66</v>
      </c>
      <c r="AC4134" t="s">
        <v>70</v>
      </c>
      <c r="AE4134">
        <v>4.25</v>
      </c>
      <c r="AG4134" t="s">
        <v>404</v>
      </c>
      <c r="AH4134" t="s">
        <v>772</v>
      </c>
    </row>
    <row r="4135" hidden="1" spans="1:34">
      <c r="A4135" s="34">
        <v>46094.5716550926</v>
      </c>
      <c r="B4135" t="s">
        <v>49</v>
      </c>
      <c r="C4135">
        <v>63</v>
      </c>
      <c r="D4135" t="s">
        <v>399</v>
      </c>
      <c r="E4135" t="s">
        <v>400</v>
      </c>
      <c r="F4135" t="s">
        <v>12</v>
      </c>
      <c r="G4135" t="str">
        <f>VLOOKUP(D4135,'人员清单-202603'!D:J,7,FALSE)</f>
        <v>应用开发组</v>
      </c>
      <c r="H4135" t="s">
        <v>75</v>
      </c>
      <c r="I4135" t="s">
        <v>4706</v>
      </c>
      <c r="M4135" t="s">
        <v>97</v>
      </c>
      <c r="N4135" t="s">
        <v>115</v>
      </c>
      <c r="T4135" t="s">
        <v>402</v>
      </c>
      <c r="U4135" t="s">
        <v>400</v>
      </c>
      <c r="V4135" t="s">
        <v>80</v>
      </c>
      <c r="W4135" t="s">
        <v>403</v>
      </c>
      <c r="AC4135" t="s">
        <v>71</v>
      </c>
      <c r="AE4135">
        <v>1.05</v>
      </c>
      <c r="AG4135" t="s">
        <v>406</v>
      </c>
      <c r="AH4135" t="s">
        <v>904</v>
      </c>
    </row>
    <row r="4136" hidden="1" spans="1:34">
      <c r="A4136" s="34">
        <v>46094.5706481481</v>
      </c>
      <c r="B4136" t="s">
        <v>49</v>
      </c>
      <c r="C4136">
        <v>127</v>
      </c>
      <c r="D4136" t="s">
        <v>2359</v>
      </c>
      <c r="E4136" t="s">
        <v>2360</v>
      </c>
      <c r="F4136" t="s">
        <v>10</v>
      </c>
      <c r="G4136" t="str">
        <f>VLOOKUP(D4136,'人员清单-202603'!D:J,7,FALSE)</f>
        <v>数据接入组</v>
      </c>
      <c r="H4136" t="s">
        <v>75</v>
      </c>
      <c r="I4136" t="s">
        <v>4707</v>
      </c>
      <c r="M4136" t="s">
        <v>412</v>
      </c>
      <c r="N4136" t="s">
        <v>2362</v>
      </c>
      <c r="O4136" t="s">
        <v>659</v>
      </c>
      <c r="T4136" t="s">
        <v>2363</v>
      </c>
      <c r="U4136" t="s">
        <v>2360</v>
      </c>
      <c r="V4136" t="s">
        <v>80</v>
      </c>
      <c r="W4136" t="s">
        <v>66</v>
      </c>
      <c r="Z4136" t="s">
        <v>665</v>
      </c>
      <c r="AC4136" t="s">
        <v>71</v>
      </c>
      <c r="AE4136">
        <v>2.1167</v>
      </c>
      <c r="AG4136" t="s">
        <v>404</v>
      </c>
      <c r="AH4136" t="s">
        <v>772</v>
      </c>
    </row>
    <row r="4137" hidden="1" spans="1:34">
      <c r="A4137" s="34">
        <v>46094.5699421296</v>
      </c>
      <c r="B4137" t="s">
        <v>49</v>
      </c>
      <c r="C4137">
        <v>127</v>
      </c>
      <c r="D4137" t="s">
        <v>1529</v>
      </c>
      <c r="E4137" t="s">
        <v>1530</v>
      </c>
      <c r="F4137" t="s">
        <v>10</v>
      </c>
      <c r="G4137" t="str">
        <f>VLOOKUP(D4137,'人员清单-202603'!D:J,7,FALSE)</f>
        <v>模型设计组</v>
      </c>
      <c r="H4137" t="s">
        <v>75</v>
      </c>
      <c r="I4137" t="s">
        <v>1682</v>
      </c>
      <c r="M4137" t="s">
        <v>57</v>
      </c>
      <c r="N4137" t="s">
        <v>902</v>
      </c>
      <c r="T4137" t="s">
        <v>1531</v>
      </c>
      <c r="U4137" t="s">
        <v>1530</v>
      </c>
      <c r="V4137" t="s">
        <v>80</v>
      </c>
      <c r="W4137" t="s">
        <v>139</v>
      </c>
      <c r="AC4137" t="s">
        <v>70</v>
      </c>
      <c r="AD4137" t="s">
        <v>4708</v>
      </c>
      <c r="AE4137">
        <v>2.1167</v>
      </c>
      <c r="AG4137" t="s">
        <v>81</v>
      </c>
      <c r="AH4137" t="s">
        <v>955</v>
      </c>
    </row>
    <row r="4138" hidden="1" spans="1:34">
      <c r="A4138" s="34">
        <v>46094.5696643519</v>
      </c>
      <c r="B4138" t="s">
        <v>49</v>
      </c>
      <c r="C4138">
        <v>127</v>
      </c>
      <c r="D4138" t="s">
        <v>1529</v>
      </c>
      <c r="E4138" t="s">
        <v>1530</v>
      </c>
      <c r="F4138" t="s">
        <v>10</v>
      </c>
      <c r="G4138" t="str">
        <f>VLOOKUP(D4138,'人员清单-202603'!D:J,7,FALSE)</f>
        <v>模型设计组</v>
      </c>
      <c r="H4138" t="s">
        <v>75</v>
      </c>
      <c r="I4138" t="s">
        <v>1021</v>
      </c>
      <c r="M4138" t="s">
        <v>57</v>
      </c>
      <c r="N4138" t="s">
        <v>902</v>
      </c>
      <c r="T4138" t="s">
        <v>1531</v>
      </c>
      <c r="U4138" t="s">
        <v>1530</v>
      </c>
      <c r="V4138" t="s">
        <v>80</v>
      </c>
      <c r="W4138" t="s">
        <v>139</v>
      </c>
      <c r="AC4138" t="s">
        <v>70</v>
      </c>
      <c r="AD4138" t="s">
        <v>4709</v>
      </c>
      <c r="AE4138">
        <v>2.1167</v>
      </c>
      <c r="AG4138" t="s">
        <v>81</v>
      </c>
      <c r="AH4138" t="s">
        <v>955</v>
      </c>
    </row>
    <row r="4139" hidden="1" spans="1:32">
      <c r="A4139" s="34">
        <v>46094.5634953704</v>
      </c>
      <c r="B4139" t="s">
        <v>49</v>
      </c>
      <c r="C4139">
        <v>510</v>
      </c>
      <c r="D4139" t="s">
        <v>719</v>
      </c>
      <c r="E4139" t="s">
        <v>720</v>
      </c>
      <c r="F4139" t="s">
        <v>10</v>
      </c>
      <c r="H4139" t="s">
        <v>52</v>
      </c>
      <c r="I4139" t="s">
        <v>2014</v>
      </c>
      <c r="J4139" t="s">
        <v>145</v>
      </c>
      <c r="K4139" t="s">
        <v>55</v>
      </c>
      <c r="L4139" t="s">
        <v>56</v>
      </c>
      <c r="M4139" t="s">
        <v>57</v>
      </c>
      <c r="N4139" t="s">
        <v>85</v>
      </c>
      <c r="O4139" t="s">
        <v>59</v>
      </c>
      <c r="P4139" t="s">
        <v>297</v>
      </c>
      <c r="Q4139" t="s">
        <v>298</v>
      </c>
      <c r="S4139" t="s">
        <v>136</v>
      </c>
      <c r="T4139" t="s">
        <v>724</v>
      </c>
      <c r="U4139" t="s">
        <v>725</v>
      </c>
      <c r="V4139" t="s">
        <v>65</v>
      </c>
      <c r="W4139" t="s">
        <v>66</v>
      </c>
      <c r="X4139" t="s">
        <v>67</v>
      </c>
      <c r="Y4139" t="s">
        <v>301</v>
      </c>
      <c r="Z4139" t="s">
        <v>69</v>
      </c>
      <c r="AB4139" t="s">
        <v>70</v>
      </c>
      <c r="AC4139" t="s">
        <v>66</v>
      </c>
      <c r="AD4139" t="s">
        <v>4710</v>
      </c>
      <c r="AE4139">
        <v>8.5</v>
      </c>
      <c r="AF4139" t="s">
        <v>10</v>
      </c>
    </row>
    <row r="4140" hidden="1" spans="1:34">
      <c r="A4140" s="34">
        <v>46094.5554976852</v>
      </c>
      <c r="B4140" t="s">
        <v>49</v>
      </c>
      <c r="C4140">
        <v>255</v>
      </c>
      <c r="D4140" t="s">
        <v>1298</v>
      </c>
      <c r="E4140" t="s">
        <v>1299</v>
      </c>
      <c r="F4140" t="s">
        <v>14</v>
      </c>
      <c r="G4140" t="str">
        <f>VLOOKUP(D4140,'人员清单-202603'!D:J,7,FALSE)</f>
        <v>基础模型组</v>
      </c>
      <c r="H4140" t="s">
        <v>75</v>
      </c>
      <c r="I4140" t="s">
        <v>4177</v>
      </c>
      <c r="M4140" t="s">
        <v>77</v>
      </c>
      <c r="N4140" t="s">
        <v>1301</v>
      </c>
      <c r="T4140" t="s">
        <v>1302</v>
      </c>
      <c r="U4140" t="s">
        <v>1299</v>
      </c>
      <c r="V4140" t="s">
        <v>80</v>
      </c>
      <c r="W4140" t="s">
        <v>403</v>
      </c>
      <c r="AC4140" t="s">
        <v>70</v>
      </c>
      <c r="AE4140">
        <v>4.25</v>
      </c>
      <c r="AG4140" t="s">
        <v>404</v>
      </c>
      <c r="AH4140" t="s">
        <v>772</v>
      </c>
    </row>
    <row r="4141" hidden="1" spans="1:31">
      <c r="A4141" s="34">
        <v>46094.5553356481</v>
      </c>
      <c r="B4141" t="s">
        <v>49</v>
      </c>
      <c r="C4141">
        <v>255</v>
      </c>
      <c r="D4141" t="s">
        <v>1298</v>
      </c>
      <c r="E4141" t="s">
        <v>1299</v>
      </c>
      <c r="F4141" t="s">
        <v>14</v>
      </c>
      <c r="G4141" t="str">
        <f>VLOOKUP(D4141,'人员清单-202603'!D:J,7,FALSE)</f>
        <v>基础模型组</v>
      </c>
      <c r="H4141" t="s">
        <v>75</v>
      </c>
      <c r="I4141" t="s">
        <v>1312</v>
      </c>
      <c r="M4141" t="s">
        <v>77</v>
      </c>
      <c r="N4141" t="s">
        <v>1301</v>
      </c>
      <c r="O4141" t="s">
        <v>1313</v>
      </c>
      <c r="P4141" t="s">
        <v>1314</v>
      </c>
      <c r="Q4141" t="s">
        <v>1315</v>
      </c>
      <c r="T4141" t="s">
        <v>1302</v>
      </c>
      <c r="U4141" t="s">
        <v>1299</v>
      </c>
      <c r="V4141" t="s">
        <v>65</v>
      </c>
      <c r="W4141" t="s">
        <v>403</v>
      </c>
      <c r="X4141" t="s">
        <v>89</v>
      </c>
      <c r="Y4141" t="s">
        <v>1316</v>
      </c>
      <c r="Z4141" t="s">
        <v>1317</v>
      </c>
      <c r="AB4141" t="s">
        <v>70</v>
      </c>
      <c r="AC4141" t="s">
        <v>91</v>
      </c>
      <c r="AE4141">
        <v>4.25</v>
      </c>
    </row>
    <row r="4142" hidden="1" spans="1:34">
      <c r="A4142" s="34">
        <v>46094.5549884259</v>
      </c>
      <c r="B4142" t="s">
        <v>49</v>
      </c>
      <c r="C4142">
        <v>60</v>
      </c>
      <c r="D4142" t="s">
        <v>1038</v>
      </c>
      <c r="E4142" t="s">
        <v>1039</v>
      </c>
      <c r="F4142" t="s">
        <v>10</v>
      </c>
      <c r="G4142" t="str">
        <f>VLOOKUP(D4142,'人员清单-202603'!D:J,7,FALSE)</f>
        <v>模型设计组</v>
      </c>
      <c r="H4142" t="s">
        <v>75</v>
      </c>
      <c r="I4142" t="s">
        <v>1057</v>
      </c>
      <c r="M4142" t="s">
        <v>57</v>
      </c>
      <c r="N4142" t="s">
        <v>902</v>
      </c>
      <c r="T4142" t="s">
        <v>1041</v>
      </c>
      <c r="U4142" t="s">
        <v>1039</v>
      </c>
      <c r="V4142" t="s">
        <v>80</v>
      </c>
      <c r="W4142" t="s">
        <v>403</v>
      </c>
      <c r="AC4142" t="s">
        <v>70</v>
      </c>
      <c r="AD4142" t="s">
        <v>4711</v>
      </c>
      <c r="AE4142">
        <v>1</v>
      </c>
      <c r="AG4142" t="s">
        <v>760</v>
      </c>
      <c r="AH4142" t="s">
        <v>760</v>
      </c>
    </row>
    <row r="4143" hidden="1" spans="1:34">
      <c r="A4143" s="34">
        <v>46094.5547800926</v>
      </c>
      <c r="B4143" t="s">
        <v>49</v>
      </c>
      <c r="C4143">
        <v>90</v>
      </c>
      <c r="D4143" t="s">
        <v>1038</v>
      </c>
      <c r="E4143" t="s">
        <v>1039</v>
      </c>
      <c r="F4143" t="s">
        <v>10</v>
      </c>
      <c r="G4143" t="str">
        <f>VLOOKUP(D4143,'人员清单-202603'!D:J,7,FALSE)</f>
        <v>模型设计组</v>
      </c>
      <c r="H4143" t="s">
        <v>75</v>
      </c>
      <c r="I4143" t="s">
        <v>1021</v>
      </c>
      <c r="M4143" t="s">
        <v>57</v>
      </c>
      <c r="N4143" t="s">
        <v>902</v>
      </c>
      <c r="T4143" t="s">
        <v>1041</v>
      </c>
      <c r="U4143" t="s">
        <v>1039</v>
      </c>
      <c r="V4143" t="s">
        <v>80</v>
      </c>
      <c r="W4143" t="s">
        <v>403</v>
      </c>
      <c r="AC4143" t="s">
        <v>70</v>
      </c>
      <c r="AD4143" t="s">
        <v>4712</v>
      </c>
      <c r="AE4143">
        <v>1.5</v>
      </c>
      <c r="AG4143" t="s">
        <v>81</v>
      </c>
      <c r="AH4143" t="s">
        <v>955</v>
      </c>
    </row>
    <row r="4144" hidden="1" spans="1:31">
      <c r="A4144" s="34">
        <v>46094.5467592593</v>
      </c>
      <c r="B4144" t="s">
        <v>49</v>
      </c>
      <c r="C4144">
        <v>510</v>
      </c>
      <c r="D4144" t="s">
        <v>1568</v>
      </c>
      <c r="E4144" t="s">
        <v>1569</v>
      </c>
      <c r="F4144" t="s">
        <v>14</v>
      </c>
      <c r="H4144" t="s">
        <v>52</v>
      </c>
      <c r="I4144" t="s">
        <v>4713</v>
      </c>
      <c r="J4144" t="s">
        <v>336</v>
      </c>
      <c r="L4144" t="s">
        <v>157</v>
      </c>
      <c r="M4144" t="s">
        <v>77</v>
      </c>
      <c r="N4144" t="s">
        <v>879</v>
      </c>
      <c r="O4144" t="s">
        <v>1231</v>
      </c>
      <c r="R4144" t="s">
        <v>1571</v>
      </c>
      <c r="S4144" t="s">
        <v>62</v>
      </c>
      <c r="T4144" t="s">
        <v>1572</v>
      </c>
      <c r="U4144" t="s">
        <v>1573</v>
      </c>
      <c r="V4144" t="s">
        <v>65</v>
      </c>
      <c r="W4144" t="s">
        <v>66</v>
      </c>
      <c r="Z4144" t="s">
        <v>1235</v>
      </c>
      <c r="AC4144" t="s">
        <v>91</v>
      </c>
      <c r="AE4144">
        <v>8.5</v>
      </c>
    </row>
    <row r="4145" hidden="1" spans="1:32">
      <c r="A4145" s="34">
        <v>46094.5391666667</v>
      </c>
      <c r="B4145" t="s">
        <v>49</v>
      </c>
      <c r="C4145">
        <v>510</v>
      </c>
      <c r="D4145" t="s">
        <v>3598</v>
      </c>
      <c r="E4145" t="s">
        <v>3599</v>
      </c>
      <c r="F4145" t="s">
        <v>11</v>
      </c>
      <c r="H4145" t="s">
        <v>52</v>
      </c>
      <c r="I4145" t="s">
        <v>155</v>
      </c>
      <c r="J4145" t="s">
        <v>156</v>
      </c>
      <c r="L4145" t="s">
        <v>157</v>
      </c>
      <c r="M4145" t="s">
        <v>57</v>
      </c>
      <c r="N4145" t="s">
        <v>179</v>
      </c>
      <c r="P4145" t="s">
        <v>160</v>
      </c>
      <c r="Q4145" t="s">
        <v>161</v>
      </c>
      <c r="S4145" t="s">
        <v>62</v>
      </c>
      <c r="T4145" t="s">
        <v>3600</v>
      </c>
      <c r="U4145" t="s">
        <v>3601</v>
      </c>
      <c r="V4145" t="s">
        <v>164</v>
      </c>
      <c r="W4145" t="s">
        <v>578</v>
      </c>
      <c r="X4145" t="s">
        <v>67</v>
      </c>
      <c r="Y4145" t="s">
        <v>166</v>
      </c>
      <c r="AB4145" t="s">
        <v>70</v>
      </c>
      <c r="AC4145" t="s">
        <v>167</v>
      </c>
      <c r="AE4145">
        <v>8.5</v>
      </c>
      <c r="AF4145" t="s">
        <v>10</v>
      </c>
    </row>
    <row r="4146" hidden="1" spans="1:34">
      <c r="A4146" s="34">
        <v>46094.5302314815</v>
      </c>
      <c r="B4146" t="s">
        <v>49</v>
      </c>
      <c r="C4146">
        <v>170</v>
      </c>
      <c r="D4146" t="s">
        <v>2264</v>
      </c>
      <c r="E4146" t="s">
        <v>2265</v>
      </c>
      <c r="F4146" t="s">
        <v>10</v>
      </c>
      <c r="G4146" t="str">
        <f>VLOOKUP(D4146,'人员清单-202603'!D:J,7,FALSE)</f>
        <v>数仓开发组</v>
      </c>
      <c r="H4146" t="s">
        <v>75</v>
      </c>
      <c r="I4146" t="s">
        <v>4714</v>
      </c>
      <c r="M4146" t="s">
        <v>57</v>
      </c>
      <c r="N4146" t="s">
        <v>85</v>
      </c>
      <c r="T4146" t="s">
        <v>2267</v>
      </c>
      <c r="U4146" t="s">
        <v>2265</v>
      </c>
      <c r="V4146" t="s">
        <v>80</v>
      </c>
      <c r="AC4146" t="s">
        <v>70</v>
      </c>
      <c r="AE4146">
        <v>2.8333</v>
      </c>
      <c r="AG4146" t="s">
        <v>81</v>
      </c>
      <c r="AH4146" t="s">
        <v>537</v>
      </c>
    </row>
    <row r="4147" hidden="1" spans="1:32">
      <c r="A4147" s="34">
        <v>46094.5175694444</v>
      </c>
      <c r="B4147" t="s">
        <v>49</v>
      </c>
      <c r="C4147">
        <v>255</v>
      </c>
      <c r="D4147" t="s">
        <v>469</v>
      </c>
      <c r="E4147" t="s">
        <v>470</v>
      </c>
      <c r="F4147" t="s">
        <v>10</v>
      </c>
      <c r="G4147" t="str">
        <f>VLOOKUP(D4147,'人员清单-202603'!D:J,7,FALSE)</f>
        <v>数仓开发组</v>
      </c>
      <c r="H4147" t="s">
        <v>75</v>
      </c>
      <c r="I4147" t="s">
        <v>475</v>
      </c>
      <c r="M4147" t="s">
        <v>57</v>
      </c>
      <c r="N4147" t="s">
        <v>85</v>
      </c>
      <c r="O4147" t="s">
        <v>240</v>
      </c>
      <c r="P4147" t="s">
        <v>355</v>
      </c>
      <c r="Q4147" t="s">
        <v>356</v>
      </c>
      <c r="T4147" t="s">
        <v>472</v>
      </c>
      <c r="U4147" t="s">
        <v>470</v>
      </c>
      <c r="V4147" t="s">
        <v>65</v>
      </c>
      <c r="W4147" t="s">
        <v>66</v>
      </c>
      <c r="X4147" t="s">
        <v>225</v>
      </c>
      <c r="Y4147" t="s">
        <v>359</v>
      </c>
      <c r="Z4147" t="s">
        <v>246</v>
      </c>
      <c r="AA4147" t="s">
        <v>108</v>
      </c>
      <c r="AB4147" t="s">
        <v>70</v>
      </c>
      <c r="AC4147" t="s">
        <v>91</v>
      </c>
      <c r="AE4147">
        <v>4.25</v>
      </c>
      <c r="AF4147" t="s">
        <v>110</v>
      </c>
    </row>
    <row r="4148" hidden="1" spans="1:33">
      <c r="A4148" s="34">
        <v>46094.4990393519</v>
      </c>
      <c r="B4148" t="s">
        <v>49</v>
      </c>
      <c r="C4148">
        <v>600</v>
      </c>
      <c r="D4148" t="s">
        <v>3283</v>
      </c>
      <c r="E4148" t="s">
        <v>3284</v>
      </c>
      <c r="F4148" t="s">
        <v>10</v>
      </c>
      <c r="G4148" t="str">
        <f>VLOOKUP(D4148,'人员清单-202603'!D:J,7,FALSE)</f>
        <v>数据接入组</v>
      </c>
      <c r="H4148" t="s">
        <v>75</v>
      </c>
      <c r="I4148" t="s">
        <v>3285</v>
      </c>
      <c r="O4148" t="s">
        <v>59</v>
      </c>
      <c r="T4148" t="s">
        <v>3286</v>
      </c>
      <c r="U4148" t="s">
        <v>3284</v>
      </c>
      <c r="V4148" t="s">
        <v>80</v>
      </c>
      <c r="W4148" t="s">
        <v>403</v>
      </c>
      <c r="Z4148" t="s">
        <v>69</v>
      </c>
      <c r="AC4148" t="s">
        <v>70</v>
      </c>
      <c r="AE4148">
        <v>10</v>
      </c>
      <c r="AG4148" t="s">
        <v>81</v>
      </c>
    </row>
    <row r="4149" hidden="1" spans="1:33">
      <c r="A4149" s="34">
        <v>46094.4813888889</v>
      </c>
      <c r="B4149" t="s">
        <v>49</v>
      </c>
      <c r="C4149">
        <v>610</v>
      </c>
      <c r="D4149" t="s">
        <v>2753</v>
      </c>
      <c r="E4149" t="s">
        <v>2754</v>
      </c>
      <c r="F4149" t="s">
        <v>13</v>
      </c>
      <c r="H4149" t="s">
        <v>52</v>
      </c>
      <c r="I4149" t="s">
        <v>2755</v>
      </c>
      <c r="J4149" t="s">
        <v>156</v>
      </c>
      <c r="L4149" t="s">
        <v>157</v>
      </c>
      <c r="M4149" t="s">
        <v>97</v>
      </c>
      <c r="N4149" t="s">
        <v>2756</v>
      </c>
      <c r="S4149" t="s">
        <v>102</v>
      </c>
      <c r="T4149" t="s">
        <v>2757</v>
      </c>
      <c r="U4149" t="s">
        <v>2758</v>
      </c>
      <c r="V4149" t="s">
        <v>80</v>
      </c>
      <c r="AC4149" t="s">
        <v>70</v>
      </c>
      <c r="AD4149" t="s">
        <v>4715</v>
      </c>
      <c r="AE4149">
        <v>10.1667</v>
      </c>
      <c r="AG4149" t="s">
        <v>568</v>
      </c>
    </row>
    <row r="4150" hidden="1" spans="1:34">
      <c r="A4150" s="34">
        <v>46094.4712847222</v>
      </c>
      <c r="B4150" t="s">
        <v>49</v>
      </c>
      <c r="C4150">
        <v>56</v>
      </c>
      <c r="D4150" t="s">
        <v>1198</v>
      </c>
      <c r="E4150" t="s">
        <v>1199</v>
      </c>
      <c r="F4150" t="s">
        <v>11</v>
      </c>
      <c r="G4150" t="str">
        <f>VLOOKUP(D4150,'人员清单-202603'!D:J,7,FALSE)</f>
        <v>测试管理组</v>
      </c>
      <c r="H4150" t="s">
        <v>75</v>
      </c>
      <c r="I4150" t="s">
        <v>4716</v>
      </c>
      <c r="M4150" t="s">
        <v>820</v>
      </c>
      <c r="N4150" t="s">
        <v>821</v>
      </c>
      <c r="T4150" t="s">
        <v>1201</v>
      </c>
      <c r="U4150" t="s">
        <v>1199</v>
      </c>
      <c r="V4150" t="s">
        <v>80</v>
      </c>
      <c r="W4150" t="s">
        <v>578</v>
      </c>
      <c r="AC4150" t="s">
        <v>70</v>
      </c>
      <c r="AE4150">
        <v>0.9333</v>
      </c>
      <c r="AG4150" t="s">
        <v>406</v>
      </c>
      <c r="AH4150" t="s">
        <v>904</v>
      </c>
    </row>
    <row r="4151" hidden="1" spans="1:34">
      <c r="A4151" s="34">
        <v>46094.4700115741</v>
      </c>
      <c r="B4151" t="s">
        <v>49</v>
      </c>
      <c r="C4151">
        <v>127</v>
      </c>
      <c r="D4151" t="s">
        <v>1579</v>
      </c>
      <c r="E4151" t="s">
        <v>1580</v>
      </c>
      <c r="F4151" t="s">
        <v>11</v>
      </c>
      <c r="G4151" t="str">
        <f>VLOOKUP(D4151,'人员清单-202603'!D:J,7,FALSE)</f>
        <v>测试管理组</v>
      </c>
      <c r="H4151" t="s">
        <v>75</v>
      </c>
      <c r="I4151" t="s">
        <v>4717</v>
      </c>
      <c r="M4151" t="s">
        <v>820</v>
      </c>
      <c r="N4151" t="s">
        <v>821</v>
      </c>
      <c r="T4151" t="s">
        <v>1582</v>
      </c>
      <c r="U4151" t="s">
        <v>1580</v>
      </c>
      <c r="V4151" t="s">
        <v>80</v>
      </c>
      <c r="W4151" t="s">
        <v>578</v>
      </c>
      <c r="AC4151" t="s">
        <v>70</v>
      </c>
      <c r="AE4151">
        <v>2.1167</v>
      </c>
      <c r="AG4151" t="s">
        <v>406</v>
      </c>
      <c r="AH4151" t="s">
        <v>904</v>
      </c>
    </row>
    <row r="4152" hidden="1" spans="1:34">
      <c r="A4152" s="34">
        <v>46094.4693981481</v>
      </c>
      <c r="B4152" t="s">
        <v>49</v>
      </c>
      <c r="C4152">
        <v>56</v>
      </c>
      <c r="D4152" t="s">
        <v>1198</v>
      </c>
      <c r="E4152" t="s">
        <v>1199</v>
      </c>
      <c r="F4152" t="s">
        <v>11</v>
      </c>
      <c r="G4152" t="str">
        <f>VLOOKUP(D4152,'人员清单-202603'!D:J,7,FALSE)</f>
        <v>测试管理组</v>
      </c>
      <c r="H4152" t="s">
        <v>75</v>
      </c>
      <c r="I4152" t="s">
        <v>4718</v>
      </c>
      <c r="M4152" t="s">
        <v>820</v>
      </c>
      <c r="N4152" t="s">
        <v>821</v>
      </c>
      <c r="T4152" t="s">
        <v>1201</v>
      </c>
      <c r="U4152" t="s">
        <v>1199</v>
      </c>
      <c r="V4152" t="s">
        <v>80</v>
      </c>
      <c r="W4152" t="s">
        <v>578</v>
      </c>
      <c r="AC4152" t="s">
        <v>70</v>
      </c>
      <c r="AE4152">
        <v>0.9333</v>
      </c>
      <c r="AG4152" t="s">
        <v>81</v>
      </c>
      <c r="AH4152" t="s">
        <v>955</v>
      </c>
    </row>
    <row r="4153" hidden="1" spans="1:34">
      <c r="A4153" s="34">
        <v>46094.4691435185</v>
      </c>
      <c r="B4153" t="s">
        <v>49</v>
      </c>
      <c r="C4153">
        <v>255</v>
      </c>
      <c r="D4153" t="s">
        <v>1115</v>
      </c>
      <c r="E4153" t="s">
        <v>1116</v>
      </c>
      <c r="F4153" t="s">
        <v>10</v>
      </c>
      <c r="G4153" t="str">
        <f>VLOOKUP(D4153,'人员清单-202603'!D:J,7,FALSE)</f>
        <v>模型设计组</v>
      </c>
      <c r="H4153" t="s">
        <v>75</v>
      </c>
      <c r="I4153" t="s">
        <v>2156</v>
      </c>
      <c r="M4153" t="s">
        <v>57</v>
      </c>
      <c r="N4153" t="s">
        <v>902</v>
      </c>
      <c r="T4153" t="s">
        <v>1117</v>
      </c>
      <c r="U4153" t="s">
        <v>1116</v>
      </c>
      <c r="V4153" t="s">
        <v>80</v>
      </c>
      <c r="W4153" t="s">
        <v>139</v>
      </c>
      <c r="AC4153" t="s">
        <v>70</v>
      </c>
      <c r="AE4153">
        <v>4.25</v>
      </c>
      <c r="AG4153" t="s">
        <v>81</v>
      </c>
      <c r="AH4153" t="s">
        <v>955</v>
      </c>
    </row>
    <row r="4154" hidden="1" spans="1:34">
      <c r="A4154" s="34">
        <v>46094.4690856481</v>
      </c>
      <c r="B4154" t="s">
        <v>49</v>
      </c>
      <c r="C4154">
        <v>56</v>
      </c>
      <c r="D4154" t="s">
        <v>1198</v>
      </c>
      <c r="E4154" t="s">
        <v>1199</v>
      </c>
      <c r="F4154" t="s">
        <v>11</v>
      </c>
      <c r="G4154" t="str">
        <f>VLOOKUP(D4154,'人员清单-202603'!D:J,7,FALSE)</f>
        <v>测试管理组</v>
      </c>
      <c r="H4154" t="s">
        <v>75</v>
      </c>
      <c r="I4154" t="s">
        <v>4719</v>
      </c>
      <c r="M4154" t="s">
        <v>820</v>
      </c>
      <c r="N4154" t="s">
        <v>821</v>
      </c>
      <c r="T4154" t="s">
        <v>1201</v>
      </c>
      <c r="U4154" t="s">
        <v>1199</v>
      </c>
      <c r="V4154" t="s">
        <v>80</v>
      </c>
      <c r="W4154" t="s">
        <v>578</v>
      </c>
      <c r="AC4154" t="s">
        <v>70</v>
      </c>
      <c r="AE4154">
        <v>0.9333</v>
      </c>
      <c r="AG4154" t="s">
        <v>406</v>
      </c>
      <c r="AH4154" t="s">
        <v>904</v>
      </c>
    </row>
    <row r="4155" hidden="1" spans="1:34">
      <c r="A4155" s="34">
        <v>46094.4685300926</v>
      </c>
      <c r="B4155" t="s">
        <v>49</v>
      </c>
      <c r="C4155">
        <v>129</v>
      </c>
      <c r="D4155" t="s">
        <v>1579</v>
      </c>
      <c r="E4155" t="s">
        <v>1580</v>
      </c>
      <c r="F4155" t="s">
        <v>11</v>
      </c>
      <c r="G4155" t="str">
        <f>VLOOKUP(D4155,'人员清单-202603'!D:J,7,FALSE)</f>
        <v>测试管理组</v>
      </c>
      <c r="H4155" t="s">
        <v>75</v>
      </c>
      <c r="I4155" t="s">
        <v>4720</v>
      </c>
      <c r="M4155" t="s">
        <v>820</v>
      </c>
      <c r="N4155" t="s">
        <v>821</v>
      </c>
      <c r="O4155" t="s">
        <v>171</v>
      </c>
      <c r="T4155" t="s">
        <v>1582</v>
      </c>
      <c r="U4155" t="s">
        <v>1580</v>
      </c>
      <c r="V4155" t="s">
        <v>80</v>
      </c>
      <c r="W4155" t="s">
        <v>578</v>
      </c>
      <c r="Z4155" t="s">
        <v>174</v>
      </c>
      <c r="AC4155" t="s">
        <v>70</v>
      </c>
      <c r="AE4155">
        <v>2.15</v>
      </c>
      <c r="AG4155" t="s">
        <v>404</v>
      </c>
      <c r="AH4155" t="s">
        <v>772</v>
      </c>
    </row>
    <row r="4156" hidden="1" spans="1:34">
      <c r="A4156" s="34">
        <v>46094.4683449074</v>
      </c>
      <c r="B4156" t="s">
        <v>49</v>
      </c>
      <c r="C4156">
        <v>56</v>
      </c>
      <c r="D4156" t="s">
        <v>1198</v>
      </c>
      <c r="E4156" t="s">
        <v>1199</v>
      </c>
      <c r="F4156" t="s">
        <v>11</v>
      </c>
      <c r="G4156" t="str">
        <f>VLOOKUP(D4156,'人员清单-202603'!D:J,7,FALSE)</f>
        <v>测试管理组</v>
      </c>
      <c r="H4156" t="s">
        <v>75</v>
      </c>
      <c r="I4156" t="s">
        <v>1202</v>
      </c>
      <c r="M4156" t="s">
        <v>820</v>
      </c>
      <c r="N4156" t="s">
        <v>821</v>
      </c>
      <c r="T4156" t="s">
        <v>1201</v>
      </c>
      <c r="U4156" t="s">
        <v>1199</v>
      </c>
      <c r="V4156" t="s">
        <v>80</v>
      </c>
      <c r="W4156" t="s">
        <v>578</v>
      </c>
      <c r="AC4156" t="s">
        <v>70</v>
      </c>
      <c r="AE4156">
        <v>0.9333</v>
      </c>
      <c r="AG4156" t="s">
        <v>572</v>
      </c>
      <c r="AH4156" t="s">
        <v>537</v>
      </c>
    </row>
    <row r="4157" hidden="1" spans="1:34">
      <c r="A4157" s="34">
        <v>46094.4670601852</v>
      </c>
      <c r="B4157" t="s">
        <v>49</v>
      </c>
      <c r="C4157">
        <v>56</v>
      </c>
      <c r="D4157" t="s">
        <v>1198</v>
      </c>
      <c r="E4157" t="s">
        <v>1199</v>
      </c>
      <c r="F4157" t="s">
        <v>11</v>
      </c>
      <c r="G4157" t="str">
        <f>VLOOKUP(D4157,'人员清单-202603'!D:J,7,FALSE)</f>
        <v>测试管理组</v>
      </c>
      <c r="H4157" t="s">
        <v>75</v>
      </c>
      <c r="I4157" t="s">
        <v>4721</v>
      </c>
      <c r="M4157" t="s">
        <v>820</v>
      </c>
      <c r="N4157" t="s">
        <v>821</v>
      </c>
      <c r="T4157" t="s">
        <v>1201</v>
      </c>
      <c r="U4157" t="s">
        <v>1199</v>
      </c>
      <c r="V4157" t="s">
        <v>80</v>
      </c>
      <c r="W4157" t="s">
        <v>578</v>
      </c>
      <c r="AC4157" t="s">
        <v>70</v>
      </c>
      <c r="AE4157">
        <v>0.9333</v>
      </c>
      <c r="AG4157" t="s">
        <v>81</v>
      </c>
      <c r="AH4157" t="s">
        <v>955</v>
      </c>
    </row>
    <row r="4158" hidden="1" spans="1:34">
      <c r="A4158" s="34">
        <v>46094.4660300926</v>
      </c>
      <c r="B4158" t="s">
        <v>49</v>
      </c>
      <c r="C4158">
        <v>62</v>
      </c>
      <c r="D4158" t="s">
        <v>1198</v>
      </c>
      <c r="E4158" t="s">
        <v>1199</v>
      </c>
      <c r="F4158" t="s">
        <v>11</v>
      </c>
      <c r="G4158" t="str">
        <f>VLOOKUP(D4158,'人员清单-202603'!D:J,7,FALSE)</f>
        <v>测试管理组</v>
      </c>
      <c r="H4158" t="s">
        <v>75</v>
      </c>
      <c r="I4158" t="s">
        <v>4722</v>
      </c>
      <c r="M4158" t="s">
        <v>820</v>
      </c>
      <c r="N4158" t="s">
        <v>821</v>
      </c>
      <c r="T4158" t="s">
        <v>1201</v>
      </c>
      <c r="U4158" t="s">
        <v>1199</v>
      </c>
      <c r="V4158" t="s">
        <v>80</v>
      </c>
      <c r="W4158" t="s">
        <v>578</v>
      </c>
      <c r="AC4158" t="s">
        <v>70</v>
      </c>
      <c r="AE4158">
        <v>1.0333</v>
      </c>
      <c r="AG4158" t="s">
        <v>406</v>
      </c>
      <c r="AH4158" t="s">
        <v>904</v>
      </c>
    </row>
    <row r="4159" hidden="1" spans="1:32">
      <c r="A4159" s="34">
        <v>46094.4655787037</v>
      </c>
      <c r="B4159" t="s">
        <v>49</v>
      </c>
      <c r="C4159">
        <v>510</v>
      </c>
      <c r="D4159" t="s">
        <v>887</v>
      </c>
      <c r="E4159" t="s">
        <v>888</v>
      </c>
      <c r="F4159" t="s">
        <v>10</v>
      </c>
      <c r="H4159" t="s">
        <v>52</v>
      </c>
      <c r="I4159" t="s">
        <v>2769</v>
      </c>
      <c r="J4159" t="s">
        <v>145</v>
      </c>
      <c r="K4159" t="s">
        <v>55</v>
      </c>
      <c r="L4159" t="s">
        <v>56</v>
      </c>
      <c r="M4159" t="s">
        <v>57</v>
      </c>
      <c r="N4159" t="s">
        <v>770</v>
      </c>
      <c r="O4159" t="s">
        <v>2770</v>
      </c>
      <c r="P4159" t="s">
        <v>2198</v>
      </c>
      <c r="Q4159" t="s">
        <v>2199</v>
      </c>
      <c r="S4159" t="s">
        <v>136</v>
      </c>
      <c r="T4159" t="s">
        <v>890</v>
      </c>
      <c r="U4159" t="s">
        <v>891</v>
      </c>
      <c r="V4159" t="s">
        <v>65</v>
      </c>
      <c r="W4159" t="s">
        <v>66</v>
      </c>
      <c r="X4159" t="s">
        <v>89</v>
      </c>
      <c r="Y4159" t="s">
        <v>2202</v>
      </c>
      <c r="Z4159" t="s">
        <v>2771</v>
      </c>
      <c r="AA4159" t="s">
        <v>2203</v>
      </c>
      <c r="AB4159" t="s">
        <v>70</v>
      </c>
      <c r="AC4159" t="s">
        <v>91</v>
      </c>
      <c r="AD4159" t="s">
        <v>4723</v>
      </c>
      <c r="AE4159">
        <v>8.5</v>
      </c>
      <c r="AF4159" t="s">
        <v>110</v>
      </c>
    </row>
    <row r="4160" hidden="1" spans="1:34">
      <c r="A4160" s="34">
        <v>46094.4628587963</v>
      </c>
      <c r="B4160" t="s">
        <v>49</v>
      </c>
      <c r="C4160">
        <v>255</v>
      </c>
      <c r="D4160" t="s">
        <v>1212</v>
      </c>
      <c r="E4160" t="s">
        <v>1213</v>
      </c>
      <c r="F4160" t="s">
        <v>12</v>
      </c>
      <c r="G4160" t="str">
        <f>VLOOKUP(D4160,'人员清单-202603'!D:J,7,FALSE)</f>
        <v>应用开发组</v>
      </c>
      <c r="H4160" t="s">
        <v>75</v>
      </c>
      <c r="I4160" t="s">
        <v>4724</v>
      </c>
      <c r="M4160" t="s">
        <v>97</v>
      </c>
      <c r="N4160" t="s">
        <v>115</v>
      </c>
      <c r="T4160" t="s">
        <v>1214</v>
      </c>
      <c r="U4160" t="s">
        <v>1213</v>
      </c>
      <c r="V4160" t="s">
        <v>80</v>
      </c>
      <c r="W4160" t="s">
        <v>1215</v>
      </c>
      <c r="AC4160" t="s">
        <v>70</v>
      </c>
      <c r="AE4160">
        <v>4.25</v>
      </c>
      <c r="AG4160" t="s">
        <v>406</v>
      </c>
      <c r="AH4160" t="s">
        <v>904</v>
      </c>
    </row>
    <row r="4161" hidden="1" spans="1:31">
      <c r="A4161" s="34">
        <v>46094.4590625</v>
      </c>
      <c r="B4161" t="s">
        <v>49</v>
      </c>
      <c r="C4161">
        <v>510</v>
      </c>
      <c r="D4161" t="s">
        <v>2995</v>
      </c>
      <c r="E4161" t="s">
        <v>2996</v>
      </c>
      <c r="F4161" t="s">
        <v>12</v>
      </c>
      <c r="H4161" t="s">
        <v>52</v>
      </c>
      <c r="I4161" t="s">
        <v>4610</v>
      </c>
      <c r="J4161" t="s">
        <v>54</v>
      </c>
      <c r="K4161" t="s">
        <v>55</v>
      </c>
      <c r="L4161" t="s">
        <v>56</v>
      </c>
      <c r="M4161" t="s">
        <v>57</v>
      </c>
      <c r="N4161" t="s">
        <v>1153</v>
      </c>
      <c r="O4161" t="s">
        <v>4611</v>
      </c>
      <c r="S4161" t="s">
        <v>136</v>
      </c>
      <c r="T4161" t="s">
        <v>2997</v>
      </c>
      <c r="U4161" t="s">
        <v>2998</v>
      </c>
      <c r="V4161" t="s">
        <v>65</v>
      </c>
      <c r="W4161" t="s">
        <v>66</v>
      </c>
      <c r="Z4161" t="s">
        <v>4612</v>
      </c>
      <c r="AC4161" t="s">
        <v>91</v>
      </c>
      <c r="AD4161" t="s">
        <v>4725</v>
      </c>
      <c r="AE4161">
        <v>8.5</v>
      </c>
    </row>
    <row r="4162" hidden="1" spans="1:33">
      <c r="A4162" s="34">
        <v>46094.4588194444</v>
      </c>
      <c r="B4162" t="s">
        <v>49</v>
      </c>
      <c r="C4162">
        <v>255</v>
      </c>
      <c r="D4162" t="s">
        <v>1058</v>
      </c>
      <c r="E4162" t="s">
        <v>1059</v>
      </c>
      <c r="F4162" t="s">
        <v>10</v>
      </c>
      <c r="G4162" t="str">
        <f>VLOOKUP(D4162,'人员清单-202603'!D:J,7,FALSE)</f>
        <v>数仓开发组</v>
      </c>
      <c r="H4162" t="s">
        <v>75</v>
      </c>
      <c r="I4162" t="s">
        <v>1062</v>
      </c>
      <c r="M4162" t="s">
        <v>57</v>
      </c>
      <c r="N4162" t="s">
        <v>85</v>
      </c>
      <c r="T4162" t="s">
        <v>1061</v>
      </c>
      <c r="U4162" t="s">
        <v>1059</v>
      </c>
      <c r="V4162" t="s">
        <v>80</v>
      </c>
      <c r="W4162" t="s">
        <v>578</v>
      </c>
      <c r="AC4162" t="s">
        <v>70</v>
      </c>
      <c r="AE4162">
        <v>4.25</v>
      </c>
      <c r="AG4162" t="s">
        <v>580</v>
      </c>
    </row>
    <row r="4163" hidden="1" spans="1:34">
      <c r="A4163" s="34">
        <v>46094.4573842593</v>
      </c>
      <c r="B4163" t="s">
        <v>49</v>
      </c>
      <c r="C4163">
        <v>127</v>
      </c>
      <c r="D4163" t="s">
        <v>1947</v>
      </c>
      <c r="E4163" t="s">
        <v>1948</v>
      </c>
      <c r="F4163" t="s">
        <v>129</v>
      </c>
      <c r="H4163" t="s">
        <v>52</v>
      </c>
      <c r="I4163" t="s">
        <v>1949</v>
      </c>
      <c r="J4163" t="s">
        <v>755</v>
      </c>
      <c r="L4163" t="s">
        <v>157</v>
      </c>
      <c r="M4163" t="s">
        <v>756</v>
      </c>
      <c r="N4163" t="s">
        <v>842</v>
      </c>
      <c r="S4163" t="s">
        <v>62</v>
      </c>
      <c r="T4163" t="s">
        <v>1950</v>
      </c>
      <c r="U4163" t="s">
        <v>1951</v>
      </c>
      <c r="V4163" t="s">
        <v>80</v>
      </c>
      <c r="W4163" t="s">
        <v>1952</v>
      </c>
      <c r="AC4163" t="s">
        <v>70</v>
      </c>
      <c r="AE4163">
        <v>2.1167</v>
      </c>
      <c r="AG4163" t="s">
        <v>760</v>
      </c>
      <c r="AH4163" t="s">
        <v>760</v>
      </c>
    </row>
    <row r="4164" hidden="1" spans="1:33">
      <c r="A4164" s="34">
        <v>46094.457349537</v>
      </c>
      <c r="B4164" t="s">
        <v>49</v>
      </c>
      <c r="C4164">
        <v>127</v>
      </c>
      <c r="D4164" t="s">
        <v>1947</v>
      </c>
      <c r="E4164" t="s">
        <v>1948</v>
      </c>
      <c r="F4164" t="s">
        <v>129</v>
      </c>
      <c r="H4164" t="s">
        <v>52</v>
      </c>
      <c r="I4164" t="s">
        <v>1953</v>
      </c>
      <c r="J4164" t="s">
        <v>755</v>
      </c>
      <c r="L4164" t="s">
        <v>157</v>
      </c>
      <c r="M4164" t="s">
        <v>756</v>
      </c>
      <c r="N4164" t="s">
        <v>842</v>
      </c>
      <c r="S4164" t="s">
        <v>62</v>
      </c>
      <c r="T4164" t="s">
        <v>1950</v>
      </c>
      <c r="U4164" t="s">
        <v>1951</v>
      </c>
      <c r="V4164" t="s">
        <v>80</v>
      </c>
      <c r="W4164" t="s">
        <v>1952</v>
      </c>
      <c r="AC4164" t="s">
        <v>70</v>
      </c>
      <c r="AE4164">
        <v>2.1167</v>
      </c>
      <c r="AG4164" t="s">
        <v>846</v>
      </c>
    </row>
    <row r="4165" hidden="1" spans="1:34">
      <c r="A4165" s="34">
        <v>46094.4573032407</v>
      </c>
      <c r="B4165" t="s">
        <v>49</v>
      </c>
      <c r="C4165">
        <v>127</v>
      </c>
      <c r="D4165" t="s">
        <v>1947</v>
      </c>
      <c r="E4165" t="s">
        <v>1948</v>
      </c>
      <c r="F4165" t="s">
        <v>129</v>
      </c>
      <c r="H4165" t="s">
        <v>52</v>
      </c>
      <c r="I4165" t="s">
        <v>1955</v>
      </c>
      <c r="J4165" t="s">
        <v>755</v>
      </c>
      <c r="L4165" t="s">
        <v>157</v>
      </c>
      <c r="M4165" t="s">
        <v>756</v>
      </c>
      <c r="N4165" t="s">
        <v>842</v>
      </c>
      <c r="S4165" t="s">
        <v>62</v>
      </c>
      <c r="T4165" t="s">
        <v>1950</v>
      </c>
      <c r="U4165" t="s">
        <v>1951</v>
      </c>
      <c r="V4165" t="s">
        <v>80</v>
      </c>
      <c r="W4165" t="s">
        <v>1952</v>
      </c>
      <c r="AC4165" t="s">
        <v>70</v>
      </c>
      <c r="AE4165">
        <v>2.1167</v>
      </c>
      <c r="AG4165" t="s">
        <v>760</v>
      </c>
      <c r="AH4165" t="s">
        <v>760</v>
      </c>
    </row>
    <row r="4166" hidden="1" spans="1:33">
      <c r="A4166" s="34">
        <v>46094.4572569444</v>
      </c>
      <c r="B4166" t="s">
        <v>49</v>
      </c>
      <c r="C4166">
        <v>129</v>
      </c>
      <c r="D4166" t="s">
        <v>1947</v>
      </c>
      <c r="E4166" t="s">
        <v>1948</v>
      </c>
      <c r="F4166" t="s">
        <v>129</v>
      </c>
      <c r="H4166" t="s">
        <v>52</v>
      </c>
      <c r="I4166" t="s">
        <v>1954</v>
      </c>
      <c r="J4166" t="s">
        <v>755</v>
      </c>
      <c r="L4166" t="s">
        <v>157</v>
      </c>
      <c r="M4166" t="s">
        <v>756</v>
      </c>
      <c r="N4166" t="s">
        <v>842</v>
      </c>
      <c r="S4166" t="s">
        <v>62</v>
      </c>
      <c r="T4166" t="s">
        <v>1950</v>
      </c>
      <c r="U4166" t="s">
        <v>1951</v>
      </c>
      <c r="V4166" t="s">
        <v>80</v>
      </c>
      <c r="W4166" t="s">
        <v>1952</v>
      </c>
      <c r="AC4166" t="s">
        <v>70</v>
      </c>
      <c r="AE4166">
        <v>2.15</v>
      </c>
      <c r="AG4166" t="s">
        <v>846</v>
      </c>
    </row>
    <row r="4167" hidden="1" spans="1:33">
      <c r="A4167" s="34">
        <v>46094.4562731481</v>
      </c>
      <c r="B4167" t="s">
        <v>49</v>
      </c>
      <c r="C4167">
        <v>255</v>
      </c>
      <c r="D4167" t="s">
        <v>743</v>
      </c>
      <c r="E4167" t="s">
        <v>744</v>
      </c>
      <c r="F4167" t="s">
        <v>16</v>
      </c>
      <c r="G4167" t="str">
        <f>VLOOKUP(D4167,'人员清单-202603'!D:J,7,FALSE)</f>
        <v>对公应用组</v>
      </c>
      <c r="H4167" t="s">
        <v>75</v>
      </c>
      <c r="I4167" t="s">
        <v>2253</v>
      </c>
      <c r="M4167" t="s">
        <v>77</v>
      </c>
      <c r="N4167" t="s">
        <v>746</v>
      </c>
      <c r="Q4167" t="s">
        <v>2254</v>
      </c>
      <c r="T4167" t="s">
        <v>748</v>
      </c>
      <c r="U4167" t="s">
        <v>744</v>
      </c>
      <c r="V4167" t="s">
        <v>80</v>
      </c>
      <c r="W4167" t="s">
        <v>578</v>
      </c>
      <c r="X4167" t="s">
        <v>67</v>
      </c>
      <c r="Y4167" t="s">
        <v>2255</v>
      </c>
      <c r="AA4167" t="s">
        <v>108</v>
      </c>
      <c r="AB4167" t="s">
        <v>70</v>
      </c>
      <c r="AC4167" t="s">
        <v>70</v>
      </c>
      <c r="AE4167">
        <v>4.25</v>
      </c>
      <c r="AF4167" t="s">
        <v>110</v>
      </c>
      <c r="AG4167" t="s">
        <v>570</v>
      </c>
    </row>
    <row r="4168" hidden="1" spans="1:34">
      <c r="A4168" s="34">
        <v>46094.4517939815</v>
      </c>
      <c r="B4168" t="s">
        <v>49</v>
      </c>
      <c r="C4168">
        <v>30</v>
      </c>
      <c r="D4168" t="s">
        <v>2016</v>
      </c>
      <c r="E4168" t="s">
        <v>2017</v>
      </c>
      <c r="F4168" t="s">
        <v>10</v>
      </c>
      <c r="G4168" t="str">
        <f>VLOOKUP(D4168,'人员清单-202603'!D:J,7,FALSE)</f>
        <v>模型设计组</v>
      </c>
      <c r="H4168" t="s">
        <v>75</v>
      </c>
      <c r="I4168" t="s">
        <v>2156</v>
      </c>
      <c r="M4168" t="s">
        <v>57</v>
      </c>
      <c r="N4168" t="s">
        <v>902</v>
      </c>
      <c r="T4168" t="s">
        <v>2018</v>
      </c>
      <c r="U4168" t="s">
        <v>2017</v>
      </c>
      <c r="V4168" t="s">
        <v>80</v>
      </c>
      <c r="W4168" t="s">
        <v>139</v>
      </c>
      <c r="AC4168" t="s">
        <v>70</v>
      </c>
      <c r="AD4168" t="s">
        <v>4726</v>
      </c>
      <c r="AE4168">
        <v>0.5</v>
      </c>
      <c r="AG4168" t="s">
        <v>81</v>
      </c>
      <c r="AH4168" t="s">
        <v>955</v>
      </c>
    </row>
    <row r="4169" hidden="1" spans="1:34">
      <c r="A4169" s="34">
        <v>46094.4486805556</v>
      </c>
      <c r="B4169" t="s">
        <v>49</v>
      </c>
      <c r="C4169">
        <v>510</v>
      </c>
      <c r="D4169" t="s">
        <v>4072</v>
      </c>
      <c r="E4169" t="s">
        <v>4073</v>
      </c>
      <c r="F4169" t="s">
        <v>10</v>
      </c>
      <c r="G4169" t="str">
        <f>VLOOKUP(D4169,'人员清单-202603'!D:J,7,FALSE)</f>
        <v>应用开发组</v>
      </c>
      <c r="H4169" t="s">
        <v>75</v>
      </c>
      <c r="I4169" t="s">
        <v>4211</v>
      </c>
      <c r="M4169" t="s">
        <v>97</v>
      </c>
      <c r="N4169" t="s">
        <v>146</v>
      </c>
      <c r="T4169" t="s">
        <v>4075</v>
      </c>
      <c r="U4169" t="s">
        <v>4073</v>
      </c>
      <c r="V4169" t="s">
        <v>80</v>
      </c>
      <c r="W4169" t="s">
        <v>403</v>
      </c>
      <c r="AC4169" t="s">
        <v>70</v>
      </c>
      <c r="AE4169">
        <v>8.5</v>
      </c>
      <c r="AG4169" t="s">
        <v>572</v>
      </c>
      <c r="AH4169" t="s">
        <v>537</v>
      </c>
    </row>
    <row r="4170" hidden="1" spans="1:33">
      <c r="A4170" s="34">
        <v>46094.4483449074</v>
      </c>
      <c r="B4170" t="s">
        <v>49</v>
      </c>
      <c r="C4170">
        <v>255</v>
      </c>
      <c r="D4170" t="s">
        <v>743</v>
      </c>
      <c r="E4170" t="s">
        <v>744</v>
      </c>
      <c r="F4170" t="s">
        <v>16</v>
      </c>
      <c r="G4170" t="str">
        <f>VLOOKUP(D4170,'人员清单-202603'!D:J,7,FALSE)</f>
        <v>对公应用组</v>
      </c>
      <c r="H4170" t="s">
        <v>75</v>
      </c>
      <c r="I4170" t="s">
        <v>745</v>
      </c>
      <c r="M4170" t="s">
        <v>77</v>
      </c>
      <c r="N4170" t="s">
        <v>746</v>
      </c>
      <c r="Q4170" t="s">
        <v>747</v>
      </c>
      <c r="T4170" t="s">
        <v>748</v>
      </c>
      <c r="U4170" t="s">
        <v>744</v>
      </c>
      <c r="V4170" t="s">
        <v>80</v>
      </c>
      <c r="W4170" t="s">
        <v>578</v>
      </c>
      <c r="X4170" t="s">
        <v>67</v>
      </c>
      <c r="Y4170" t="s">
        <v>749</v>
      </c>
      <c r="AB4170" t="s">
        <v>70</v>
      </c>
      <c r="AC4170" t="s">
        <v>70</v>
      </c>
      <c r="AE4170">
        <v>4.25</v>
      </c>
      <c r="AF4170" t="s">
        <v>750</v>
      </c>
      <c r="AG4170" t="s">
        <v>81</v>
      </c>
    </row>
    <row r="4171" hidden="1" spans="1:34">
      <c r="A4171" s="34">
        <v>46094.4478240741</v>
      </c>
      <c r="B4171" t="s">
        <v>49</v>
      </c>
      <c r="C4171">
        <v>127</v>
      </c>
      <c r="D4171" t="s">
        <v>1529</v>
      </c>
      <c r="E4171" t="s">
        <v>1530</v>
      </c>
      <c r="F4171" t="s">
        <v>10</v>
      </c>
      <c r="G4171" t="str">
        <f>VLOOKUP(D4171,'人员清单-202603'!D:J,7,FALSE)</f>
        <v>模型设计组</v>
      </c>
      <c r="H4171" t="s">
        <v>75</v>
      </c>
      <c r="I4171" t="s">
        <v>1056</v>
      </c>
      <c r="M4171" t="s">
        <v>57</v>
      </c>
      <c r="N4171" t="s">
        <v>902</v>
      </c>
      <c r="T4171" t="s">
        <v>1531</v>
      </c>
      <c r="U4171" t="s">
        <v>1530</v>
      </c>
      <c r="V4171" t="s">
        <v>80</v>
      </c>
      <c r="W4171" t="s">
        <v>139</v>
      </c>
      <c r="AC4171" t="s">
        <v>70</v>
      </c>
      <c r="AD4171" t="s">
        <v>4727</v>
      </c>
      <c r="AE4171">
        <v>2.1167</v>
      </c>
      <c r="AG4171" t="s">
        <v>81</v>
      </c>
      <c r="AH4171" t="s">
        <v>955</v>
      </c>
    </row>
    <row r="4172" hidden="1" spans="1:34">
      <c r="A4172" s="34">
        <v>46094.4477430556</v>
      </c>
      <c r="B4172" t="s">
        <v>49</v>
      </c>
      <c r="C4172">
        <v>129</v>
      </c>
      <c r="D4172" t="s">
        <v>1529</v>
      </c>
      <c r="E4172" t="s">
        <v>1530</v>
      </c>
      <c r="F4172" t="s">
        <v>10</v>
      </c>
      <c r="G4172" t="str">
        <f>VLOOKUP(D4172,'人员清单-202603'!D:J,7,FALSE)</f>
        <v>模型设计组</v>
      </c>
      <c r="H4172" t="s">
        <v>75</v>
      </c>
      <c r="I4172" t="s">
        <v>2156</v>
      </c>
      <c r="M4172" t="s">
        <v>57</v>
      </c>
      <c r="N4172" t="s">
        <v>902</v>
      </c>
      <c r="T4172" t="s">
        <v>1531</v>
      </c>
      <c r="U4172" t="s">
        <v>1530</v>
      </c>
      <c r="V4172" t="s">
        <v>80</v>
      </c>
      <c r="W4172" t="s">
        <v>139</v>
      </c>
      <c r="AC4172" t="s">
        <v>70</v>
      </c>
      <c r="AD4172" t="s">
        <v>4728</v>
      </c>
      <c r="AE4172">
        <v>2.15</v>
      </c>
      <c r="AG4172" t="s">
        <v>81</v>
      </c>
      <c r="AH4172" t="s">
        <v>955</v>
      </c>
    </row>
    <row r="4173" hidden="1" spans="1:34">
      <c r="A4173" s="34">
        <v>46094.4448032407</v>
      </c>
      <c r="B4173" t="s">
        <v>49</v>
      </c>
      <c r="C4173">
        <v>510</v>
      </c>
      <c r="D4173" t="s">
        <v>1436</v>
      </c>
      <c r="E4173" t="s">
        <v>1437</v>
      </c>
      <c r="F4173" t="s">
        <v>15</v>
      </c>
      <c r="G4173" t="str">
        <f>VLOOKUP(D4173,'人员清单-202603'!D:J,7,FALSE)</f>
        <v>平台研发组</v>
      </c>
      <c r="H4173" t="s">
        <v>75</v>
      </c>
      <c r="I4173" t="s">
        <v>2320</v>
      </c>
      <c r="M4173" t="s">
        <v>77</v>
      </c>
      <c r="N4173" t="s">
        <v>1208</v>
      </c>
      <c r="T4173" t="s">
        <v>1439</v>
      </c>
      <c r="U4173" t="s">
        <v>1437</v>
      </c>
      <c r="V4173" t="s">
        <v>80</v>
      </c>
      <c r="AC4173" t="s">
        <v>70</v>
      </c>
      <c r="AE4173">
        <v>8.5</v>
      </c>
      <c r="AG4173" t="s">
        <v>404</v>
      </c>
      <c r="AH4173" t="s">
        <v>772</v>
      </c>
    </row>
    <row r="4174" hidden="1" spans="1:32">
      <c r="A4174" s="34">
        <v>46094.443912037</v>
      </c>
      <c r="B4174" t="s">
        <v>49</v>
      </c>
      <c r="C4174">
        <v>510</v>
      </c>
      <c r="D4174" t="s">
        <v>228</v>
      </c>
      <c r="E4174" t="s">
        <v>229</v>
      </c>
      <c r="F4174" t="s">
        <v>13</v>
      </c>
      <c r="H4174" t="s">
        <v>52</v>
      </c>
      <c r="I4174" t="s">
        <v>2730</v>
      </c>
      <c r="J4174" t="s">
        <v>133</v>
      </c>
      <c r="K4174" t="s">
        <v>55</v>
      </c>
      <c r="L4174" t="s">
        <v>56</v>
      </c>
      <c r="M4174" t="s">
        <v>97</v>
      </c>
      <c r="N4174" t="s">
        <v>146</v>
      </c>
      <c r="O4174" t="s">
        <v>2731</v>
      </c>
      <c r="P4174" t="s">
        <v>2732</v>
      </c>
      <c r="Q4174" t="s">
        <v>2733</v>
      </c>
      <c r="S4174" t="s">
        <v>136</v>
      </c>
      <c r="T4174" t="s">
        <v>232</v>
      </c>
      <c r="U4174" t="s">
        <v>233</v>
      </c>
      <c r="V4174" t="s">
        <v>65</v>
      </c>
      <c r="W4174" t="s">
        <v>66</v>
      </c>
      <c r="X4174" t="s">
        <v>225</v>
      </c>
      <c r="Y4174" t="s">
        <v>2736</v>
      </c>
      <c r="Z4174" t="s">
        <v>2737</v>
      </c>
      <c r="AB4174" t="s">
        <v>70</v>
      </c>
      <c r="AC4174" t="s">
        <v>91</v>
      </c>
      <c r="AD4174" t="s">
        <v>4729</v>
      </c>
      <c r="AE4174">
        <v>8.5</v>
      </c>
      <c r="AF4174" t="s">
        <v>12</v>
      </c>
    </row>
    <row r="4175" hidden="1" spans="1:34">
      <c r="A4175" s="34">
        <v>46094.4354513889</v>
      </c>
      <c r="B4175" t="s">
        <v>49</v>
      </c>
      <c r="C4175">
        <v>127</v>
      </c>
      <c r="D4175" t="s">
        <v>1019</v>
      </c>
      <c r="E4175" t="s">
        <v>1020</v>
      </c>
      <c r="F4175" t="s">
        <v>10</v>
      </c>
      <c r="G4175" t="str">
        <f>VLOOKUP(D4175,'人员清单-202603'!D:J,7,FALSE)</f>
        <v>模型设计组</v>
      </c>
      <c r="H4175" t="s">
        <v>75</v>
      </c>
      <c r="I4175" t="s">
        <v>1682</v>
      </c>
      <c r="M4175" t="s">
        <v>57</v>
      </c>
      <c r="N4175" t="s">
        <v>902</v>
      </c>
      <c r="T4175" t="s">
        <v>1022</v>
      </c>
      <c r="U4175" t="s">
        <v>1020</v>
      </c>
      <c r="V4175" t="s">
        <v>80</v>
      </c>
      <c r="W4175" t="s">
        <v>139</v>
      </c>
      <c r="AC4175" t="s">
        <v>70</v>
      </c>
      <c r="AE4175">
        <v>2.1167</v>
      </c>
      <c r="AG4175" t="s">
        <v>81</v>
      </c>
      <c r="AH4175" t="s">
        <v>955</v>
      </c>
    </row>
    <row r="4176" hidden="1" spans="1:34">
      <c r="A4176" s="34">
        <v>46094.4350694444</v>
      </c>
      <c r="B4176" t="s">
        <v>49</v>
      </c>
      <c r="C4176">
        <v>127</v>
      </c>
      <c r="D4176" t="s">
        <v>1019</v>
      </c>
      <c r="E4176" t="s">
        <v>1020</v>
      </c>
      <c r="F4176" t="s">
        <v>10</v>
      </c>
      <c r="G4176" t="str">
        <f>VLOOKUP(D4176,'人员清单-202603'!D:J,7,FALSE)</f>
        <v>模型设计组</v>
      </c>
      <c r="H4176" t="s">
        <v>75</v>
      </c>
      <c r="I4176" t="s">
        <v>1023</v>
      </c>
      <c r="M4176" t="s">
        <v>57</v>
      </c>
      <c r="N4176" t="s">
        <v>902</v>
      </c>
      <c r="T4176" t="s">
        <v>1022</v>
      </c>
      <c r="U4176" t="s">
        <v>1020</v>
      </c>
      <c r="V4176" t="s">
        <v>80</v>
      </c>
      <c r="W4176" t="s">
        <v>139</v>
      </c>
      <c r="AC4176" t="s">
        <v>70</v>
      </c>
      <c r="AE4176">
        <v>2.1167</v>
      </c>
      <c r="AG4176" t="s">
        <v>406</v>
      </c>
      <c r="AH4176" t="s">
        <v>904</v>
      </c>
    </row>
    <row r="4177" hidden="1" spans="1:34">
      <c r="A4177" s="34">
        <v>46094.4350694444</v>
      </c>
      <c r="B4177" t="s">
        <v>49</v>
      </c>
      <c r="C4177">
        <v>0</v>
      </c>
      <c r="D4177" t="s">
        <v>927</v>
      </c>
      <c r="E4177" t="s">
        <v>928</v>
      </c>
      <c r="F4177" t="s">
        <v>10</v>
      </c>
      <c r="G4177" t="str">
        <f>VLOOKUP(D4177,'人员清单-202603'!D:J,7,FALSE)</f>
        <v>应用开发组</v>
      </c>
      <c r="H4177" t="s">
        <v>75</v>
      </c>
      <c r="I4177" t="s">
        <v>4730</v>
      </c>
      <c r="M4177" t="s">
        <v>97</v>
      </c>
      <c r="N4177" t="s">
        <v>462</v>
      </c>
      <c r="T4177" t="s">
        <v>930</v>
      </c>
      <c r="U4177" t="s">
        <v>928</v>
      </c>
      <c r="V4177" t="s">
        <v>80</v>
      </c>
      <c r="W4177" t="s">
        <v>105</v>
      </c>
      <c r="AC4177" t="s">
        <v>70</v>
      </c>
      <c r="AE4177">
        <v>0</v>
      </c>
      <c r="AG4177" t="s">
        <v>81</v>
      </c>
      <c r="AH4177" t="s">
        <v>955</v>
      </c>
    </row>
    <row r="4178" hidden="1" spans="1:34">
      <c r="A4178" s="34">
        <v>46094.4349189815</v>
      </c>
      <c r="B4178" t="s">
        <v>49</v>
      </c>
      <c r="C4178">
        <v>0</v>
      </c>
      <c r="D4178" t="s">
        <v>927</v>
      </c>
      <c r="E4178" t="s">
        <v>928</v>
      </c>
      <c r="F4178" t="s">
        <v>10</v>
      </c>
      <c r="G4178" t="str">
        <f>VLOOKUP(D4178,'人员清单-202603'!D:J,7,FALSE)</f>
        <v>应用开发组</v>
      </c>
      <c r="H4178" t="s">
        <v>75</v>
      </c>
      <c r="I4178" t="s">
        <v>4731</v>
      </c>
      <c r="M4178" t="s">
        <v>97</v>
      </c>
      <c r="N4178" t="s">
        <v>462</v>
      </c>
      <c r="T4178" t="s">
        <v>930</v>
      </c>
      <c r="U4178" t="s">
        <v>928</v>
      </c>
      <c r="V4178" t="s">
        <v>80</v>
      </c>
      <c r="W4178" t="s">
        <v>105</v>
      </c>
      <c r="AC4178" t="s">
        <v>70</v>
      </c>
      <c r="AE4178">
        <v>0</v>
      </c>
      <c r="AG4178" t="s">
        <v>81</v>
      </c>
      <c r="AH4178" t="s">
        <v>955</v>
      </c>
    </row>
    <row r="4179" hidden="1" spans="1:34">
      <c r="A4179" s="34">
        <v>46094.4348958333</v>
      </c>
      <c r="B4179" t="s">
        <v>49</v>
      </c>
      <c r="C4179">
        <v>127</v>
      </c>
      <c r="D4179" t="s">
        <v>1019</v>
      </c>
      <c r="E4179" t="s">
        <v>1020</v>
      </c>
      <c r="F4179" t="s">
        <v>10</v>
      </c>
      <c r="G4179" t="str">
        <f>VLOOKUP(D4179,'人员清单-202603'!D:J,7,FALSE)</f>
        <v>模型设计组</v>
      </c>
      <c r="H4179" t="s">
        <v>75</v>
      </c>
      <c r="I4179" t="s">
        <v>1025</v>
      </c>
      <c r="M4179" t="s">
        <v>57</v>
      </c>
      <c r="N4179" t="s">
        <v>902</v>
      </c>
      <c r="T4179" t="s">
        <v>1022</v>
      </c>
      <c r="U4179" t="s">
        <v>1020</v>
      </c>
      <c r="V4179" t="s">
        <v>80</v>
      </c>
      <c r="W4179" t="s">
        <v>139</v>
      </c>
      <c r="AC4179" t="s">
        <v>70</v>
      </c>
      <c r="AE4179">
        <v>2.1167</v>
      </c>
      <c r="AG4179" t="s">
        <v>81</v>
      </c>
      <c r="AH4179" t="s">
        <v>955</v>
      </c>
    </row>
    <row r="4180" hidden="1" spans="1:34">
      <c r="A4180" s="34">
        <v>46094.4348263889</v>
      </c>
      <c r="B4180" t="s">
        <v>49</v>
      </c>
      <c r="C4180">
        <v>129</v>
      </c>
      <c r="D4180" t="s">
        <v>1019</v>
      </c>
      <c r="E4180" t="s">
        <v>1020</v>
      </c>
      <c r="F4180" t="s">
        <v>10</v>
      </c>
      <c r="G4180" t="str">
        <f>VLOOKUP(D4180,'人员清单-202603'!D:J,7,FALSE)</f>
        <v>模型设计组</v>
      </c>
      <c r="H4180" t="s">
        <v>75</v>
      </c>
      <c r="I4180" t="s">
        <v>1021</v>
      </c>
      <c r="M4180" t="s">
        <v>57</v>
      </c>
      <c r="N4180" t="s">
        <v>902</v>
      </c>
      <c r="T4180" t="s">
        <v>1022</v>
      </c>
      <c r="U4180" t="s">
        <v>1020</v>
      </c>
      <c r="V4180" t="s">
        <v>80</v>
      </c>
      <c r="W4180" t="s">
        <v>139</v>
      </c>
      <c r="AC4180" t="s">
        <v>70</v>
      </c>
      <c r="AE4180">
        <v>2.15</v>
      </c>
      <c r="AG4180" t="s">
        <v>81</v>
      </c>
      <c r="AH4180" t="s">
        <v>955</v>
      </c>
    </row>
    <row r="4181" hidden="1" spans="1:34">
      <c r="A4181" s="34">
        <v>46094.4332407407</v>
      </c>
      <c r="B4181" t="s">
        <v>49</v>
      </c>
      <c r="C4181">
        <v>510</v>
      </c>
      <c r="D4181" t="s">
        <v>2032</v>
      </c>
      <c r="E4181" t="s">
        <v>2033</v>
      </c>
      <c r="F4181" t="s">
        <v>16</v>
      </c>
      <c r="G4181" t="str">
        <f>VLOOKUP(D4181,'人员清单-202603'!D:J,7,FALSE)</f>
        <v>对公应用组</v>
      </c>
      <c r="H4181" t="s">
        <v>75</v>
      </c>
      <c r="I4181" t="s">
        <v>2034</v>
      </c>
      <c r="M4181" t="s">
        <v>77</v>
      </c>
      <c r="N4181" t="s">
        <v>746</v>
      </c>
      <c r="O4181" t="s">
        <v>2035</v>
      </c>
      <c r="Q4181" t="s">
        <v>1652</v>
      </c>
      <c r="T4181" t="s">
        <v>2036</v>
      </c>
      <c r="U4181" t="s">
        <v>2033</v>
      </c>
      <c r="V4181" t="s">
        <v>80</v>
      </c>
      <c r="W4181" t="s">
        <v>403</v>
      </c>
      <c r="X4181" t="s">
        <v>89</v>
      </c>
      <c r="Y4181" t="s">
        <v>1653</v>
      </c>
      <c r="Z4181" t="s">
        <v>2037</v>
      </c>
      <c r="AB4181" t="s">
        <v>70</v>
      </c>
      <c r="AC4181" t="s">
        <v>70</v>
      </c>
      <c r="AE4181">
        <v>8.5</v>
      </c>
      <c r="AF4181" t="s">
        <v>12</v>
      </c>
      <c r="AG4181" t="s">
        <v>572</v>
      </c>
      <c r="AH4181" t="s">
        <v>537</v>
      </c>
    </row>
    <row r="4182" hidden="1" spans="1:33">
      <c r="A4182" s="34">
        <v>46094.4312731481</v>
      </c>
      <c r="B4182" t="s">
        <v>49</v>
      </c>
      <c r="C4182">
        <v>255</v>
      </c>
      <c r="D4182" t="s">
        <v>3337</v>
      </c>
      <c r="E4182" t="s">
        <v>3338</v>
      </c>
      <c r="F4182" t="s">
        <v>10</v>
      </c>
      <c r="G4182" t="str">
        <f>VLOOKUP(D4182,'人员清单-202603'!D:J,7,FALSE)</f>
        <v>应用开发组</v>
      </c>
      <c r="H4182" t="s">
        <v>75</v>
      </c>
      <c r="I4182" t="s">
        <v>3344</v>
      </c>
      <c r="M4182" t="s">
        <v>57</v>
      </c>
      <c r="N4182" t="s">
        <v>770</v>
      </c>
      <c r="O4182" t="s">
        <v>1496</v>
      </c>
      <c r="T4182" t="s">
        <v>3341</v>
      </c>
      <c r="U4182" t="s">
        <v>3338</v>
      </c>
      <c r="V4182" t="s">
        <v>80</v>
      </c>
      <c r="W4182" t="s">
        <v>578</v>
      </c>
      <c r="Z4182" t="s">
        <v>1498</v>
      </c>
      <c r="AC4182" t="s">
        <v>70</v>
      </c>
      <c r="AE4182">
        <v>4.25</v>
      </c>
      <c r="AG4182" t="s">
        <v>572</v>
      </c>
    </row>
    <row r="4183" hidden="1" spans="1:34">
      <c r="A4183" s="34">
        <v>46094.429837963</v>
      </c>
      <c r="B4183" t="s">
        <v>49</v>
      </c>
      <c r="C4183">
        <v>510</v>
      </c>
      <c r="D4183" t="s">
        <v>1280</v>
      </c>
      <c r="E4183" t="s">
        <v>1281</v>
      </c>
      <c r="F4183" t="s">
        <v>10</v>
      </c>
      <c r="G4183" t="str">
        <f>VLOOKUP(D4183,'人员清单-202603'!D:J,7,FALSE)</f>
        <v>模型设计组</v>
      </c>
      <c r="H4183" t="s">
        <v>75</v>
      </c>
      <c r="I4183" t="s">
        <v>1055</v>
      </c>
      <c r="M4183" t="s">
        <v>57</v>
      </c>
      <c r="N4183" t="s">
        <v>902</v>
      </c>
      <c r="T4183" t="s">
        <v>1282</v>
      </c>
      <c r="U4183" t="s">
        <v>1281</v>
      </c>
      <c r="V4183" t="s">
        <v>80</v>
      </c>
      <c r="W4183" t="s">
        <v>139</v>
      </c>
      <c r="AC4183" t="s">
        <v>70</v>
      </c>
      <c r="AD4183" t="s">
        <v>4732</v>
      </c>
      <c r="AE4183">
        <v>8.5</v>
      </c>
      <c r="AG4183" t="s">
        <v>81</v>
      </c>
      <c r="AH4183" t="s">
        <v>955</v>
      </c>
    </row>
    <row r="4184" hidden="1" spans="1:33">
      <c r="A4184" s="34">
        <v>46094.4284837963</v>
      </c>
      <c r="B4184" t="s">
        <v>49</v>
      </c>
      <c r="C4184">
        <v>255</v>
      </c>
      <c r="D4184" t="s">
        <v>1678</v>
      </c>
      <c r="E4184" t="s">
        <v>1679</v>
      </c>
      <c r="F4184" t="s">
        <v>12</v>
      </c>
      <c r="G4184" t="str">
        <f>VLOOKUP(D4184,'人员清单-202603'!D:J,7,FALSE)</f>
        <v>数据服务组</v>
      </c>
      <c r="H4184" t="s">
        <v>75</v>
      </c>
      <c r="I4184" t="s">
        <v>4466</v>
      </c>
      <c r="M4184" t="s">
        <v>412</v>
      </c>
      <c r="N4184" t="s">
        <v>1647</v>
      </c>
      <c r="O4184" t="s">
        <v>1240</v>
      </c>
      <c r="T4184" t="s">
        <v>1681</v>
      </c>
      <c r="U4184" t="s">
        <v>1679</v>
      </c>
      <c r="V4184" t="s">
        <v>80</v>
      </c>
      <c r="W4184" t="s">
        <v>578</v>
      </c>
      <c r="Z4184" t="s">
        <v>1242</v>
      </c>
      <c r="AC4184" t="s">
        <v>70</v>
      </c>
      <c r="AE4184">
        <v>4.25</v>
      </c>
      <c r="AG4184" t="s">
        <v>81</v>
      </c>
    </row>
    <row r="4185" hidden="1" spans="1:32">
      <c r="A4185" s="34">
        <v>46094.4268865741</v>
      </c>
      <c r="B4185" t="s">
        <v>49</v>
      </c>
      <c r="C4185">
        <v>510</v>
      </c>
      <c r="D4185" t="s">
        <v>2926</v>
      </c>
      <c r="E4185" t="s">
        <v>2927</v>
      </c>
      <c r="F4185" t="s">
        <v>10</v>
      </c>
      <c r="H4185" t="s">
        <v>52</v>
      </c>
      <c r="I4185" t="s">
        <v>59</v>
      </c>
      <c r="J4185" t="s">
        <v>274</v>
      </c>
      <c r="K4185" t="s">
        <v>55</v>
      </c>
      <c r="L4185" t="s">
        <v>56</v>
      </c>
      <c r="M4185" t="s">
        <v>57</v>
      </c>
      <c r="N4185" t="s">
        <v>85</v>
      </c>
      <c r="O4185" t="s">
        <v>59</v>
      </c>
      <c r="P4185" t="s">
        <v>4000</v>
      </c>
      <c r="Q4185" t="s">
        <v>4001</v>
      </c>
      <c r="S4185" t="s">
        <v>62</v>
      </c>
      <c r="T4185" t="s">
        <v>2928</v>
      </c>
      <c r="U4185" t="s">
        <v>2929</v>
      </c>
      <c r="V4185" t="s">
        <v>65</v>
      </c>
      <c r="X4185" t="s">
        <v>225</v>
      </c>
      <c r="Y4185" t="s">
        <v>4002</v>
      </c>
      <c r="Z4185" t="s">
        <v>69</v>
      </c>
      <c r="AA4185" t="s">
        <v>2227</v>
      </c>
      <c r="AB4185" t="s">
        <v>70</v>
      </c>
      <c r="AC4185" t="s">
        <v>91</v>
      </c>
      <c r="AD4185" t="s">
        <v>4733</v>
      </c>
      <c r="AE4185">
        <v>8.5</v>
      </c>
      <c r="AF4185" t="s">
        <v>110</v>
      </c>
    </row>
    <row r="4186" hidden="1" spans="1:32">
      <c r="A4186" s="34">
        <v>46094.4241435185</v>
      </c>
      <c r="B4186" t="s">
        <v>49</v>
      </c>
      <c r="C4186">
        <v>600</v>
      </c>
      <c r="D4186" t="s">
        <v>440</v>
      </c>
      <c r="E4186" t="s">
        <v>441</v>
      </c>
      <c r="F4186" t="s">
        <v>10</v>
      </c>
      <c r="H4186" t="s">
        <v>52</v>
      </c>
      <c r="I4186" t="s">
        <v>4734</v>
      </c>
      <c r="J4186" t="s">
        <v>274</v>
      </c>
      <c r="K4186" t="s">
        <v>55</v>
      </c>
      <c r="L4186" t="s">
        <v>56</v>
      </c>
      <c r="M4186" t="s">
        <v>57</v>
      </c>
      <c r="N4186" t="s">
        <v>85</v>
      </c>
      <c r="P4186" t="s">
        <v>123</v>
      </c>
      <c r="Q4186" t="s">
        <v>124</v>
      </c>
      <c r="S4186" t="s">
        <v>62</v>
      </c>
      <c r="T4186" t="s">
        <v>443</v>
      </c>
      <c r="U4186" t="s">
        <v>444</v>
      </c>
      <c r="V4186" t="s">
        <v>164</v>
      </c>
      <c r="W4186" t="s">
        <v>66</v>
      </c>
      <c r="X4186" t="s">
        <v>67</v>
      </c>
      <c r="Y4186" t="s">
        <v>127</v>
      </c>
      <c r="AB4186" t="s">
        <v>70</v>
      </c>
      <c r="AC4186" t="s">
        <v>167</v>
      </c>
      <c r="AD4186" t="s">
        <v>4735</v>
      </c>
      <c r="AE4186">
        <v>10</v>
      </c>
      <c r="AF4186" t="s">
        <v>129</v>
      </c>
    </row>
    <row r="4187" hidden="1" spans="1:32">
      <c r="A4187" s="34">
        <v>46094.4216550926</v>
      </c>
      <c r="B4187" t="s">
        <v>49</v>
      </c>
      <c r="C4187">
        <v>510</v>
      </c>
      <c r="D4187" t="s">
        <v>2025</v>
      </c>
      <c r="E4187" t="s">
        <v>2026</v>
      </c>
      <c r="F4187" t="s">
        <v>10</v>
      </c>
      <c r="H4187" t="s">
        <v>52</v>
      </c>
      <c r="I4187" t="s">
        <v>4736</v>
      </c>
      <c r="J4187" t="s">
        <v>145</v>
      </c>
      <c r="K4187" t="s">
        <v>55</v>
      </c>
      <c r="L4187" t="s">
        <v>56</v>
      </c>
      <c r="M4187" t="s">
        <v>57</v>
      </c>
      <c r="N4187" t="s">
        <v>85</v>
      </c>
      <c r="O4187" t="s">
        <v>354</v>
      </c>
      <c r="P4187" t="s">
        <v>4529</v>
      </c>
      <c r="Q4187" t="s">
        <v>4530</v>
      </c>
      <c r="S4187" t="s">
        <v>62</v>
      </c>
      <c r="T4187" t="s">
        <v>2027</v>
      </c>
      <c r="U4187" t="s">
        <v>2028</v>
      </c>
      <c r="V4187" t="s">
        <v>65</v>
      </c>
      <c r="W4187" t="s">
        <v>66</v>
      </c>
      <c r="X4187" t="s">
        <v>225</v>
      </c>
      <c r="Y4187" t="s">
        <v>4531</v>
      </c>
      <c r="Z4187" t="s">
        <v>360</v>
      </c>
      <c r="AA4187" t="s">
        <v>628</v>
      </c>
      <c r="AB4187" t="s">
        <v>70</v>
      </c>
      <c r="AC4187" t="s">
        <v>91</v>
      </c>
      <c r="AD4187" t="s">
        <v>4737</v>
      </c>
      <c r="AE4187">
        <v>8.5</v>
      </c>
      <c r="AF4187" t="s">
        <v>248</v>
      </c>
    </row>
    <row r="4188" hidden="1" spans="1:34">
      <c r="A4188" s="34">
        <v>46094.4197106482</v>
      </c>
      <c r="B4188" t="s">
        <v>49</v>
      </c>
      <c r="C4188">
        <v>102</v>
      </c>
      <c r="D4188" t="s">
        <v>2139</v>
      </c>
      <c r="E4188" t="s">
        <v>2140</v>
      </c>
      <c r="F4188" t="s">
        <v>15</v>
      </c>
      <c r="G4188" t="str">
        <f>VLOOKUP(D4188,'人员清单-202603'!D:J,7,FALSE)</f>
        <v>平台研发组</v>
      </c>
      <c r="H4188" t="s">
        <v>75</v>
      </c>
      <c r="I4188" t="s">
        <v>2213</v>
      </c>
      <c r="M4188" t="s">
        <v>77</v>
      </c>
      <c r="N4188" t="s">
        <v>1208</v>
      </c>
      <c r="T4188" t="s">
        <v>2143</v>
      </c>
      <c r="U4188" t="s">
        <v>2140</v>
      </c>
      <c r="V4188" t="s">
        <v>80</v>
      </c>
      <c r="W4188" t="s">
        <v>578</v>
      </c>
      <c r="AC4188" t="s">
        <v>70</v>
      </c>
      <c r="AE4188">
        <v>1.7</v>
      </c>
      <c r="AG4188" t="s">
        <v>404</v>
      </c>
      <c r="AH4188" t="s">
        <v>772</v>
      </c>
    </row>
    <row r="4189" hidden="1" spans="1:34">
      <c r="A4189" s="34">
        <v>46094.4191898148</v>
      </c>
      <c r="B4189" t="s">
        <v>49</v>
      </c>
      <c r="C4189">
        <v>60</v>
      </c>
      <c r="D4189" t="s">
        <v>563</v>
      </c>
      <c r="E4189" t="s">
        <v>564</v>
      </c>
      <c r="F4189" t="s">
        <v>10</v>
      </c>
      <c r="G4189" t="str">
        <f>VLOOKUP(D4189,'人员清单-202603'!D:J,7,FALSE)</f>
        <v>应用开发组</v>
      </c>
      <c r="H4189" t="s">
        <v>75</v>
      </c>
      <c r="I4189" t="s">
        <v>4738</v>
      </c>
      <c r="M4189" t="s">
        <v>97</v>
      </c>
      <c r="N4189" t="s">
        <v>566</v>
      </c>
      <c r="T4189" t="s">
        <v>567</v>
      </c>
      <c r="U4189" t="s">
        <v>564</v>
      </c>
      <c r="V4189" t="s">
        <v>80</v>
      </c>
      <c r="W4189" t="s">
        <v>403</v>
      </c>
      <c r="AC4189" t="s">
        <v>70</v>
      </c>
      <c r="AD4189" t="s">
        <v>4739</v>
      </c>
      <c r="AE4189">
        <v>1</v>
      </c>
      <c r="AG4189" t="s">
        <v>572</v>
      </c>
      <c r="AH4189" t="s">
        <v>537</v>
      </c>
    </row>
    <row r="4190" hidden="1" spans="1:32">
      <c r="A4190" s="34">
        <v>46094.4189814815</v>
      </c>
      <c r="B4190" t="s">
        <v>49</v>
      </c>
      <c r="C4190">
        <v>510</v>
      </c>
      <c r="D4190" t="s">
        <v>971</v>
      </c>
      <c r="E4190" t="s">
        <v>972</v>
      </c>
      <c r="F4190" t="s">
        <v>10</v>
      </c>
      <c r="H4190" t="s">
        <v>52</v>
      </c>
      <c r="I4190" t="s">
        <v>3155</v>
      </c>
      <c r="J4190" t="s">
        <v>133</v>
      </c>
      <c r="K4190" t="s">
        <v>55</v>
      </c>
      <c r="L4190" t="s">
        <v>56</v>
      </c>
      <c r="M4190" t="s">
        <v>97</v>
      </c>
      <c r="N4190" t="s">
        <v>566</v>
      </c>
      <c r="O4190" t="s">
        <v>231</v>
      </c>
      <c r="P4190" t="s">
        <v>60</v>
      </c>
      <c r="Q4190" t="s">
        <v>61</v>
      </c>
      <c r="S4190" t="s">
        <v>136</v>
      </c>
      <c r="T4190" t="s">
        <v>974</v>
      </c>
      <c r="U4190" t="s">
        <v>975</v>
      </c>
      <c r="V4190" t="s">
        <v>65</v>
      </c>
      <c r="W4190" t="s">
        <v>139</v>
      </c>
      <c r="X4190" t="s">
        <v>67</v>
      </c>
      <c r="Y4190" t="s">
        <v>68</v>
      </c>
      <c r="Z4190" t="s">
        <v>234</v>
      </c>
      <c r="AB4190" t="s">
        <v>70</v>
      </c>
      <c r="AC4190" t="s">
        <v>66</v>
      </c>
      <c r="AD4190" t="s">
        <v>4740</v>
      </c>
      <c r="AE4190">
        <v>8.5</v>
      </c>
      <c r="AF4190" t="s">
        <v>12</v>
      </c>
    </row>
    <row r="4191" hidden="1" spans="1:34">
      <c r="A4191" s="34">
        <v>46094.4189467593</v>
      </c>
      <c r="B4191" t="s">
        <v>49</v>
      </c>
      <c r="C4191">
        <v>180</v>
      </c>
      <c r="D4191" t="s">
        <v>563</v>
      </c>
      <c r="E4191" t="s">
        <v>564</v>
      </c>
      <c r="F4191" t="s">
        <v>10</v>
      </c>
      <c r="G4191" t="str">
        <f>VLOOKUP(D4191,'人员清单-202603'!D:J,7,FALSE)</f>
        <v>应用开发组</v>
      </c>
      <c r="H4191" t="s">
        <v>75</v>
      </c>
      <c r="I4191" t="s">
        <v>3812</v>
      </c>
      <c r="M4191" t="s">
        <v>97</v>
      </c>
      <c r="N4191" t="s">
        <v>566</v>
      </c>
      <c r="T4191" t="s">
        <v>567</v>
      </c>
      <c r="U4191" t="s">
        <v>564</v>
      </c>
      <c r="V4191" t="s">
        <v>80</v>
      </c>
      <c r="W4191" t="s">
        <v>403</v>
      </c>
      <c r="AC4191" t="s">
        <v>70</v>
      </c>
      <c r="AD4191" t="s">
        <v>4741</v>
      </c>
      <c r="AE4191">
        <v>3</v>
      </c>
      <c r="AG4191" t="s">
        <v>572</v>
      </c>
      <c r="AH4191" t="s">
        <v>537</v>
      </c>
    </row>
    <row r="4192" hidden="1" spans="1:32">
      <c r="A4192" s="34">
        <v>46094.4187615741</v>
      </c>
      <c r="B4192" t="s">
        <v>49</v>
      </c>
      <c r="C4192">
        <v>510</v>
      </c>
      <c r="D4192" t="s">
        <v>1083</v>
      </c>
      <c r="E4192" t="s">
        <v>1084</v>
      </c>
      <c r="F4192" t="s">
        <v>10</v>
      </c>
      <c r="H4192" t="s">
        <v>52</v>
      </c>
      <c r="I4192" t="s">
        <v>4742</v>
      </c>
      <c r="J4192" t="s">
        <v>133</v>
      </c>
      <c r="K4192" t="s">
        <v>55</v>
      </c>
      <c r="L4192" t="s">
        <v>56</v>
      </c>
      <c r="M4192" t="s">
        <v>97</v>
      </c>
      <c r="N4192" t="s">
        <v>1086</v>
      </c>
      <c r="O4192" t="s">
        <v>135</v>
      </c>
      <c r="P4192" t="s">
        <v>60</v>
      </c>
      <c r="Q4192" t="s">
        <v>61</v>
      </c>
      <c r="S4192" t="s">
        <v>62</v>
      </c>
      <c r="T4192" t="s">
        <v>1087</v>
      </c>
      <c r="U4192" t="s">
        <v>1088</v>
      </c>
      <c r="V4192" t="s">
        <v>65</v>
      </c>
      <c r="W4192" t="s">
        <v>578</v>
      </c>
      <c r="X4192" t="s">
        <v>67</v>
      </c>
      <c r="Y4192" t="s">
        <v>68</v>
      </c>
      <c r="Z4192" t="s">
        <v>140</v>
      </c>
      <c r="AB4192" t="s">
        <v>70</v>
      </c>
      <c r="AC4192" t="s">
        <v>66</v>
      </c>
      <c r="AD4192" t="s">
        <v>4743</v>
      </c>
      <c r="AE4192">
        <v>8.5</v>
      </c>
      <c r="AF4192" t="s">
        <v>12</v>
      </c>
    </row>
    <row r="4193" hidden="1" spans="1:32">
      <c r="A4193" s="34">
        <v>46094.4185763889</v>
      </c>
      <c r="B4193" t="s">
        <v>49</v>
      </c>
      <c r="C4193">
        <v>510</v>
      </c>
      <c r="D4193" t="s">
        <v>1079</v>
      </c>
      <c r="E4193" t="s">
        <v>1080</v>
      </c>
      <c r="F4193" t="s">
        <v>10</v>
      </c>
      <c r="H4193" t="s">
        <v>52</v>
      </c>
      <c r="I4193" t="s">
        <v>3155</v>
      </c>
      <c r="J4193" t="s">
        <v>133</v>
      </c>
      <c r="K4193" t="s">
        <v>55</v>
      </c>
      <c r="L4193" t="s">
        <v>56</v>
      </c>
      <c r="M4193" t="s">
        <v>97</v>
      </c>
      <c r="N4193" t="s">
        <v>566</v>
      </c>
      <c r="O4193" t="s">
        <v>231</v>
      </c>
      <c r="P4193" t="s">
        <v>60</v>
      </c>
      <c r="Q4193" t="s">
        <v>61</v>
      </c>
      <c r="S4193" t="s">
        <v>208</v>
      </c>
      <c r="T4193" t="s">
        <v>1081</v>
      </c>
      <c r="U4193" t="s">
        <v>1082</v>
      </c>
      <c r="V4193" t="s">
        <v>65</v>
      </c>
      <c r="W4193" t="s">
        <v>66</v>
      </c>
      <c r="X4193" t="s">
        <v>67</v>
      </c>
      <c r="Y4193" t="s">
        <v>68</v>
      </c>
      <c r="Z4193" t="s">
        <v>234</v>
      </c>
      <c r="AB4193" t="s">
        <v>70</v>
      </c>
      <c r="AC4193" t="s">
        <v>66</v>
      </c>
      <c r="AD4193" t="s">
        <v>4744</v>
      </c>
      <c r="AE4193">
        <v>8.5</v>
      </c>
      <c r="AF4193" t="s">
        <v>12</v>
      </c>
    </row>
    <row r="4194" hidden="1" spans="1:33">
      <c r="A4194" s="34">
        <v>46094.417662037</v>
      </c>
      <c r="B4194" t="s">
        <v>49</v>
      </c>
      <c r="C4194">
        <v>510</v>
      </c>
      <c r="D4194" t="s">
        <v>1150</v>
      </c>
      <c r="E4194" t="s">
        <v>1151</v>
      </c>
      <c r="F4194" t="s">
        <v>12</v>
      </c>
      <c r="G4194" t="str">
        <f>VLOOKUP(D4194,'人员清单-202603'!D:J,7,FALSE)</f>
        <v>数据服务组</v>
      </c>
      <c r="H4194" t="s">
        <v>75</v>
      </c>
      <c r="I4194" t="s">
        <v>2224</v>
      </c>
      <c r="M4194" t="s">
        <v>412</v>
      </c>
      <c r="N4194" t="s">
        <v>1153</v>
      </c>
      <c r="O4194" t="s">
        <v>1154</v>
      </c>
      <c r="Q4194" t="s">
        <v>2225</v>
      </c>
      <c r="T4194" t="s">
        <v>1157</v>
      </c>
      <c r="U4194" t="s">
        <v>1151</v>
      </c>
      <c r="V4194" t="s">
        <v>80</v>
      </c>
      <c r="W4194" t="s">
        <v>403</v>
      </c>
      <c r="X4194" t="s">
        <v>67</v>
      </c>
      <c r="Y4194" t="s">
        <v>2226</v>
      </c>
      <c r="Z4194" t="s">
        <v>1159</v>
      </c>
      <c r="AA4194" t="s">
        <v>2227</v>
      </c>
      <c r="AB4194" t="s">
        <v>70</v>
      </c>
      <c r="AC4194" t="s">
        <v>70</v>
      </c>
      <c r="AE4194">
        <v>8.5</v>
      </c>
      <c r="AF4194" t="s">
        <v>248</v>
      </c>
      <c r="AG4194" t="s">
        <v>81</v>
      </c>
    </row>
    <row r="4195" hidden="1" spans="1:34">
      <c r="A4195" s="34">
        <v>46094.4115856482</v>
      </c>
      <c r="B4195" t="s">
        <v>49</v>
      </c>
      <c r="C4195">
        <v>170</v>
      </c>
      <c r="D4195" t="s">
        <v>3202</v>
      </c>
      <c r="E4195" t="s">
        <v>3203</v>
      </c>
      <c r="F4195" t="s">
        <v>10</v>
      </c>
      <c r="G4195" t="str">
        <f>VLOOKUP(D4195,'人员清单-202603'!D:J,7,FALSE)</f>
        <v>应用开发组</v>
      </c>
      <c r="H4195" t="s">
        <v>75</v>
      </c>
      <c r="I4195" t="s">
        <v>1187</v>
      </c>
      <c r="M4195" t="s">
        <v>97</v>
      </c>
      <c r="N4195" t="s">
        <v>146</v>
      </c>
      <c r="T4195" t="s">
        <v>3204</v>
      </c>
      <c r="U4195" t="s">
        <v>3203</v>
      </c>
      <c r="V4195" t="s">
        <v>80</v>
      </c>
      <c r="W4195" t="s">
        <v>403</v>
      </c>
      <c r="AC4195" t="s">
        <v>70</v>
      </c>
      <c r="AE4195">
        <v>2.8333</v>
      </c>
      <c r="AG4195" t="s">
        <v>81</v>
      </c>
      <c r="AH4195" t="s">
        <v>955</v>
      </c>
    </row>
    <row r="4196" hidden="1" spans="1:32">
      <c r="A4196" s="34">
        <v>46094.4115509259</v>
      </c>
      <c r="B4196" t="s">
        <v>49</v>
      </c>
      <c r="C4196">
        <v>510</v>
      </c>
      <c r="D4196" t="s">
        <v>3147</v>
      </c>
      <c r="E4196" t="s">
        <v>3148</v>
      </c>
      <c r="F4196" t="s">
        <v>11</v>
      </c>
      <c r="H4196" t="s">
        <v>52</v>
      </c>
      <c r="I4196" t="s">
        <v>1886</v>
      </c>
      <c r="J4196" t="s">
        <v>156</v>
      </c>
      <c r="L4196" t="s">
        <v>157</v>
      </c>
      <c r="M4196" t="s">
        <v>57</v>
      </c>
      <c r="N4196" t="s">
        <v>179</v>
      </c>
      <c r="Q4196" t="s">
        <v>1887</v>
      </c>
      <c r="S4196" t="s">
        <v>62</v>
      </c>
      <c r="T4196" t="s">
        <v>3149</v>
      </c>
      <c r="U4196" t="s">
        <v>3150</v>
      </c>
      <c r="V4196" t="s">
        <v>164</v>
      </c>
      <c r="W4196" t="s">
        <v>165</v>
      </c>
      <c r="X4196" t="s">
        <v>225</v>
      </c>
      <c r="Y4196" t="s">
        <v>1890</v>
      </c>
      <c r="AB4196" t="s">
        <v>70</v>
      </c>
      <c r="AC4196" t="s">
        <v>1891</v>
      </c>
      <c r="AE4196">
        <v>8.5</v>
      </c>
      <c r="AF4196" t="s">
        <v>10</v>
      </c>
    </row>
    <row r="4197" hidden="1" spans="1:34">
      <c r="A4197" s="34">
        <v>46094.4113078704</v>
      </c>
      <c r="B4197" t="s">
        <v>49</v>
      </c>
      <c r="C4197">
        <v>120</v>
      </c>
      <c r="D4197" t="s">
        <v>2016</v>
      </c>
      <c r="E4197" t="s">
        <v>2017</v>
      </c>
      <c r="F4197" t="s">
        <v>10</v>
      </c>
      <c r="G4197" t="str">
        <f>VLOOKUP(D4197,'人员清单-202603'!D:J,7,FALSE)</f>
        <v>模型设计组</v>
      </c>
      <c r="H4197" t="s">
        <v>75</v>
      </c>
      <c r="I4197" t="s">
        <v>1021</v>
      </c>
      <c r="M4197" t="s">
        <v>57</v>
      </c>
      <c r="N4197" t="s">
        <v>902</v>
      </c>
      <c r="T4197" t="s">
        <v>2018</v>
      </c>
      <c r="U4197" t="s">
        <v>2017</v>
      </c>
      <c r="V4197" t="s">
        <v>80</v>
      </c>
      <c r="W4197" t="s">
        <v>139</v>
      </c>
      <c r="AC4197" t="s">
        <v>70</v>
      </c>
      <c r="AD4197" t="s">
        <v>4745</v>
      </c>
      <c r="AE4197">
        <v>2</v>
      </c>
      <c r="AG4197" t="s">
        <v>81</v>
      </c>
      <c r="AH4197" t="s">
        <v>955</v>
      </c>
    </row>
    <row r="4198" hidden="1" spans="1:34">
      <c r="A4198" s="34">
        <v>46094.4064583333</v>
      </c>
      <c r="B4198" t="s">
        <v>49</v>
      </c>
      <c r="C4198">
        <v>180</v>
      </c>
      <c r="D4198" t="s">
        <v>2016</v>
      </c>
      <c r="E4198" t="s">
        <v>2017</v>
      </c>
      <c r="F4198" t="s">
        <v>10</v>
      </c>
      <c r="G4198" t="str">
        <f>VLOOKUP(D4198,'人员清单-202603'!D:J,7,FALSE)</f>
        <v>模型设计组</v>
      </c>
      <c r="H4198" t="s">
        <v>75</v>
      </c>
      <c r="I4198" t="s">
        <v>1056</v>
      </c>
      <c r="M4198" t="s">
        <v>57</v>
      </c>
      <c r="N4198" t="s">
        <v>902</v>
      </c>
      <c r="T4198" t="s">
        <v>2018</v>
      </c>
      <c r="U4198" t="s">
        <v>2017</v>
      </c>
      <c r="V4198" t="s">
        <v>80</v>
      </c>
      <c r="W4198" t="s">
        <v>139</v>
      </c>
      <c r="AC4198" t="s">
        <v>70</v>
      </c>
      <c r="AD4198" t="s">
        <v>4746</v>
      </c>
      <c r="AE4198">
        <v>3</v>
      </c>
      <c r="AG4198" t="s">
        <v>81</v>
      </c>
      <c r="AH4198" t="s">
        <v>955</v>
      </c>
    </row>
    <row r="4199" hidden="1" spans="1:34">
      <c r="A4199" s="34">
        <v>46094.4055439815</v>
      </c>
      <c r="B4199" t="s">
        <v>49</v>
      </c>
      <c r="C4199">
        <v>170</v>
      </c>
      <c r="D4199" t="s">
        <v>1007</v>
      </c>
      <c r="E4199" t="s">
        <v>1008</v>
      </c>
      <c r="F4199" t="s">
        <v>10</v>
      </c>
      <c r="G4199" t="str">
        <f>VLOOKUP(D4199,'人员清单-202603'!D:J,7,FALSE)</f>
        <v>模型设计组</v>
      </c>
      <c r="H4199" t="s">
        <v>75</v>
      </c>
      <c r="I4199" t="s">
        <v>2156</v>
      </c>
      <c r="M4199" t="s">
        <v>57</v>
      </c>
      <c r="N4199" t="s">
        <v>902</v>
      </c>
      <c r="T4199" t="s">
        <v>1011</v>
      </c>
      <c r="U4199" t="s">
        <v>1008</v>
      </c>
      <c r="V4199" t="s">
        <v>80</v>
      </c>
      <c r="W4199" t="s">
        <v>139</v>
      </c>
      <c r="AC4199" t="s">
        <v>70</v>
      </c>
      <c r="AE4199">
        <v>2.8333</v>
      </c>
      <c r="AG4199" t="s">
        <v>81</v>
      </c>
      <c r="AH4199" t="s">
        <v>955</v>
      </c>
    </row>
    <row r="4200" hidden="1" spans="1:34">
      <c r="A4200" s="34">
        <v>46094.4053819445</v>
      </c>
      <c r="B4200" t="s">
        <v>49</v>
      </c>
      <c r="C4200">
        <v>510</v>
      </c>
      <c r="D4200" t="s">
        <v>1323</v>
      </c>
      <c r="E4200" t="s">
        <v>1324</v>
      </c>
      <c r="F4200" t="s">
        <v>10</v>
      </c>
      <c r="G4200" t="str">
        <f>VLOOKUP(D4200,'人员清单-202603'!D:J,7,FALSE)</f>
        <v>应用开发组</v>
      </c>
      <c r="H4200" t="s">
        <v>75</v>
      </c>
      <c r="I4200" t="s">
        <v>1325</v>
      </c>
      <c r="M4200" t="s">
        <v>57</v>
      </c>
      <c r="N4200" t="s">
        <v>282</v>
      </c>
      <c r="O4200" t="s">
        <v>1129</v>
      </c>
      <c r="Q4200" t="s">
        <v>607</v>
      </c>
      <c r="T4200" t="s">
        <v>1326</v>
      </c>
      <c r="U4200" t="s">
        <v>1324</v>
      </c>
      <c r="V4200" t="s">
        <v>80</v>
      </c>
      <c r="X4200" t="s">
        <v>67</v>
      </c>
      <c r="Y4200" t="s">
        <v>610</v>
      </c>
      <c r="Z4200" t="s">
        <v>1131</v>
      </c>
      <c r="AB4200" t="s">
        <v>70</v>
      </c>
      <c r="AC4200" t="s">
        <v>70</v>
      </c>
      <c r="AE4200">
        <v>8.5</v>
      </c>
      <c r="AF4200" t="s">
        <v>129</v>
      </c>
      <c r="AG4200" t="s">
        <v>572</v>
      </c>
      <c r="AH4200" t="s">
        <v>537</v>
      </c>
    </row>
    <row r="4201" hidden="1" spans="1:32">
      <c r="A4201" s="34">
        <v>46094.4045717593</v>
      </c>
      <c r="B4201" t="s">
        <v>49</v>
      </c>
      <c r="C4201">
        <v>510</v>
      </c>
      <c r="D4201" t="s">
        <v>734</v>
      </c>
      <c r="E4201" t="s">
        <v>735</v>
      </c>
      <c r="F4201" t="s">
        <v>10</v>
      </c>
      <c r="H4201" t="s">
        <v>52</v>
      </c>
      <c r="I4201" t="s">
        <v>475</v>
      </c>
      <c r="J4201" t="s">
        <v>239</v>
      </c>
      <c r="K4201" t="s">
        <v>55</v>
      </c>
      <c r="L4201" t="s">
        <v>56</v>
      </c>
      <c r="M4201" t="s">
        <v>57</v>
      </c>
      <c r="N4201" t="s">
        <v>85</v>
      </c>
      <c r="O4201" t="s">
        <v>240</v>
      </c>
      <c r="P4201" t="s">
        <v>355</v>
      </c>
      <c r="Q4201" t="s">
        <v>356</v>
      </c>
      <c r="S4201" t="s">
        <v>62</v>
      </c>
      <c r="T4201" t="s">
        <v>736</v>
      </c>
      <c r="U4201" t="s">
        <v>737</v>
      </c>
      <c r="V4201" t="s">
        <v>65</v>
      </c>
      <c r="W4201" t="s">
        <v>66</v>
      </c>
      <c r="X4201" t="s">
        <v>225</v>
      </c>
      <c r="Y4201" t="s">
        <v>359</v>
      </c>
      <c r="Z4201" t="s">
        <v>246</v>
      </c>
      <c r="AA4201" t="s">
        <v>108</v>
      </c>
      <c r="AB4201" t="s">
        <v>70</v>
      </c>
      <c r="AC4201" t="s">
        <v>91</v>
      </c>
      <c r="AD4201" t="s">
        <v>4747</v>
      </c>
      <c r="AE4201">
        <v>8.5</v>
      </c>
      <c r="AF4201" t="s">
        <v>110</v>
      </c>
    </row>
    <row r="4202" hidden="1" spans="1:33">
      <c r="A4202" s="34">
        <v>46094.402650463</v>
      </c>
      <c r="B4202" t="s">
        <v>49</v>
      </c>
      <c r="C4202">
        <v>255</v>
      </c>
      <c r="D4202" t="s">
        <v>3197</v>
      </c>
      <c r="E4202" t="s">
        <v>3198</v>
      </c>
      <c r="F4202" t="s">
        <v>14</v>
      </c>
      <c r="G4202" t="str">
        <f>VLOOKUP(D4202,'人员清单-202603'!D:J,7,FALSE)</f>
        <v>基础模型组</v>
      </c>
      <c r="H4202" t="s">
        <v>75</v>
      </c>
      <c r="I4202" t="s">
        <v>4748</v>
      </c>
      <c r="M4202" t="s">
        <v>77</v>
      </c>
      <c r="N4202" t="s">
        <v>78</v>
      </c>
      <c r="T4202" t="s">
        <v>3199</v>
      </c>
      <c r="U4202" t="s">
        <v>3198</v>
      </c>
      <c r="V4202" t="s">
        <v>80</v>
      </c>
      <c r="W4202" t="s">
        <v>66</v>
      </c>
      <c r="AC4202" t="s">
        <v>70</v>
      </c>
      <c r="AE4202">
        <v>4.25</v>
      </c>
      <c r="AG4202" t="s">
        <v>81</v>
      </c>
    </row>
    <row r="4203" hidden="1" spans="1:31">
      <c r="A4203" s="34">
        <v>46094.402650463</v>
      </c>
      <c r="B4203" t="s">
        <v>49</v>
      </c>
      <c r="C4203">
        <v>510</v>
      </c>
      <c r="D4203" t="s">
        <v>1672</v>
      </c>
      <c r="E4203" t="s">
        <v>1673</v>
      </c>
      <c r="F4203" t="s">
        <v>10</v>
      </c>
      <c r="H4203" t="s">
        <v>52</v>
      </c>
      <c r="I4203" t="s">
        <v>4232</v>
      </c>
      <c r="J4203" t="s">
        <v>239</v>
      </c>
      <c r="K4203" t="s">
        <v>55</v>
      </c>
      <c r="L4203" t="s">
        <v>56</v>
      </c>
      <c r="M4203" t="s">
        <v>57</v>
      </c>
      <c r="N4203" t="s">
        <v>282</v>
      </c>
      <c r="O4203" t="s">
        <v>59</v>
      </c>
      <c r="S4203" t="s">
        <v>136</v>
      </c>
      <c r="T4203" t="s">
        <v>1675</v>
      </c>
      <c r="U4203" t="s">
        <v>1676</v>
      </c>
      <c r="V4203" t="s">
        <v>65</v>
      </c>
      <c r="W4203" t="s">
        <v>66</v>
      </c>
      <c r="Z4203" t="s">
        <v>69</v>
      </c>
      <c r="AC4203" t="s">
        <v>91</v>
      </c>
      <c r="AD4203" t="s">
        <v>4749</v>
      </c>
      <c r="AE4203">
        <v>8.5</v>
      </c>
    </row>
    <row r="4204" hidden="1" spans="1:32">
      <c r="A4204" s="34">
        <v>46094.4021412037</v>
      </c>
      <c r="B4204" t="s">
        <v>49</v>
      </c>
      <c r="C4204">
        <v>510</v>
      </c>
      <c r="D4204" t="s">
        <v>738</v>
      </c>
      <c r="E4204" t="s">
        <v>739</v>
      </c>
      <c r="F4204" t="s">
        <v>10</v>
      </c>
      <c r="H4204" t="s">
        <v>52</v>
      </c>
      <c r="I4204" t="s">
        <v>4120</v>
      </c>
      <c r="J4204" t="s">
        <v>145</v>
      </c>
      <c r="K4204" t="s">
        <v>55</v>
      </c>
      <c r="L4204" t="s">
        <v>56</v>
      </c>
      <c r="M4204" t="s">
        <v>412</v>
      </c>
      <c r="N4204" t="s">
        <v>413</v>
      </c>
      <c r="O4204" t="s">
        <v>59</v>
      </c>
      <c r="P4204" t="s">
        <v>4409</v>
      </c>
      <c r="Q4204" t="s">
        <v>4410</v>
      </c>
      <c r="S4204" t="s">
        <v>62</v>
      </c>
      <c r="T4204" t="s">
        <v>740</v>
      </c>
      <c r="U4204" t="s">
        <v>741</v>
      </c>
      <c r="V4204" t="s">
        <v>65</v>
      </c>
      <c r="W4204" t="s">
        <v>403</v>
      </c>
      <c r="X4204" t="s">
        <v>89</v>
      </c>
      <c r="Y4204" t="s">
        <v>4411</v>
      </c>
      <c r="Z4204" t="s">
        <v>69</v>
      </c>
      <c r="AA4204" t="s">
        <v>886</v>
      </c>
      <c r="AB4204" t="s">
        <v>70</v>
      </c>
      <c r="AC4204" t="s">
        <v>71</v>
      </c>
      <c r="AD4204" t="s">
        <v>4750</v>
      </c>
      <c r="AE4204">
        <v>8.5</v>
      </c>
      <c r="AF4204" t="s">
        <v>110</v>
      </c>
    </row>
    <row r="4205" hidden="1" spans="1:31">
      <c r="A4205" s="34">
        <v>46094.4020717593</v>
      </c>
      <c r="B4205" t="s">
        <v>49</v>
      </c>
      <c r="C4205">
        <v>510</v>
      </c>
      <c r="D4205" t="s">
        <v>434</v>
      </c>
      <c r="E4205" t="s">
        <v>435</v>
      </c>
      <c r="F4205" t="s">
        <v>10</v>
      </c>
      <c r="H4205" t="s">
        <v>52</v>
      </c>
      <c r="I4205" t="s">
        <v>4751</v>
      </c>
      <c r="J4205" t="s">
        <v>54</v>
      </c>
      <c r="K4205" t="s">
        <v>55</v>
      </c>
      <c r="L4205" t="s">
        <v>56</v>
      </c>
      <c r="M4205" t="s">
        <v>57</v>
      </c>
      <c r="N4205" t="s">
        <v>58</v>
      </c>
      <c r="O4205" t="s">
        <v>59</v>
      </c>
      <c r="S4205" t="s">
        <v>62</v>
      </c>
      <c r="T4205" t="s">
        <v>437</v>
      </c>
      <c r="U4205" t="s">
        <v>438</v>
      </c>
      <c r="V4205" t="s">
        <v>65</v>
      </c>
      <c r="W4205" t="s">
        <v>66</v>
      </c>
      <c r="Z4205" t="s">
        <v>69</v>
      </c>
      <c r="AC4205" t="s">
        <v>91</v>
      </c>
      <c r="AD4205" t="s">
        <v>4752</v>
      </c>
      <c r="AE4205">
        <v>8.5</v>
      </c>
    </row>
    <row r="4206" hidden="1" spans="1:32">
      <c r="A4206" s="34">
        <v>46094.4012615741</v>
      </c>
      <c r="B4206" t="s">
        <v>49</v>
      </c>
      <c r="C4206">
        <v>30</v>
      </c>
      <c r="D4206" t="s">
        <v>2016</v>
      </c>
      <c r="E4206" t="s">
        <v>2017</v>
      </c>
      <c r="F4206" t="s">
        <v>10</v>
      </c>
      <c r="G4206" t="str">
        <f>VLOOKUP(D4206,'人员清单-202603'!D:J,7,FALSE)</f>
        <v>模型设计组</v>
      </c>
      <c r="H4206" t="s">
        <v>75</v>
      </c>
      <c r="I4206" t="s">
        <v>3580</v>
      </c>
      <c r="M4206" t="s">
        <v>57</v>
      </c>
      <c r="N4206" t="s">
        <v>902</v>
      </c>
      <c r="O4206" t="s">
        <v>354</v>
      </c>
      <c r="P4206" t="s">
        <v>100</v>
      </c>
      <c r="Q4206" t="s">
        <v>101</v>
      </c>
      <c r="T4206" t="s">
        <v>2018</v>
      </c>
      <c r="U4206" t="s">
        <v>2017</v>
      </c>
      <c r="V4206" t="s">
        <v>65</v>
      </c>
      <c r="W4206" t="s">
        <v>139</v>
      </c>
      <c r="X4206" t="s">
        <v>67</v>
      </c>
      <c r="Y4206" t="s">
        <v>106</v>
      </c>
      <c r="Z4206" t="s">
        <v>360</v>
      </c>
      <c r="AA4206" t="s">
        <v>108</v>
      </c>
      <c r="AB4206" t="s">
        <v>70</v>
      </c>
      <c r="AC4206" t="s">
        <v>91</v>
      </c>
      <c r="AD4206" t="s">
        <v>4753</v>
      </c>
      <c r="AE4206">
        <v>0.5</v>
      </c>
      <c r="AF4206" t="s">
        <v>110</v>
      </c>
    </row>
    <row r="4207" hidden="1" spans="1:34">
      <c r="A4207" s="34">
        <v>46094.4004166667</v>
      </c>
      <c r="B4207" t="s">
        <v>49</v>
      </c>
      <c r="C4207">
        <v>127</v>
      </c>
      <c r="D4207" t="s">
        <v>1063</v>
      </c>
      <c r="E4207" t="s">
        <v>1064</v>
      </c>
      <c r="F4207" t="s">
        <v>10</v>
      </c>
      <c r="G4207" t="str">
        <f>VLOOKUP(D4207,'人员清单-202603'!D:J,7,FALSE)</f>
        <v>应用开发组</v>
      </c>
      <c r="H4207" t="s">
        <v>75</v>
      </c>
      <c r="I4207" t="s">
        <v>4754</v>
      </c>
      <c r="M4207" t="s">
        <v>187</v>
      </c>
      <c r="T4207" t="s">
        <v>1066</v>
      </c>
      <c r="U4207" t="s">
        <v>1064</v>
      </c>
      <c r="V4207" t="s">
        <v>80</v>
      </c>
      <c r="W4207" t="s">
        <v>1067</v>
      </c>
      <c r="AC4207" t="s">
        <v>71</v>
      </c>
      <c r="AE4207">
        <v>2.1167</v>
      </c>
      <c r="AG4207" t="s">
        <v>406</v>
      </c>
      <c r="AH4207" t="s">
        <v>904</v>
      </c>
    </row>
    <row r="4208" hidden="1" spans="1:33">
      <c r="A4208" s="34">
        <v>46094.4000694444</v>
      </c>
      <c r="B4208" t="s">
        <v>49</v>
      </c>
      <c r="C4208">
        <v>255</v>
      </c>
      <c r="D4208" t="s">
        <v>3337</v>
      </c>
      <c r="E4208" t="s">
        <v>3338</v>
      </c>
      <c r="F4208" t="s">
        <v>10</v>
      </c>
      <c r="G4208" t="str">
        <f>VLOOKUP(D4208,'人员清单-202603'!D:J,7,FALSE)</f>
        <v>应用开发组</v>
      </c>
      <c r="H4208" t="s">
        <v>75</v>
      </c>
      <c r="I4208" t="s">
        <v>3345</v>
      </c>
      <c r="M4208" t="s">
        <v>57</v>
      </c>
      <c r="N4208" t="s">
        <v>770</v>
      </c>
      <c r="O4208" t="s">
        <v>1496</v>
      </c>
      <c r="Q4208" t="s">
        <v>1850</v>
      </c>
      <c r="T4208" t="s">
        <v>3341</v>
      </c>
      <c r="U4208" t="s">
        <v>3338</v>
      </c>
      <c r="V4208" t="s">
        <v>80</v>
      </c>
      <c r="W4208" t="s">
        <v>578</v>
      </c>
      <c r="X4208" t="s">
        <v>67</v>
      </c>
      <c r="Y4208" t="s">
        <v>1853</v>
      </c>
      <c r="Z4208" t="s">
        <v>1498</v>
      </c>
      <c r="AB4208" t="s">
        <v>70</v>
      </c>
      <c r="AC4208" t="s">
        <v>70</v>
      </c>
      <c r="AE4208">
        <v>4.25</v>
      </c>
      <c r="AF4208" t="s">
        <v>129</v>
      </c>
      <c r="AG4208" t="s">
        <v>866</v>
      </c>
    </row>
    <row r="4209" hidden="1" spans="1:34">
      <c r="A4209" s="34">
        <v>46094.3997685185</v>
      </c>
      <c r="B4209" t="s">
        <v>49</v>
      </c>
      <c r="C4209">
        <v>0</v>
      </c>
      <c r="D4209" t="s">
        <v>927</v>
      </c>
      <c r="E4209" t="s">
        <v>928</v>
      </c>
      <c r="F4209" t="s">
        <v>10</v>
      </c>
      <c r="G4209" t="str">
        <f>VLOOKUP(D4209,'人员清单-202603'!D:J,7,FALSE)</f>
        <v>应用开发组</v>
      </c>
      <c r="H4209" t="s">
        <v>75</v>
      </c>
      <c r="I4209" t="s">
        <v>4755</v>
      </c>
      <c r="M4209" t="s">
        <v>97</v>
      </c>
      <c r="N4209" t="s">
        <v>462</v>
      </c>
      <c r="T4209" t="s">
        <v>930</v>
      </c>
      <c r="U4209" t="s">
        <v>928</v>
      </c>
      <c r="V4209" t="s">
        <v>80</v>
      </c>
      <c r="W4209" t="s">
        <v>105</v>
      </c>
      <c r="AC4209" t="s">
        <v>70</v>
      </c>
      <c r="AE4209">
        <v>0</v>
      </c>
      <c r="AG4209" t="s">
        <v>406</v>
      </c>
      <c r="AH4209" t="s">
        <v>904</v>
      </c>
    </row>
    <row r="4210" hidden="1" spans="1:34">
      <c r="A4210" s="34">
        <v>46094.3987152778</v>
      </c>
      <c r="B4210" t="s">
        <v>49</v>
      </c>
      <c r="C4210">
        <v>255</v>
      </c>
      <c r="D4210" t="s">
        <v>3197</v>
      </c>
      <c r="E4210" t="s">
        <v>3198</v>
      </c>
      <c r="F4210" t="s">
        <v>14</v>
      </c>
      <c r="G4210" t="str">
        <f>VLOOKUP(D4210,'人员清单-202603'!D:J,7,FALSE)</f>
        <v>基础模型组</v>
      </c>
      <c r="H4210" t="s">
        <v>75</v>
      </c>
      <c r="I4210" t="s">
        <v>1865</v>
      </c>
      <c r="M4210" t="s">
        <v>77</v>
      </c>
      <c r="N4210" t="s">
        <v>78</v>
      </c>
      <c r="T4210" t="s">
        <v>3199</v>
      </c>
      <c r="U4210" t="s">
        <v>3198</v>
      </c>
      <c r="V4210" t="s">
        <v>80</v>
      </c>
      <c r="W4210" t="s">
        <v>66</v>
      </c>
      <c r="AC4210" t="s">
        <v>70</v>
      </c>
      <c r="AE4210">
        <v>4.25</v>
      </c>
      <c r="AG4210" t="s">
        <v>81</v>
      </c>
      <c r="AH4210" t="s">
        <v>537</v>
      </c>
    </row>
    <row r="4211" hidden="1" spans="1:32">
      <c r="A4211" s="34">
        <v>46094.3978935185</v>
      </c>
      <c r="B4211" t="s">
        <v>49</v>
      </c>
      <c r="C4211">
        <v>510</v>
      </c>
      <c r="D4211" t="s">
        <v>1458</v>
      </c>
      <c r="E4211" t="s">
        <v>1459</v>
      </c>
      <c r="F4211" t="s">
        <v>10</v>
      </c>
      <c r="H4211" t="s">
        <v>52</v>
      </c>
      <c r="I4211" t="s">
        <v>2887</v>
      </c>
      <c r="J4211" t="s">
        <v>133</v>
      </c>
      <c r="K4211" t="s">
        <v>55</v>
      </c>
      <c r="L4211" t="s">
        <v>56</v>
      </c>
      <c r="M4211" t="s">
        <v>97</v>
      </c>
      <c r="N4211" t="s">
        <v>614</v>
      </c>
      <c r="O4211" t="s">
        <v>231</v>
      </c>
      <c r="P4211" t="s">
        <v>2888</v>
      </c>
      <c r="Q4211" t="s">
        <v>2889</v>
      </c>
      <c r="S4211" t="s">
        <v>208</v>
      </c>
      <c r="T4211" t="s">
        <v>1460</v>
      </c>
      <c r="U4211" t="s">
        <v>1461</v>
      </c>
      <c r="V4211" t="s">
        <v>65</v>
      </c>
      <c r="W4211" t="s">
        <v>66</v>
      </c>
      <c r="X4211" t="s">
        <v>89</v>
      </c>
      <c r="Y4211" t="s">
        <v>2890</v>
      </c>
      <c r="Z4211" t="s">
        <v>234</v>
      </c>
      <c r="AB4211" t="s">
        <v>70</v>
      </c>
      <c r="AC4211" t="s">
        <v>71</v>
      </c>
      <c r="AD4211" t="s">
        <v>4756</v>
      </c>
      <c r="AE4211">
        <v>8.5</v>
      </c>
      <c r="AF4211" t="s">
        <v>10</v>
      </c>
    </row>
    <row r="4212" hidden="1" spans="1:32">
      <c r="A4212" s="34">
        <v>46094.3976157407</v>
      </c>
      <c r="B4212" t="s">
        <v>49</v>
      </c>
      <c r="C4212">
        <v>510</v>
      </c>
      <c r="D4212" t="s">
        <v>1736</v>
      </c>
      <c r="E4212" t="s">
        <v>1737</v>
      </c>
      <c r="F4212" t="s">
        <v>10</v>
      </c>
      <c r="H4212" t="s">
        <v>52</v>
      </c>
      <c r="I4212" t="s">
        <v>2014</v>
      </c>
      <c r="J4212" t="s">
        <v>145</v>
      </c>
      <c r="K4212" t="s">
        <v>55</v>
      </c>
      <c r="L4212" t="s">
        <v>56</v>
      </c>
      <c r="M4212" t="s">
        <v>187</v>
      </c>
      <c r="N4212" t="s">
        <v>220</v>
      </c>
      <c r="O4212" t="s">
        <v>59</v>
      </c>
      <c r="P4212" t="s">
        <v>297</v>
      </c>
      <c r="Q4212" t="s">
        <v>298</v>
      </c>
      <c r="S4212" t="s">
        <v>62</v>
      </c>
      <c r="T4212" t="s">
        <v>1738</v>
      </c>
      <c r="U4212" t="s">
        <v>1739</v>
      </c>
      <c r="V4212" t="s">
        <v>65</v>
      </c>
      <c r="W4212" t="s">
        <v>66</v>
      </c>
      <c r="X4212" t="s">
        <v>67</v>
      </c>
      <c r="Y4212" t="s">
        <v>301</v>
      </c>
      <c r="Z4212" t="s">
        <v>69</v>
      </c>
      <c r="AB4212" t="s">
        <v>70</v>
      </c>
      <c r="AC4212" t="s">
        <v>66</v>
      </c>
      <c r="AD4212" t="s">
        <v>4757</v>
      </c>
      <c r="AE4212">
        <v>8.5</v>
      </c>
      <c r="AF4212" t="s">
        <v>10</v>
      </c>
    </row>
    <row r="4213" hidden="1" spans="1:32">
      <c r="A4213" s="34">
        <v>46094.3974884259</v>
      </c>
      <c r="B4213" t="s">
        <v>49</v>
      </c>
      <c r="C4213">
        <v>510</v>
      </c>
      <c r="D4213" t="s">
        <v>538</v>
      </c>
      <c r="E4213" t="s">
        <v>539</v>
      </c>
      <c r="F4213" t="s">
        <v>12</v>
      </c>
      <c r="H4213" t="s">
        <v>52</v>
      </c>
      <c r="I4213" t="s">
        <v>540</v>
      </c>
      <c r="J4213" t="s">
        <v>487</v>
      </c>
      <c r="K4213" t="s">
        <v>488</v>
      </c>
      <c r="L4213" t="s">
        <v>56</v>
      </c>
      <c r="M4213" t="s">
        <v>57</v>
      </c>
      <c r="N4213" t="s">
        <v>489</v>
      </c>
      <c r="O4213" t="s">
        <v>490</v>
      </c>
      <c r="P4213" t="s">
        <v>491</v>
      </c>
      <c r="Q4213" t="s">
        <v>492</v>
      </c>
      <c r="S4213" t="s">
        <v>208</v>
      </c>
      <c r="T4213" t="s">
        <v>541</v>
      </c>
      <c r="U4213" t="s">
        <v>542</v>
      </c>
      <c r="V4213" t="s">
        <v>65</v>
      </c>
      <c r="X4213" t="s">
        <v>225</v>
      </c>
      <c r="Y4213" t="s">
        <v>495</v>
      </c>
      <c r="Z4213" t="s">
        <v>496</v>
      </c>
      <c r="AB4213" t="s">
        <v>70</v>
      </c>
      <c r="AC4213" t="s">
        <v>66</v>
      </c>
      <c r="AE4213">
        <v>8.5</v>
      </c>
      <c r="AF4213" t="s">
        <v>12</v>
      </c>
    </row>
    <row r="4214" hidden="1" spans="1:32">
      <c r="A4214" s="34">
        <v>46094.3973611111</v>
      </c>
      <c r="B4214" t="s">
        <v>49</v>
      </c>
      <c r="C4214">
        <v>510</v>
      </c>
      <c r="D4214" t="s">
        <v>1089</v>
      </c>
      <c r="E4214" t="s">
        <v>1090</v>
      </c>
      <c r="F4214" t="s">
        <v>11</v>
      </c>
      <c r="H4214" t="s">
        <v>52</v>
      </c>
      <c r="I4214" t="s">
        <v>155</v>
      </c>
      <c r="J4214" t="s">
        <v>156</v>
      </c>
      <c r="L4214" t="s">
        <v>157</v>
      </c>
      <c r="M4214" t="s">
        <v>517</v>
      </c>
      <c r="N4214" t="s">
        <v>518</v>
      </c>
      <c r="P4214" t="s">
        <v>160</v>
      </c>
      <c r="Q4214" t="s">
        <v>161</v>
      </c>
      <c r="S4214" t="s">
        <v>62</v>
      </c>
      <c r="T4214" t="s">
        <v>1091</v>
      </c>
      <c r="U4214" t="s">
        <v>1092</v>
      </c>
      <c r="V4214" t="s">
        <v>164</v>
      </c>
      <c r="X4214" t="s">
        <v>67</v>
      </c>
      <c r="Y4214" t="s">
        <v>166</v>
      </c>
      <c r="AB4214" t="s">
        <v>70</v>
      </c>
      <c r="AC4214" t="s">
        <v>167</v>
      </c>
      <c r="AE4214">
        <v>8.5</v>
      </c>
      <c r="AF4214" t="s">
        <v>10</v>
      </c>
    </row>
    <row r="4215" hidden="1" spans="1:34">
      <c r="A4215" s="34">
        <v>46094.3964351852</v>
      </c>
      <c r="B4215" t="s">
        <v>49</v>
      </c>
      <c r="C4215">
        <v>170</v>
      </c>
      <c r="D4215" t="s">
        <v>2264</v>
      </c>
      <c r="E4215" t="s">
        <v>2265</v>
      </c>
      <c r="F4215" t="s">
        <v>10</v>
      </c>
      <c r="G4215" t="str">
        <f>VLOOKUP(D4215,'人员清单-202603'!D:J,7,FALSE)</f>
        <v>数仓开发组</v>
      </c>
      <c r="H4215" t="s">
        <v>75</v>
      </c>
      <c r="I4215" t="s">
        <v>2582</v>
      </c>
      <c r="M4215" t="s">
        <v>57</v>
      </c>
      <c r="N4215" t="s">
        <v>85</v>
      </c>
      <c r="T4215" t="s">
        <v>2267</v>
      </c>
      <c r="U4215" t="s">
        <v>2265</v>
      </c>
      <c r="V4215" t="s">
        <v>80</v>
      </c>
      <c r="AC4215" t="s">
        <v>70</v>
      </c>
      <c r="AE4215">
        <v>2.8333</v>
      </c>
      <c r="AG4215" t="s">
        <v>81</v>
      </c>
      <c r="AH4215" t="s">
        <v>537</v>
      </c>
    </row>
    <row r="4216" hidden="1" spans="1:34">
      <c r="A4216" s="34">
        <v>46094.394212963</v>
      </c>
      <c r="B4216" t="s">
        <v>49</v>
      </c>
      <c r="C4216">
        <v>510</v>
      </c>
      <c r="D4216" t="s">
        <v>1033</v>
      </c>
      <c r="E4216" t="s">
        <v>1034</v>
      </c>
      <c r="F4216" t="s">
        <v>10</v>
      </c>
      <c r="G4216" t="str">
        <f>VLOOKUP(D4216,'人员清单-202603'!D:J,7,FALSE)</f>
        <v>数据接入组</v>
      </c>
      <c r="H4216" t="s">
        <v>75</v>
      </c>
      <c r="I4216" t="s">
        <v>1035</v>
      </c>
      <c r="M4216" t="s">
        <v>412</v>
      </c>
      <c r="N4216" t="s">
        <v>1036</v>
      </c>
      <c r="T4216" t="s">
        <v>1037</v>
      </c>
      <c r="U4216" t="s">
        <v>1034</v>
      </c>
      <c r="V4216" t="s">
        <v>80</v>
      </c>
      <c r="W4216" t="s">
        <v>403</v>
      </c>
      <c r="AC4216" t="s">
        <v>70</v>
      </c>
      <c r="AE4216">
        <v>8.5</v>
      </c>
      <c r="AG4216" t="s">
        <v>572</v>
      </c>
      <c r="AH4216" t="s">
        <v>537</v>
      </c>
    </row>
    <row r="4217" hidden="1" spans="1:34">
      <c r="A4217" s="34">
        <v>46094.3924652778</v>
      </c>
      <c r="B4217" t="s">
        <v>49</v>
      </c>
      <c r="C4217">
        <v>255</v>
      </c>
      <c r="D4217" t="s">
        <v>1961</v>
      </c>
      <c r="E4217" t="s">
        <v>1962</v>
      </c>
      <c r="F4217" t="s">
        <v>16</v>
      </c>
      <c r="G4217" t="str">
        <f>VLOOKUP(D4217,'人员清单-202603'!D:J,7,FALSE)</f>
        <v>对公应用组</v>
      </c>
      <c r="H4217" t="s">
        <v>75</v>
      </c>
      <c r="I4217" t="s">
        <v>2547</v>
      </c>
      <c r="M4217" t="s">
        <v>77</v>
      </c>
      <c r="N4217" t="s">
        <v>746</v>
      </c>
      <c r="T4217" t="s">
        <v>1963</v>
      </c>
      <c r="U4217" t="s">
        <v>1962</v>
      </c>
      <c r="V4217" t="s">
        <v>80</v>
      </c>
      <c r="W4217" t="s">
        <v>403</v>
      </c>
      <c r="AC4217" t="s">
        <v>70</v>
      </c>
      <c r="AE4217">
        <v>4.25</v>
      </c>
      <c r="AG4217" t="s">
        <v>404</v>
      </c>
      <c r="AH4217" t="s">
        <v>772</v>
      </c>
    </row>
    <row r="4218" hidden="1" spans="1:34">
      <c r="A4218" s="34">
        <v>46094.3922222222</v>
      </c>
      <c r="B4218" t="s">
        <v>49</v>
      </c>
      <c r="C4218">
        <v>85</v>
      </c>
      <c r="D4218" t="s">
        <v>1822</v>
      </c>
      <c r="E4218" t="s">
        <v>1823</v>
      </c>
      <c r="F4218" t="s">
        <v>11</v>
      </c>
      <c r="G4218" t="str">
        <f>VLOOKUP(D4218,'人员清单-202603'!D:J,7,FALSE)</f>
        <v>测试管理组</v>
      </c>
      <c r="H4218" t="s">
        <v>75</v>
      </c>
      <c r="I4218" t="s">
        <v>4758</v>
      </c>
      <c r="M4218" t="s">
        <v>820</v>
      </c>
      <c r="N4218" t="s">
        <v>821</v>
      </c>
      <c r="T4218" t="s">
        <v>1824</v>
      </c>
      <c r="U4218" t="s">
        <v>1823</v>
      </c>
      <c r="V4218" t="s">
        <v>80</v>
      </c>
      <c r="W4218" t="s">
        <v>578</v>
      </c>
      <c r="AC4218" t="s">
        <v>70</v>
      </c>
      <c r="AE4218">
        <v>1.4167</v>
      </c>
      <c r="AG4218" t="s">
        <v>406</v>
      </c>
      <c r="AH4218" t="s">
        <v>904</v>
      </c>
    </row>
    <row r="4219" hidden="1" spans="1:34">
      <c r="A4219" s="34">
        <v>46094.3908796296</v>
      </c>
      <c r="B4219" t="s">
        <v>49</v>
      </c>
      <c r="C4219">
        <v>85</v>
      </c>
      <c r="D4219" t="s">
        <v>1822</v>
      </c>
      <c r="E4219" t="s">
        <v>1823</v>
      </c>
      <c r="F4219" t="s">
        <v>11</v>
      </c>
      <c r="G4219" t="str">
        <f>VLOOKUP(D4219,'人员清单-202603'!D:J,7,FALSE)</f>
        <v>测试管理组</v>
      </c>
      <c r="H4219" t="s">
        <v>75</v>
      </c>
      <c r="I4219" t="s">
        <v>4718</v>
      </c>
      <c r="M4219" t="s">
        <v>820</v>
      </c>
      <c r="N4219" t="s">
        <v>821</v>
      </c>
      <c r="T4219" t="s">
        <v>1824</v>
      </c>
      <c r="U4219" t="s">
        <v>1823</v>
      </c>
      <c r="V4219" t="s">
        <v>80</v>
      </c>
      <c r="W4219" t="s">
        <v>578</v>
      </c>
      <c r="AC4219" t="s">
        <v>70</v>
      </c>
      <c r="AE4219">
        <v>1.4167</v>
      </c>
      <c r="AG4219" t="s">
        <v>81</v>
      </c>
      <c r="AH4219" t="s">
        <v>955</v>
      </c>
    </row>
    <row r="4220" hidden="1" spans="1:32">
      <c r="A4220" s="34">
        <v>46094.3905787037</v>
      </c>
      <c r="B4220" t="s">
        <v>49</v>
      </c>
      <c r="C4220">
        <v>510</v>
      </c>
      <c r="D4220" t="s">
        <v>876</v>
      </c>
      <c r="E4220" t="s">
        <v>877</v>
      </c>
      <c r="F4220" t="s">
        <v>14</v>
      </c>
      <c r="G4220" t="str">
        <f>VLOOKUP(D4220,'人员清单-202603'!D:J,7,FALSE)</f>
        <v>应用组</v>
      </c>
      <c r="H4220" t="s">
        <v>75</v>
      </c>
      <c r="I4220" t="s">
        <v>4759</v>
      </c>
      <c r="M4220" t="s">
        <v>77</v>
      </c>
      <c r="N4220" t="s">
        <v>879</v>
      </c>
      <c r="P4220" t="s">
        <v>4760</v>
      </c>
      <c r="Q4220" t="s">
        <v>4761</v>
      </c>
      <c r="T4220" t="s">
        <v>883</v>
      </c>
      <c r="U4220" t="s">
        <v>877</v>
      </c>
      <c r="V4220" t="s">
        <v>164</v>
      </c>
      <c r="W4220" t="s">
        <v>578</v>
      </c>
      <c r="X4220" t="s">
        <v>89</v>
      </c>
      <c r="Y4220" t="s">
        <v>4762</v>
      </c>
      <c r="AA4220" t="s">
        <v>317</v>
      </c>
      <c r="AB4220" t="s">
        <v>70</v>
      </c>
      <c r="AC4220" t="s">
        <v>3146</v>
      </c>
      <c r="AE4220">
        <v>8.5</v>
      </c>
      <c r="AF4220" t="s">
        <v>248</v>
      </c>
    </row>
    <row r="4221" hidden="1" spans="1:34">
      <c r="A4221" s="34">
        <v>46094.3878587963</v>
      </c>
      <c r="B4221" t="s">
        <v>49</v>
      </c>
      <c r="C4221">
        <v>170</v>
      </c>
      <c r="D4221" t="s">
        <v>1075</v>
      </c>
      <c r="E4221" t="s">
        <v>1076</v>
      </c>
      <c r="F4221" t="s">
        <v>12</v>
      </c>
      <c r="G4221" t="str">
        <f>VLOOKUP(D4221,'人员清单-202603'!D:J,7,FALSE)</f>
        <v>应用开发组</v>
      </c>
      <c r="H4221" t="s">
        <v>75</v>
      </c>
      <c r="I4221" t="s">
        <v>4763</v>
      </c>
      <c r="M4221" t="s">
        <v>97</v>
      </c>
      <c r="N4221" t="s">
        <v>370</v>
      </c>
      <c r="O4221" t="s">
        <v>231</v>
      </c>
      <c r="T4221" t="s">
        <v>1078</v>
      </c>
      <c r="U4221" t="s">
        <v>1076</v>
      </c>
      <c r="V4221" t="s">
        <v>80</v>
      </c>
      <c r="W4221" t="s">
        <v>578</v>
      </c>
      <c r="Z4221" t="s">
        <v>234</v>
      </c>
      <c r="AC4221" t="s">
        <v>70</v>
      </c>
      <c r="AE4221">
        <v>2.8333</v>
      </c>
      <c r="AG4221" t="s">
        <v>404</v>
      </c>
      <c r="AH4221" t="s">
        <v>772</v>
      </c>
    </row>
    <row r="4222" hidden="1" spans="1:34">
      <c r="A4222" s="34">
        <v>46094.3874074074</v>
      </c>
      <c r="B4222" t="s">
        <v>49</v>
      </c>
      <c r="C4222">
        <v>510</v>
      </c>
      <c r="D4222" t="s">
        <v>3365</v>
      </c>
      <c r="E4222" t="s">
        <v>3366</v>
      </c>
      <c r="F4222" t="s">
        <v>13</v>
      </c>
      <c r="H4222" t="s">
        <v>52</v>
      </c>
      <c r="I4222" t="s">
        <v>4764</v>
      </c>
      <c r="J4222" t="s">
        <v>690</v>
      </c>
      <c r="K4222" t="s">
        <v>1727</v>
      </c>
      <c r="L4222" t="s">
        <v>157</v>
      </c>
      <c r="M4222" t="s">
        <v>97</v>
      </c>
      <c r="N4222" t="s">
        <v>691</v>
      </c>
      <c r="O4222" t="s">
        <v>1661</v>
      </c>
      <c r="Q4222" t="s">
        <v>3368</v>
      </c>
      <c r="S4222" t="s">
        <v>208</v>
      </c>
      <c r="T4222" t="s">
        <v>3369</v>
      </c>
      <c r="U4222" t="s">
        <v>3370</v>
      </c>
      <c r="V4222" t="s">
        <v>80</v>
      </c>
      <c r="W4222" t="s">
        <v>66</v>
      </c>
      <c r="X4222" t="s">
        <v>89</v>
      </c>
      <c r="Y4222" t="s">
        <v>3371</v>
      </c>
      <c r="Z4222" t="s">
        <v>1664</v>
      </c>
      <c r="AB4222" t="s">
        <v>70</v>
      </c>
      <c r="AC4222" t="s">
        <v>70</v>
      </c>
      <c r="AE4222">
        <v>8.5</v>
      </c>
      <c r="AG4222" t="s">
        <v>536</v>
      </c>
      <c r="AH4222" t="s">
        <v>537</v>
      </c>
    </row>
    <row r="4223" hidden="1" spans="1:34">
      <c r="A4223" s="34">
        <v>46094.3873842593</v>
      </c>
      <c r="B4223" t="s">
        <v>49</v>
      </c>
      <c r="C4223">
        <v>255</v>
      </c>
      <c r="D4223" t="s">
        <v>2641</v>
      </c>
      <c r="E4223" t="s">
        <v>2642</v>
      </c>
      <c r="F4223" t="s">
        <v>16</v>
      </c>
      <c r="G4223" t="str">
        <f>VLOOKUP(D4223,'人员清单-202603'!D:J,7,FALSE)</f>
        <v>零售应用组</v>
      </c>
      <c r="H4223" t="s">
        <v>75</v>
      </c>
      <c r="I4223" t="s">
        <v>4765</v>
      </c>
      <c r="M4223" t="s">
        <v>77</v>
      </c>
      <c r="N4223" t="s">
        <v>999</v>
      </c>
      <c r="T4223" t="s">
        <v>2643</v>
      </c>
      <c r="U4223" t="s">
        <v>2642</v>
      </c>
      <c r="V4223" t="s">
        <v>80</v>
      </c>
      <c r="AC4223" t="s">
        <v>70</v>
      </c>
      <c r="AE4223">
        <v>4.25</v>
      </c>
      <c r="AG4223" t="s">
        <v>406</v>
      </c>
      <c r="AH4223" t="s">
        <v>904</v>
      </c>
    </row>
    <row r="4224" hidden="1" spans="1:34">
      <c r="A4224" s="34">
        <v>46094.3869791667</v>
      </c>
      <c r="B4224" t="s">
        <v>49</v>
      </c>
      <c r="C4224">
        <v>255</v>
      </c>
      <c r="D4224" t="s">
        <v>2641</v>
      </c>
      <c r="E4224" t="s">
        <v>2642</v>
      </c>
      <c r="F4224" t="s">
        <v>16</v>
      </c>
      <c r="G4224" t="str">
        <f>VLOOKUP(D4224,'人员清单-202603'!D:J,7,FALSE)</f>
        <v>零售应用组</v>
      </c>
      <c r="H4224" t="s">
        <v>75</v>
      </c>
      <c r="I4224" t="s">
        <v>4766</v>
      </c>
      <c r="M4224" t="s">
        <v>77</v>
      </c>
      <c r="N4224" t="s">
        <v>999</v>
      </c>
      <c r="T4224" t="s">
        <v>2643</v>
      </c>
      <c r="U4224" t="s">
        <v>2642</v>
      </c>
      <c r="V4224" t="s">
        <v>80</v>
      </c>
      <c r="AC4224" t="s">
        <v>70</v>
      </c>
      <c r="AE4224">
        <v>4.25</v>
      </c>
      <c r="AG4224" t="s">
        <v>404</v>
      </c>
      <c r="AH4224" t="s">
        <v>772</v>
      </c>
    </row>
    <row r="4225" hidden="1" spans="1:34">
      <c r="A4225" s="34">
        <v>46094.3865625</v>
      </c>
      <c r="B4225" t="s">
        <v>49</v>
      </c>
      <c r="C4225">
        <v>170</v>
      </c>
      <c r="D4225" t="s">
        <v>1075</v>
      </c>
      <c r="E4225" t="s">
        <v>1076</v>
      </c>
      <c r="F4225" t="s">
        <v>12</v>
      </c>
      <c r="G4225" t="str">
        <f>VLOOKUP(D4225,'人员清单-202603'!D:J,7,FALSE)</f>
        <v>应用开发组</v>
      </c>
      <c r="H4225" t="s">
        <v>75</v>
      </c>
      <c r="I4225" t="s">
        <v>4767</v>
      </c>
      <c r="M4225" t="s">
        <v>97</v>
      </c>
      <c r="N4225" t="s">
        <v>370</v>
      </c>
      <c r="O4225" t="s">
        <v>231</v>
      </c>
      <c r="Q4225" t="s">
        <v>4768</v>
      </c>
      <c r="T4225" t="s">
        <v>1078</v>
      </c>
      <c r="U4225" t="s">
        <v>1076</v>
      </c>
      <c r="V4225" t="s">
        <v>80</v>
      </c>
      <c r="W4225" t="s">
        <v>578</v>
      </c>
      <c r="X4225" t="s">
        <v>67</v>
      </c>
      <c r="Y4225" t="s">
        <v>4769</v>
      </c>
      <c r="Z4225" t="s">
        <v>234</v>
      </c>
      <c r="AB4225" t="s">
        <v>70</v>
      </c>
      <c r="AC4225" t="s">
        <v>70</v>
      </c>
      <c r="AE4225">
        <v>2.8333</v>
      </c>
      <c r="AF4225" t="s">
        <v>12</v>
      </c>
      <c r="AG4225" t="s">
        <v>404</v>
      </c>
      <c r="AH4225" t="s">
        <v>772</v>
      </c>
    </row>
    <row r="4226" hidden="1" spans="1:32">
      <c r="A4226" s="34">
        <v>46094.3854398148</v>
      </c>
      <c r="B4226" t="s">
        <v>49</v>
      </c>
      <c r="C4226">
        <v>120</v>
      </c>
      <c r="D4226" t="s">
        <v>1068</v>
      </c>
      <c r="E4226" t="s">
        <v>1069</v>
      </c>
      <c r="F4226" t="s">
        <v>10</v>
      </c>
      <c r="H4226" t="s">
        <v>52</v>
      </c>
      <c r="I4226" t="s">
        <v>4770</v>
      </c>
      <c r="J4226" t="s">
        <v>145</v>
      </c>
      <c r="K4226" t="s">
        <v>55</v>
      </c>
      <c r="L4226" t="s">
        <v>56</v>
      </c>
      <c r="M4226" t="s">
        <v>57</v>
      </c>
      <c r="N4226" t="s">
        <v>85</v>
      </c>
      <c r="O4226" t="s">
        <v>59</v>
      </c>
      <c r="P4226" t="s">
        <v>4771</v>
      </c>
      <c r="Q4226" t="s">
        <v>4772</v>
      </c>
      <c r="S4226" t="s">
        <v>136</v>
      </c>
      <c r="T4226" t="s">
        <v>1071</v>
      </c>
      <c r="U4226" t="s">
        <v>1072</v>
      </c>
      <c r="V4226" t="s">
        <v>65</v>
      </c>
      <c r="W4226" t="s">
        <v>66</v>
      </c>
      <c r="X4226" t="s">
        <v>89</v>
      </c>
      <c r="Y4226" t="s">
        <v>4773</v>
      </c>
      <c r="Z4226" t="s">
        <v>69</v>
      </c>
      <c r="AA4226" t="s">
        <v>886</v>
      </c>
      <c r="AB4226" t="s">
        <v>70</v>
      </c>
      <c r="AC4226" t="s">
        <v>71</v>
      </c>
      <c r="AD4226" t="s">
        <v>4774</v>
      </c>
      <c r="AE4226">
        <v>2</v>
      </c>
      <c r="AF4226" t="s">
        <v>110</v>
      </c>
    </row>
    <row r="4227" hidden="1" spans="1:34">
      <c r="A4227" s="34">
        <v>46094.3846990741</v>
      </c>
      <c r="B4227" t="s">
        <v>49</v>
      </c>
      <c r="C4227">
        <v>255</v>
      </c>
      <c r="D4227" t="s">
        <v>1212</v>
      </c>
      <c r="E4227" t="s">
        <v>1213</v>
      </c>
      <c r="F4227" t="s">
        <v>12</v>
      </c>
      <c r="G4227" t="str">
        <f>VLOOKUP(D4227,'人员清单-202603'!D:J,7,FALSE)</f>
        <v>应用开发组</v>
      </c>
      <c r="H4227" t="s">
        <v>75</v>
      </c>
      <c r="I4227" t="s">
        <v>4775</v>
      </c>
      <c r="M4227" t="s">
        <v>97</v>
      </c>
      <c r="N4227" t="s">
        <v>115</v>
      </c>
      <c r="T4227" t="s">
        <v>1214</v>
      </c>
      <c r="U4227" t="s">
        <v>1213</v>
      </c>
      <c r="V4227" t="s">
        <v>80</v>
      </c>
      <c r="W4227" t="s">
        <v>1215</v>
      </c>
      <c r="AC4227" t="s">
        <v>71</v>
      </c>
      <c r="AE4227">
        <v>4.25</v>
      </c>
      <c r="AG4227" t="s">
        <v>572</v>
      </c>
      <c r="AH4227" t="s">
        <v>537</v>
      </c>
    </row>
    <row r="4228" hidden="1" spans="1:34">
      <c r="A4228" s="34">
        <v>46094.3842824074</v>
      </c>
      <c r="B4228" t="s">
        <v>49</v>
      </c>
      <c r="C4228">
        <v>0</v>
      </c>
      <c r="D4228" t="s">
        <v>927</v>
      </c>
      <c r="E4228" t="s">
        <v>928</v>
      </c>
      <c r="F4228" t="s">
        <v>10</v>
      </c>
      <c r="G4228" t="str">
        <f>VLOOKUP(D4228,'人员清单-202603'!D:J,7,FALSE)</f>
        <v>应用开发组</v>
      </c>
      <c r="H4228" t="s">
        <v>75</v>
      </c>
      <c r="I4228" t="s">
        <v>4776</v>
      </c>
      <c r="M4228" t="s">
        <v>97</v>
      </c>
      <c r="N4228" t="s">
        <v>462</v>
      </c>
      <c r="T4228" t="s">
        <v>930</v>
      </c>
      <c r="U4228" t="s">
        <v>928</v>
      </c>
      <c r="V4228" t="s">
        <v>80</v>
      </c>
      <c r="W4228" t="s">
        <v>105</v>
      </c>
      <c r="AC4228" t="s">
        <v>70</v>
      </c>
      <c r="AE4228">
        <v>0</v>
      </c>
      <c r="AG4228" t="s">
        <v>572</v>
      </c>
      <c r="AH4228" t="s">
        <v>537</v>
      </c>
    </row>
    <row r="4229" hidden="1" spans="1:32">
      <c r="A4229" s="34">
        <v>46094.3838657407</v>
      </c>
      <c r="B4229" t="s">
        <v>49</v>
      </c>
      <c r="C4229">
        <v>250</v>
      </c>
      <c r="D4229" t="s">
        <v>459</v>
      </c>
      <c r="E4229" t="s">
        <v>460</v>
      </c>
      <c r="F4229" t="s">
        <v>12</v>
      </c>
      <c r="H4229" t="s">
        <v>52</v>
      </c>
      <c r="I4229" t="s">
        <v>3297</v>
      </c>
      <c r="J4229" t="s">
        <v>95</v>
      </c>
      <c r="K4229" t="s">
        <v>96</v>
      </c>
      <c r="L4229" t="s">
        <v>56</v>
      </c>
      <c r="M4229" t="s">
        <v>97</v>
      </c>
      <c r="N4229" t="s">
        <v>462</v>
      </c>
      <c r="O4229" t="s">
        <v>99</v>
      </c>
      <c r="P4229" t="s">
        <v>2888</v>
      </c>
      <c r="Q4229" t="s">
        <v>2889</v>
      </c>
      <c r="S4229" t="s">
        <v>102</v>
      </c>
      <c r="T4229" t="s">
        <v>465</v>
      </c>
      <c r="U4229" t="s">
        <v>466</v>
      </c>
      <c r="V4229" t="s">
        <v>65</v>
      </c>
      <c r="W4229" t="s">
        <v>105</v>
      </c>
      <c r="X4229" t="s">
        <v>89</v>
      </c>
      <c r="Y4229" t="s">
        <v>2890</v>
      </c>
      <c r="Z4229" t="s">
        <v>107</v>
      </c>
      <c r="AB4229" t="s">
        <v>70</v>
      </c>
      <c r="AC4229" t="s">
        <v>71</v>
      </c>
      <c r="AD4229" t="s">
        <v>4158</v>
      </c>
      <c r="AE4229">
        <v>4.1667</v>
      </c>
      <c r="AF4229" t="s">
        <v>10</v>
      </c>
    </row>
    <row r="4230" hidden="1" spans="1:32">
      <c r="A4230" s="34">
        <v>46094.3836226852</v>
      </c>
      <c r="B4230" t="s">
        <v>49</v>
      </c>
      <c r="C4230">
        <v>540</v>
      </c>
      <c r="D4230" t="s">
        <v>2550</v>
      </c>
      <c r="E4230" t="s">
        <v>2551</v>
      </c>
      <c r="F4230" t="s">
        <v>10</v>
      </c>
      <c r="H4230" t="s">
        <v>52</v>
      </c>
      <c r="I4230" t="s">
        <v>251</v>
      </c>
      <c r="J4230" t="s">
        <v>252</v>
      </c>
      <c r="K4230" t="s">
        <v>186</v>
      </c>
      <c r="L4230" t="s">
        <v>56</v>
      </c>
      <c r="M4230" t="s">
        <v>187</v>
      </c>
      <c r="N4230" t="s">
        <v>188</v>
      </c>
      <c r="O4230" t="s">
        <v>189</v>
      </c>
      <c r="P4230" t="s">
        <v>253</v>
      </c>
      <c r="Q4230" t="s">
        <v>254</v>
      </c>
      <c r="S4230" t="s">
        <v>62</v>
      </c>
      <c r="T4230" t="s">
        <v>2555</v>
      </c>
      <c r="U4230" t="s">
        <v>2556</v>
      </c>
      <c r="V4230" t="s">
        <v>65</v>
      </c>
      <c r="X4230" t="s">
        <v>67</v>
      </c>
      <c r="Y4230" t="s">
        <v>257</v>
      </c>
      <c r="Z4230" t="s">
        <v>192</v>
      </c>
      <c r="AB4230" t="s">
        <v>70</v>
      </c>
      <c r="AC4230" t="s">
        <v>91</v>
      </c>
      <c r="AD4230" t="s">
        <v>4777</v>
      </c>
      <c r="AE4230">
        <v>9</v>
      </c>
      <c r="AF4230" t="s">
        <v>10</v>
      </c>
    </row>
    <row r="4231" hidden="1" spans="1:31">
      <c r="A4231" s="34">
        <v>46094.3828240741</v>
      </c>
      <c r="B4231" t="s">
        <v>49</v>
      </c>
      <c r="C4231">
        <v>510</v>
      </c>
      <c r="D4231" t="s">
        <v>1930</v>
      </c>
      <c r="E4231" t="s">
        <v>1931</v>
      </c>
      <c r="F4231" t="s">
        <v>13</v>
      </c>
      <c r="H4231" t="s">
        <v>52</v>
      </c>
      <c r="I4231" t="s">
        <v>1932</v>
      </c>
      <c r="J4231" t="s">
        <v>239</v>
      </c>
      <c r="K4231" t="s">
        <v>55</v>
      </c>
      <c r="L4231" t="s">
        <v>56</v>
      </c>
      <c r="M4231" t="s">
        <v>97</v>
      </c>
      <c r="N4231" t="s">
        <v>1660</v>
      </c>
      <c r="O4231" t="s">
        <v>1661</v>
      </c>
      <c r="S4231" t="s">
        <v>208</v>
      </c>
      <c r="T4231" t="s">
        <v>1933</v>
      </c>
      <c r="U4231" t="s">
        <v>1934</v>
      </c>
      <c r="V4231" t="s">
        <v>65</v>
      </c>
      <c r="W4231" t="s">
        <v>66</v>
      </c>
      <c r="Z4231" t="s">
        <v>1664</v>
      </c>
      <c r="AC4231" t="s">
        <v>91</v>
      </c>
      <c r="AD4231" t="s">
        <v>4778</v>
      </c>
      <c r="AE4231">
        <v>8.5</v>
      </c>
    </row>
    <row r="4232" hidden="1" spans="1:34">
      <c r="A4232" s="34">
        <v>46094.3816319444</v>
      </c>
      <c r="B4232" t="s">
        <v>49</v>
      </c>
      <c r="C4232">
        <v>255</v>
      </c>
      <c r="D4232" t="s">
        <v>1276</v>
      </c>
      <c r="E4232" t="s">
        <v>1277</v>
      </c>
      <c r="F4232" t="s">
        <v>10</v>
      </c>
      <c r="G4232" t="str">
        <f>VLOOKUP(D4232,'人员清单-202603'!D:J,7,FALSE)</f>
        <v>应用开发组</v>
      </c>
      <c r="H4232" t="s">
        <v>75</v>
      </c>
      <c r="I4232" t="s">
        <v>3571</v>
      </c>
      <c r="M4232" t="s">
        <v>57</v>
      </c>
      <c r="N4232" t="s">
        <v>1029</v>
      </c>
      <c r="T4232" t="s">
        <v>1279</v>
      </c>
      <c r="U4232" t="s">
        <v>1277</v>
      </c>
      <c r="V4232" t="s">
        <v>80</v>
      </c>
      <c r="W4232" t="s">
        <v>403</v>
      </c>
      <c r="AC4232" t="s">
        <v>70</v>
      </c>
      <c r="AE4232">
        <v>4.25</v>
      </c>
      <c r="AG4232" t="s">
        <v>81</v>
      </c>
      <c r="AH4232" t="s">
        <v>955</v>
      </c>
    </row>
    <row r="4233" hidden="1" spans="1:32">
      <c r="A4233" s="34">
        <v>46094.3811111111</v>
      </c>
      <c r="B4233" t="s">
        <v>49</v>
      </c>
      <c r="C4233">
        <v>510</v>
      </c>
      <c r="D4233" t="s">
        <v>639</v>
      </c>
      <c r="E4233" t="s">
        <v>640</v>
      </c>
      <c r="F4233" t="s">
        <v>10</v>
      </c>
      <c r="H4233" t="s">
        <v>52</v>
      </c>
      <c r="I4233" t="s">
        <v>2136</v>
      </c>
      <c r="J4233" t="s">
        <v>145</v>
      </c>
      <c r="K4233" t="s">
        <v>55</v>
      </c>
      <c r="L4233" t="s">
        <v>56</v>
      </c>
      <c r="M4233" t="s">
        <v>57</v>
      </c>
      <c r="N4233" t="s">
        <v>85</v>
      </c>
      <c r="O4233" t="s">
        <v>59</v>
      </c>
      <c r="P4233" t="s">
        <v>2137</v>
      </c>
      <c r="Q4233" t="s">
        <v>1648</v>
      </c>
      <c r="S4233" t="s">
        <v>62</v>
      </c>
      <c r="T4233" t="s">
        <v>641</v>
      </c>
      <c r="U4233" t="s">
        <v>642</v>
      </c>
      <c r="V4233" t="s">
        <v>65</v>
      </c>
      <c r="W4233" t="s">
        <v>66</v>
      </c>
      <c r="X4233" t="s">
        <v>67</v>
      </c>
      <c r="Y4233" t="s">
        <v>1650</v>
      </c>
      <c r="Z4233" t="s">
        <v>69</v>
      </c>
      <c r="AA4233" t="s">
        <v>628</v>
      </c>
      <c r="AB4233" t="s">
        <v>70</v>
      </c>
      <c r="AC4233" t="s">
        <v>784</v>
      </c>
      <c r="AD4233" t="s">
        <v>4779</v>
      </c>
      <c r="AE4233">
        <v>8.5</v>
      </c>
      <c r="AF4233" t="s">
        <v>110</v>
      </c>
    </row>
    <row r="4234" hidden="1" spans="1:33">
      <c r="A4234" s="34">
        <v>46094.3808217593</v>
      </c>
      <c r="B4234" t="s">
        <v>49</v>
      </c>
      <c r="C4234">
        <v>510</v>
      </c>
      <c r="D4234" t="s">
        <v>829</v>
      </c>
      <c r="E4234" t="s">
        <v>830</v>
      </c>
      <c r="F4234" t="s">
        <v>753</v>
      </c>
      <c r="H4234" t="s">
        <v>52</v>
      </c>
      <c r="I4234" t="s">
        <v>831</v>
      </c>
      <c r="J4234" t="s">
        <v>145</v>
      </c>
      <c r="K4234" t="s">
        <v>55</v>
      </c>
      <c r="L4234" t="s">
        <v>56</v>
      </c>
      <c r="M4234" t="s">
        <v>756</v>
      </c>
      <c r="N4234" t="s">
        <v>757</v>
      </c>
      <c r="O4234" t="s">
        <v>59</v>
      </c>
      <c r="Q4234" t="s">
        <v>832</v>
      </c>
      <c r="S4234" t="s">
        <v>62</v>
      </c>
      <c r="T4234" t="s">
        <v>833</v>
      </c>
      <c r="U4234" t="s">
        <v>834</v>
      </c>
      <c r="V4234" t="s">
        <v>80</v>
      </c>
      <c r="W4234" t="s">
        <v>66</v>
      </c>
      <c r="X4234" t="s">
        <v>89</v>
      </c>
      <c r="Y4234" t="s">
        <v>835</v>
      </c>
      <c r="Z4234" t="s">
        <v>69</v>
      </c>
      <c r="AB4234" t="s">
        <v>70</v>
      </c>
      <c r="AC4234" t="s">
        <v>70</v>
      </c>
      <c r="AD4234" t="s">
        <v>3563</v>
      </c>
      <c r="AE4234">
        <v>8.5</v>
      </c>
      <c r="AF4234" t="s">
        <v>753</v>
      </c>
      <c r="AG4234" t="s">
        <v>837</v>
      </c>
    </row>
    <row r="4235" hidden="1" spans="1:32">
      <c r="A4235" s="34">
        <v>46094.3806134259</v>
      </c>
      <c r="B4235" t="s">
        <v>49</v>
      </c>
      <c r="C4235">
        <v>510</v>
      </c>
      <c r="D4235" t="s">
        <v>779</v>
      </c>
      <c r="E4235" t="s">
        <v>780</v>
      </c>
      <c r="F4235" t="s">
        <v>10</v>
      </c>
      <c r="H4235" t="s">
        <v>52</v>
      </c>
      <c r="I4235" t="s">
        <v>2600</v>
      </c>
      <c r="J4235" t="s">
        <v>145</v>
      </c>
      <c r="K4235" t="s">
        <v>55</v>
      </c>
      <c r="L4235" t="s">
        <v>56</v>
      </c>
      <c r="M4235" t="s">
        <v>57</v>
      </c>
      <c r="N4235" t="s">
        <v>85</v>
      </c>
      <c r="O4235" t="s">
        <v>59</v>
      </c>
      <c r="P4235" t="s">
        <v>2601</v>
      </c>
      <c r="Q4235" t="s">
        <v>2602</v>
      </c>
      <c r="S4235" t="s">
        <v>62</v>
      </c>
      <c r="T4235" t="s">
        <v>782</v>
      </c>
      <c r="U4235" t="s">
        <v>783</v>
      </c>
      <c r="V4235" t="s">
        <v>65</v>
      </c>
      <c r="W4235" t="s">
        <v>66</v>
      </c>
      <c r="X4235" t="s">
        <v>89</v>
      </c>
      <c r="Y4235" t="s">
        <v>2603</v>
      </c>
      <c r="Z4235" t="s">
        <v>69</v>
      </c>
      <c r="AA4235" t="s">
        <v>269</v>
      </c>
      <c r="AB4235" t="s">
        <v>70</v>
      </c>
      <c r="AC4235" t="s">
        <v>91</v>
      </c>
      <c r="AD4235" t="s">
        <v>4780</v>
      </c>
      <c r="AE4235">
        <v>8.5</v>
      </c>
      <c r="AF4235" t="s">
        <v>110</v>
      </c>
    </row>
    <row r="4236" hidden="1" spans="1:32">
      <c r="A4236" s="34">
        <v>46094.3803703704</v>
      </c>
      <c r="B4236" t="s">
        <v>49</v>
      </c>
      <c r="C4236">
        <v>100</v>
      </c>
      <c r="D4236" t="s">
        <v>644</v>
      </c>
      <c r="E4236" t="s">
        <v>645</v>
      </c>
      <c r="F4236" t="s">
        <v>10</v>
      </c>
      <c r="H4236" t="s">
        <v>52</v>
      </c>
      <c r="I4236" t="s">
        <v>144</v>
      </c>
      <c r="J4236" t="s">
        <v>145</v>
      </c>
      <c r="K4236" t="s">
        <v>55</v>
      </c>
      <c r="L4236" t="s">
        <v>56</v>
      </c>
      <c r="M4236" t="s">
        <v>97</v>
      </c>
      <c r="N4236" t="s">
        <v>146</v>
      </c>
      <c r="O4236" t="s">
        <v>59</v>
      </c>
      <c r="P4236" t="s">
        <v>147</v>
      </c>
      <c r="Q4236" t="s">
        <v>148</v>
      </c>
      <c r="S4236" t="s">
        <v>136</v>
      </c>
      <c r="T4236" t="s">
        <v>646</v>
      </c>
      <c r="U4236" t="s">
        <v>647</v>
      </c>
      <c r="V4236" t="s">
        <v>65</v>
      </c>
      <c r="W4236" t="s">
        <v>578</v>
      </c>
      <c r="X4236" t="s">
        <v>67</v>
      </c>
      <c r="Y4236" t="s">
        <v>151</v>
      </c>
      <c r="Z4236" t="s">
        <v>69</v>
      </c>
      <c r="AB4236" t="s">
        <v>70</v>
      </c>
      <c r="AC4236" t="s">
        <v>66</v>
      </c>
      <c r="AD4236" t="s">
        <v>4781</v>
      </c>
      <c r="AE4236">
        <v>1.6667</v>
      </c>
      <c r="AF4236" t="s">
        <v>13</v>
      </c>
    </row>
    <row r="4237" hidden="1" spans="1:33">
      <c r="A4237" s="34">
        <v>46094.3799652778</v>
      </c>
      <c r="B4237" t="s">
        <v>49</v>
      </c>
      <c r="C4237">
        <v>255</v>
      </c>
      <c r="D4237" t="s">
        <v>1331</v>
      </c>
      <c r="E4237" t="s">
        <v>1332</v>
      </c>
      <c r="F4237" t="s">
        <v>129</v>
      </c>
      <c r="H4237" t="s">
        <v>52</v>
      </c>
      <c r="I4237" t="s">
        <v>4782</v>
      </c>
      <c r="J4237" t="s">
        <v>156</v>
      </c>
      <c r="L4237" t="s">
        <v>157</v>
      </c>
      <c r="M4237" t="s">
        <v>756</v>
      </c>
      <c r="N4237" t="s">
        <v>842</v>
      </c>
      <c r="S4237" t="s">
        <v>62</v>
      </c>
      <c r="T4237" t="s">
        <v>1334</v>
      </c>
      <c r="U4237" t="s">
        <v>1335</v>
      </c>
      <c r="V4237" t="s">
        <v>80</v>
      </c>
      <c r="W4237" t="s">
        <v>1336</v>
      </c>
      <c r="AC4237" t="s">
        <v>70</v>
      </c>
      <c r="AE4237">
        <v>4.25</v>
      </c>
      <c r="AG4237" t="s">
        <v>846</v>
      </c>
    </row>
    <row r="4238" hidden="1" spans="1:33">
      <c r="A4238" s="34">
        <v>46094.3796759259</v>
      </c>
      <c r="B4238" t="s">
        <v>49</v>
      </c>
      <c r="C4238">
        <v>255</v>
      </c>
      <c r="D4238" t="s">
        <v>1331</v>
      </c>
      <c r="E4238" t="s">
        <v>1332</v>
      </c>
      <c r="F4238" t="s">
        <v>129</v>
      </c>
      <c r="H4238" t="s">
        <v>52</v>
      </c>
      <c r="I4238" t="s">
        <v>1333</v>
      </c>
      <c r="J4238" t="s">
        <v>156</v>
      </c>
      <c r="L4238" t="s">
        <v>157</v>
      </c>
      <c r="M4238" t="s">
        <v>756</v>
      </c>
      <c r="N4238" t="s">
        <v>842</v>
      </c>
      <c r="S4238" t="s">
        <v>62</v>
      </c>
      <c r="T4238" t="s">
        <v>1334</v>
      </c>
      <c r="U4238" t="s">
        <v>1335</v>
      </c>
      <c r="V4238" t="s">
        <v>80</v>
      </c>
      <c r="W4238" t="s">
        <v>1336</v>
      </c>
      <c r="AC4238" t="s">
        <v>70</v>
      </c>
      <c r="AE4238">
        <v>4.25</v>
      </c>
      <c r="AG4238" t="s">
        <v>846</v>
      </c>
    </row>
    <row r="4239" hidden="1" spans="1:32">
      <c r="A4239" s="34">
        <v>46094.3794675926</v>
      </c>
      <c r="B4239" t="s">
        <v>49</v>
      </c>
      <c r="C4239">
        <v>510</v>
      </c>
      <c r="D4239" t="s">
        <v>2742</v>
      </c>
      <c r="E4239" t="s">
        <v>2743</v>
      </c>
      <c r="F4239" t="s">
        <v>10</v>
      </c>
      <c r="H4239" t="s">
        <v>52</v>
      </c>
      <c r="I4239" t="s">
        <v>2014</v>
      </c>
      <c r="J4239" t="s">
        <v>54</v>
      </c>
      <c r="K4239" t="s">
        <v>55</v>
      </c>
      <c r="L4239" t="s">
        <v>56</v>
      </c>
      <c r="M4239" t="s">
        <v>57</v>
      </c>
      <c r="N4239" t="s">
        <v>85</v>
      </c>
      <c r="O4239" t="s">
        <v>59</v>
      </c>
      <c r="P4239" t="s">
        <v>297</v>
      </c>
      <c r="Q4239" t="s">
        <v>298</v>
      </c>
      <c r="S4239" t="s">
        <v>62</v>
      </c>
      <c r="T4239" t="s">
        <v>2744</v>
      </c>
      <c r="U4239" t="s">
        <v>2745</v>
      </c>
      <c r="V4239" t="s">
        <v>65</v>
      </c>
      <c r="W4239" t="s">
        <v>66</v>
      </c>
      <c r="X4239" t="s">
        <v>67</v>
      </c>
      <c r="Y4239" t="s">
        <v>301</v>
      </c>
      <c r="Z4239" t="s">
        <v>69</v>
      </c>
      <c r="AB4239" t="s">
        <v>70</v>
      </c>
      <c r="AC4239" t="s">
        <v>66</v>
      </c>
      <c r="AD4239" t="s">
        <v>4783</v>
      </c>
      <c r="AE4239">
        <v>8.5</v>
      </c>
      <c r="AF4239" t="s">
        <v>10</v>
      </c>
    </row>
    <row r="4240" hidden="1" spans="1:32">
      <c r="A4240" s="34">
        <v>46094.3793171296</v>
      </c>
      <c r="B4240" t="s">
        <v>49</v>
      </c>
      <c r="C4240">
        <v>510</v>
      </c>
      <c r="D4240" t="s">
        <v>1463</v>
      </c>
      <c r="E4240" t="s">
        <v>1464</v>
      </c>
      <c r="F4240" t="s">
        <v>12</v>
      </c>
      <c r="H4240" t="s">
        <v>52</v>
      </c>
      <c r="I4240" t="s">
        <v>1465</v>
      </c>
      <c r="J4240" t="s">
        <v>95</v>
      </c>
      <c r="K4240" t="s">
        <v>96</v>
      </c>
      <c r="L4240" t="s">
        <v>56</v>
      </c>
      <c r="M4240" t="s">
        <v>97</v>
      </c>
      <c r="N4240" t="s">
        <v>462</v>
      </c>
      <c r="O4240" t="s">
        <v>546</v>
      </c>
      <c r="P4240" t="s">
        <v>1466</v>
      </c>
      <c r="Q4240" t="s">
        <v>1467</v>
      </c>
      <c r="S4240" t="s">
        <v>62</v>
      </c>
      <c r="T4240" t="s">
        <v>1468</v>
      </c>
      <c r="U4240" t="s">
        <v>1469</v>
      </c>
      <c r="V4240" t="s">
        <v>65</v>
      </c>
      <c r="X4240" t="s">
        <v>89</v>
      </c>
      <c r="Y4240" t="s">
        <v>1470</v>
      </c>
      <c r="Z4240" t="s">
        <v>551</v>
      </c>
      <c r="AB4240" t="s">
        <v>70</v>
      </c>
      <c r="AC4240" t="s">
        <v>91</v>
      </c>
      <c r="AD4240" t="s">
        <v>4784</v>
      </c>
      <c r="AE4240">
        <v>8.5</v>
      </c>
      <c r="AF4240" t="s">
        <v>12</v>
      </c>
    </row>
    <row r="4241" hidden="1" spans="1:32">
      <c r="A4241" s="34">
        <v>46094.3792476852</v>
      </c>
      <c r="B4241" t="s">
        <v>49</v>
      </c>
      <c r="C4241">
        <v>520</v>
      </c>
      <c r="D4241" t="s">
        <v>1303</v>
      </c>
      <c r="E4241" t="s">
        <v>1304</v>
      </c>
      <c r="F4241" t="s">
        <v>12</v>
      </c>
      <c r="H4241" t="s">
        <v>52</v>
      </c>
      <c r="I4241" t="s">
        <v>4785</v>
      </c>
      <c r="J4241" t="s">
        <v>95</v>
      </c>
      <c r="K4241" t="s">
        <v>96</v>
      </c>
      <c r="L4241" t="s">
        <v>56</v>
      </c>
      <c r="M4241" t="s">
        <v>97</v>
      </c>
      <c r="N4241" t="s">
        <v>462</v>
      </c>
      <c r="O4241" t="s">
        <v>546</v>
      </c>
      <c r="Q4241" t="s">
        <v>4786</v>
      </c>
      <c r="S4241" t="s">
        <v>62</v>
      </c>
      <c r="T4241" t="s">
        <v>1308</v>
      </c>
      <c r="U4241" t="s">
        <v>1309</v>
      </c>
      <c r="V4241" t="s">
        <v>65</v>
      </c>
      <c r="W4241" t="s">
        <v>165</v>
      </c>
      <c r="X4241" t="s">
        <v>225</v>
      </c>
      <c r="Y4241" t="s">
        <v>4787</v>
      </c>
      <c r="Z4241" t="s">
        <v>551</v>
      </c>
      <c r="AB4241" t="s">
        <v>70</v>
      </c>
      <c r="AC4241" t="s">
        <v>91</v>
      </c>
      <c r="AD4241" t="s">
        <v>4788</v>
      </c>
      <c r="AE4241">
        <v>8.6667</v>
      </c>
      <c r="AF4241" t="s">
        <v>12</v>
      </c>
    </row>
    <row r="4242" hidden="1" spans="1:34">
      <c r="A4242" s="34">
        <v>46094.3791435185</v>
      </c>
      <c r="B4242" t="s">
        <v>49</v>
      </c>
      <c r="C4242">
        <v>170</v>
      </c>
      <c r="D4242" t="s">
        <v>1075</v>
      </c>
      <c r="E4242" t="s">
        <v>1076</v>
      </c>
      <c r="F4242" t="s">
        <v>12</v>
      </c>
      <c r="G4242" t="str">
        <f>VLOOKUP(D4242,'人员清单-202603'!D:J,7,FALSE)</f>
        <v>应用开发组</v>
      </c>
      <c r="H4242" t="s">
        <v>75</v>
      </c>
      <c r="I4242" t="s">
        <v>4789</v>
      </c>
      <c r="M4242" t="s">
        <v>97</v>
      </c>
      <c r="N4242" t="s">
        <v>370</v>
      </c>
      <c r="O4242" t="s">
        <v>231</v>
      </c>
      <c r="Q4242" t="s">
        <v>61</v>
      </c>
      <c r="T4242" t="s">
        <v>1078</v>
      </c>
      <c r="U4242" t="s">
        <v>1076</v>
      </c>
      <c r="V4242" t="s">
        <v>80</v>
      </c>
      <c r="W4242" t="s">
        <v>578</v>
      </c>
      <c r="X4242" t="s">
        <v>67</v>
      </c>
      <c r="Y4242" t="s">
        <v>68</v>
      </c>
      <c r="Z4242" t="s">
        <v>234</v>
      </c>
      <c r="AB4242" t="s">
        <v>70</v>
      </c>
      <c r="AC4242" t="s">
        <v>70</v>
      </c>
      <c r="AE4242">
        <v>2.8333</v>
      </c>
      <c r="AF4242" t="s">
        <v>12</v>
      </c>
      <c r="AG4242" t="s">
        <v>404</v>
      </c>
      <c r="AH4242" t="s">
        <v>772</v>
      </c>
    </row>
    <row r="4243" hidden="1" spans="1:32">
      <c r="A4243" s="34">
        <v>46094.3781134259</v>
      </c>
      <c r="B4243" t="s">
        <v>49</v>
      </c>
      <c r="C4243">
        <v>510</v>
      </c>
      <c r="D4243" t="s">
        <v>948</v>
      </c>
      <c r="E4243" t="s">
        <v>949</v>
      </c>
      <c r="F4243" t="s">
        <v>10</v>
      </c>
      <c r="H4243" t="s">
        <v>52</v>
      </c>
      <c r="I4243" t="s">
        <v>4237</v>
      </c>
      <c r="J4243" t="s">
        <v>145</v>
      </c>
      <c r="K4243" t="s">
        <v>55</v>
      </c>
      <c r="L4243" t="s">
        <v>56</v>
      </c>
      <c r="M4243" t="s">
        <v>57</v>
      </c>
      <c r="N4243" t="s">
        <v>85</v>
      </c>
      <c r="O4243" t="s">
        <v>59</v>
      </c>
      <c r="P4243" t="s">
        <v>4238</v>
      </c>
      <c r="Q4243" t="s">
        <v>4239</v>
      </c>
      <c r="S4243" t="s">
        <v>136</v>
      </c>
      <c r="T4243" t="s">
        <v>951</v>
      </c>
      <c r="U4243" t="s">
        <v>952</v>
      </c>
      <c r="V4243" t="s">
        <v>65</v>
      </c>
      <c r="W4243" t="s">
        <v>105</v>
      </c>
      <c r="X4243" t="s">
        <v>67</v>
      </c>
      <c r="Y4243" t="s">
        <v>4240</v>
      </c>
      <c r="Z4243" t="s">
        <v>69</v>
      </c>
      <c r="AA4243" t="s">
        <v>108</v>
      </c>
      <c r="AB4243" t="s">
        <v>70</v>
      </c>
      <c r="AC4243" t="s">
        <v>784</v>
      </c>
      <c r="AD4243" t="s">
        <v>4790</v>
      </c>
      <c r="AE4243">
        <v>8.5</v>
      </c>
      <c r="AF4243" t="s">
        <v>110</v>
      </c>
    </row>
    <row r="4244" hidden="1" spans="1:32">
      <c r="A4244" s="34">
        <v>46094.3779166667</v>
      </c>
      <c r="B4244" t="s">
        <v>49</v>
      </c>
      <c r="C4244">
        <v>520</v>
      </c>
      <c r="D4244" t="s">
        <v>3314</v>
      </c>
      <c r="E4244" t="s">
        <v>3315</v>
      </c>
      <c r="F4244" t="s">
        <v>11</v>
      </c>
      <c r="H4244" t="s">
        <v>52</v>
      </c>
      <c r="I4244" t="s">
        <v>155</v>
      </c>
      <c r="J4244" t="s">
        <v>54</v>
      </c>
      <c r="L4244" t="s">
        <v>157</v>
      </c>
      <c r="M4244" t="s">
        <v>158</v>
      </c>
      <c r="N4244" t="s">
        <v>159</v>
      </c>
      <c r="P4244" t="s">
        <v>160</v>
      </c>
      <c r="Q4244" t="s">
        <v>161</v>
      </c>
      <c r="S4244" t="s">
        <v>62</v>
      </c>
      <c r="T4244" t="s">
        <v>3316</v>
      </c>
      <c r="U4244" t="s">
        <v>3317</v>
      </c>
      <c r="V4244" t="s">
        <v>164</v>
      </c>
      <c r="W4244" t="s">
        <v>165</v>
      </c>
      <c r="X4244" t="s">
        <v>67</v>
      </c>
      <c r="Y4244" t="s">
        <v>166</v>
      </c>
      <c r="AB4244" t="s">
        <v>70</v>
      </c>
      <c r="AC4244" t="s">
        <v>167</v>
      </c>
      <c r="AE4244">
        <v>8.6667</v>
      </c>
      <c r="AF4244" t="s">
        <v>10</v>
      </c>
    </row>
    <row r="4245" hidden="1" spans="1:34">
      <c r="A4245" s="34">
        <v>46094.3777199074</v>
      </c>
      <c r="B4245" t="s">
        <v>49</v>
      </c>
      <c r="C4245">
        <v>102</v>
      </c>
      <c r="D4245" t="s">
        <v>3003</v>
      </c>
      <c r="E4245" t="s">
        <v>3004</v>
      </c>
      <c r="F4245" t="s">
        <v>10</v>
      </c>
      <c r="G4245" t="str">
        <f>VLOOKUP(D4245,'人员清单-202603'!D:J,7,FALSE)</f>
        <v>模型设计组</v>
      </c>
      <c r="H4245" t="s">
        <v>75</v>
      </c>
      <c r="I4245" t="s">
        <v>1021</v>
      </c>
      <c r="M4245" t="s">
        <v>57</v>
      </c>
      <c r="N4245" t="s">
        <v>902</v>
      </c>
      <c r="T4245" t="s">
        <v>3005</v>
      </c>
      <c r="U4245" t="s">
        <v>3004</v>
      </c>
      <c r="V4245" t="s">
        <v>80</v>
      </c>
      <c r="W4245" t="s">
        <v>139</v>
      </c>
      <c r="AC4245" t="s">
        <v>70</v>
      </c>
      <c r="AE4245">
        <v>1.7</v>
      </c>
      <c r="AG4245" t="s">
        <v>81</v>
      </c>
      <c r="AH4245" t="s">
        <v>955</v>
      </c>
    </row>
    <row r="4246" hidden="1" spans="1:32">
      <c r="A4246" s="34">
        <v>46094.3776851852</v>
      </c>
      <c r="B4246" t="s">
        <v>49</v>
      </c>
      <c r="C4246">
        <v>510</v>
      </c>
      <c r="D4246" t="s">
        <v>1371</v>
      </c>
      <c r="E4246" t="s">
        <v>1372</v>
      </c>
      <c r="F4246" t="s">
        <v>14</v>
      </c>
      <c r="G4246" t="str">
        <f>VLOOKUP(D4246,'人员清单-202603'!D:J,7,FALSE)</f>
        <v>应用组</v>
      </c>
      <c r="H4246" t="s">
        <v>75</v>
      </c>
      <c r="I4246" t="s">
        <v>4759</v>
      </c>
      <c r="M4246" t="s">
        <v>77</v>
      </c>
      <c r="N4246" t="s">
        <v>879</v>
      </c>
      <c r="P4246" t="s">
        <v>4760</v>
      </c>
      <c r="Q4246" t="s">
        <v>4761</v>
      </c>
      <c r="T4246" t="s">
        <v>1376</v>
      </c>
      <c r="U4246" t="s">
        <v>1372</v>
      </c>
      <c r="V4246" t="s">
        <v>164</v>
      </c>
      <c r="W4246" t="s">
        <v>403</v>
      </c>
      <c r="X4246" t="s">
        <v>89</v>
      </c>
      <c r="Y4246" t="s">
        <v>4762</v>
      </c>
      <c r="AA4246" t="s">
        <v>317</v>
      </c>
      <c r="AB4246" t="s">
        <v>70</v>
      </c>
      <c r="AC4246" t="s">
        <v>3146</v>
      </c>
      <c r="AE4246">
        <v>8.5</v>
      </c>
      <c r="AF4246" t="s">
        <v>248</v>
      </c>
    </row>
    <row r="4247" hidden="1" spans="1:34">
      <c r="A4247" s="34">
        <v>46094.3773032407</v>
      </c>
      <c r="B4247" t="s">
        <v>49</v>
      </c>
      <c r="C4247">
        <v>510</v>
      </c>
      <c r="D4247" t="s">
        <v>1286</v>
      </c>
      <c r="E4247" t="s">
        <v>1287</v>
      </c>
      <c r="F4247" t="s">
        <v>16</v>
      </c>
      <c r="G4247" t="str">
        <f>VLOOKUP(D4247,'人员清单-202603'!D:J,7,FALSE)</f>
        <v>零售应用组</v>
      </c>
      <c r="H4247" t="s">
        <v>75</v>
      </c>
      <c r="I4247" t="s">
        <v>3933</v>
      </c>
      <c r="M4247" t="s">
        <v>77</v>
      </c>
      <c r="N4247" t="s">
        <v>999</v>
      </c>
      <c r="T4247" t="s">
        <v>1289</v>
      </c>
      <c r="U4247" t="s">
        <v>1287</v>
      </c>
      <c r="V4247" t="s">
        <v>80</v>
      </c>
      <c r="AC4247" t="s">
        <v>70</v>
      </c>
      <c r="AE4247">
        <v>8.5</v>
      </c>
      <c r="AG4247" t="s">
        <v>406</v>
      </c>
      <c r="AH4247" t="s">
        <v>904</v>
      </c>
    </row>
    <row r="4248" hidden="1" spans="1:34">
      <c r="A4248" s="34">
        <v>46094.3771875</v>
      </c>
      <c r="B4248" t="s">
        <v>49</v>
      </c>
      <c r="C4248">
        <v>102</v>
      </c>
      <c r="D4248" t="s">
        <v>3003</v>
      </c>
      <c r="E4248" t="s">
        <v>3004</v>
      </c>
      <c r="F4248" t="s">
        <v>10</v>
      </c>
      <c r="G4248" t="str">
        <f>VLOOKUP(D4248,'人员清单-202603'!D:J,7,FALSE)</f>
        <v>模型设计组</v>
      </c>
      <c r="H4248" t="s">
        <v>75</v>
      </c>
      <c r="I4248" t="s">
        <v>1682</v>
      </c>
      <c r="M4248" t="s">
        <v>57</v>
      </c>
      <c r="N4248" t="s">
        <v>902</v>
      </c>
      <c r="T4248" t="s">
        <v>3005</v>
      </c>
      <c r="U4248" t="s">
        <v>3004</v>
      </c>
      <c r="V4248" t="s">
        <v>80</v>
      </c>
      <c r="W4248" t="s">
        <v>139</v>
      </c>
      <c r="AC4248" t="s">
        <v>70</v>
      </c>
      <c r="AE4248">
        <v>1.7</v>
      </c>
      <c r="AG4248" t="s">
        <v>81</v>
      </c>
      <c r="AH4248" t="s">
        <v>955</v>
      </c>
    </row>
    <row r="4249" hidden="1" spans="1:32">
      <c r="A4249" s="34">
        <v>46094.3766782407</v>
      </c>
      <c r="B4249" t="s">
        <v>49</v>
      </c>
      <c r="C4249">
        <v>420</v>
      </c>
      <c r="D4249" t="s">
        <v>644</v>
      </c>
      <c r="E4249" t="s">
        <v>645</v>
      </c>
      <c r="F4249" t="s">
        <v>10</v>
      </c>
      <c r="H4249" t="s">
        <v>52</v>
      </c>
      <c r="I4249" t="s">
        <v>4545</v>
      </c>
      <c r="J4249" t="s">
        <v>145</v>
      </c>
      <c r="K4249" t="s">
        <v>55</v>
      </c>
      <c r="L4249" t="s">
        <v>56</v>
      </c>
      <c r="M4249" t="s">
        <v>97</v>
      </c>
      <c r="N4249" t="s">
        <v>146</v>
      </c>
      <c r="O4249" t="s">
        <v>59</v>
      </c>
      <c r="Q4249" t="s">
        <v>2889</v>
      </c>
      <c r="S4249" t="s">
        <v>136</v>
      </c>
      <c r="T4249" t="s">
        <v>646</v>
      </c>
      <c r="U4249" t="s">
        <v>647</v>
      </c>
      <c r="V4249" t="s">
        <v>65</v>
      </c>
      <c r="W4249" t="s">
        <v>578</v>
      </c>
      <c r="X4249" t="s">
        <v>89</v>
      </c>
      <c r="Y4249" t="s">
        <v>2890</v>
      </c>
      <c r="Z4249" t="s">
        <v>69</v>
      </c>
      <c r="AB4249" t="s">
        <v>70</v>
      </c>
      <c r="AC4249" t="s">
        <v>91</v>
      </c>
      <c r="AD4249" t="s">
        <v>4791</v>
      </c>
      <c r="AE4249">
        <v>7</v>
      </c>
      <c r="AF4249" t="s">
        <v>10</v>
      </c>
    </row>
    <row r="4250" hidden="1" spans="1:32">
      <c r="A4250" s="34">
        <v>46094.3763078704</v>
      </c>
      <c r="B4250" t="s">
        <v>49</v>
      </c>
      <c r="C4250">
        <v>510</v>
      </c>
      <c r="D4250" t="s">
        <v>1708</v>
      </c>
      <c r="E4250" t="s">
        <v>1709</v>
      </c>
      <c r="F4250" t="s">
        <v>14</v>
      </c>
      <c r="H4250" t="s">
        <v>52</v>
      </c>
      <c r="I4250" t="s">
        <v>3973</v>
      </c>
      <c r="J4250" t="s">
        <v>841</v>
      </c>
      <c r="L4250" t="s">
        <v>157</v>
      </c>
      <c r="M4250" t="s">
        <v>77</v>
      </c>
      <c r="N4250" t="s">
        <v>1711</v>
      </c>
      <c r="O4250" t="s">
        <v>2616</v>
      </c>
      <c r="P4250" t="s">
        <v>3974</v>
      </c>
      <c r="Q4250" t="s">
        <v>3975</v>
      </c>
      <c r="S4250" t="s">
        <v>62</v>
      </c>
      <c r="T4250" t="s">
        <v>1715</v>
      </c>
      <c r="U4250" t="s">
        <v>1716</v>
      </c>
      <c r="V4250" t="s">
        <v>65</v>
      </c>
      <c r="W4250" t="s">
        <v>578</v>
      </c>
      <c r="X4250" t="s">
        <v>225</v>
      </c>
      <c r="Y4250" t="s">
        <v>3976</v>
      </c>
      <c r="Z4250" t="s">
        <v>2617</v>
      </c>
      <c r="AA4250" t="s">
        <v>628</v>
      </c>
      <c r="AB4250" t="s">
        <v>70</v>
      </c>
      <c r="AC4250" t="s">
        <v>91</v>
      </c>
      <c r="AE4250">
        <v>8.5</v>
      </c>
      <c r="AF4250" t="s">
        <v>110</v>
      </c>
    </row>
    <row r="4251" hidden="1" spans="1:34">
      <c r="A4251" s="34">
        <v>46094.3761921296</v>
      </c>
      <c r="B4251" t="s">
        <v>49</v>
      </c>
      <c r="C4251">
        <v>255</v>
      </c>
      <c r="D4251" t="s">
        <v>1276</v>
      </c>
      <c r="E4251" t="s">
        <v>1277</v>
      </c>
      <c r="F4251" t="s">
        <v>10</v>
      </c>
      <c r="G4251" t="str">
        <f>VLOOKUP(D4251,'人员清单-202603'!D:J,7,FALSE)</f>
        <v>应用开发组</v>
      </c>
      <c r="H4251" t="s">
        <v>75</v>
      </c>
      <c r="I4251" t="s">
        <v>4792</v>
      </c>
      <c r="M4251" t="s">
        <v>57</v>
      </c>
      <c r="N4251" t="s">
        <v>1029</v>
      </c>
      <c r="T4251" t="s">
        <v>1279</v>
      </c>
      <c r="U4251" t="s">
        <v>1277</v>
      </c>
      <c r="V4251" t="s">
        <v>80</v>
      </c>
      <c r="W4251" t="s">
        <v>403</v>
      </c>
      <c r="AC4251" t="s">
        <v>70</v>
      </c>
      <c r="AE4251">
        <v>4.25</v>
      </c>
      <c r="AG4251" t="s">
        <v>572</v>
      </c>
      <c r="AH4251" t="s">
        <v>537</v>
      </c>
    </row>
    <row r="4252" hidden="1" spans="1:34">
      <c r="A4252" s="34">
        <v>46094.3759606481</v>
      </c>
      <c r="B4252" t="s">
        <v>49</v>
      </c>
      <c r="C4252">
        <v>510</v>
      </c>
      <c r="D4252" t="s">
        <v>1546</v>
      </c>
      <c r="E4252" t="s">
        <v>1547</v>
      </c>
      <c r="F4252" t="s">
        <v>10</v>
      </c>
      <c r="H4252" t="s">
        <v>52</v>
      </c>
      <c r="I4252" t="s">
        <v>1548</v>
      </c>
      <c r="J4252" t="s">
        <v>1549</v>
      </c>
      <c r="L4252" t="s">
        <v>157</v>
      </c>
      <c r="M4252" t="s">
        <v>756</v>
      </c>
      <c r="N4252" t="s">
        <v>1550</v>
      </c>
      <c r="S4252" t="s">
        <v>136</v>
      </c>
      <c r="T4252" t="s">
        <v>1551</v>
      </c>
      <c r="U4252" t="s">
        <v>1552</v>
      </c>
      <c r="V4252" t="s">
        <v>80</v>
      </c>
      <c r="W4252" t="s">
        <v>66</v>
      </c>
      <c r="AC4252" t="s">
        <v>70</v>
      </c>
      <c r="AE4252">
        <v>8.5</v>
      </c>
      <c r="AG4252" t="s">
        <v>1553</v>
      </c>
      <c r="AH4252" t="s">
        <v>1554</v>
      </c>
    </row>
    <row r="4253" hidden="1" spans="1:31">
      <c r="A4253" s="34">
        <v>46094.3758449074</v>
      </c>
      <c r="B4253" t="s">
        <v>49</v>
      </c>
      <c r="C4253">
        <v>570</v>
      </c>
      <c r="D4253" t="s">
        <v>786</v>
      </c>
      <c r="E4253" t="s">
        <v>787</v>
      </c>
      <c r="F4253" t="s">
        <v>13</v>
      </c>
      <c r="H4253" t="s">
        <v>52</v>
      </c>
      <c r="I4253" t="s">
        <v>788</v>
      </c>
      <c r="J4253" t="s">
        <v>145</v>
      </c>
      <c r="K4253" t="s">
        <v>55</v>
      </c>
      <c r="L4253" t="s">
        <v>56</v>
      </c>
      <c r="M4253" t="s">
        <v>57</v>
      </c>
      <c r="N4253" t="s">
        <v>197</v>
      </c>
      <c r="O4253" t="s">
        <v>588</v>
      </c>
      <c r="S4253" t="s">
        <v>62</v>
      </c>
      <c r="T4253" t="s">
        <v>789</v>
      </c>
      <c r="U4253" t="s">
        <v>790</v>
      </c>
      <c r="V4253" t="s">
        <v>65</v>
      </c>
      <c r="W4253" t="s">
        <v>66</v>
      </c>
      <c r="Z4253" t="s">
        <v>591</v>
      </c>
      <c r="AC4253" t="s">
        <v>91</v>
      </c>
      <c r="AD4253" t="s">
        <v>4793</v>
      </c>
      <c r="AE4253">
        <v>9.5</v>
      </c>
    </row>
    <row r="4254" hidden="1" spans="1:32">
      <c r="A4254" s="34">
        <v>46094.375775463</v>
      </c>
      <c r="B4254" t="s">
        <v>49</v>
      </c>
      <c r="C4254">
        <v>510</v>
      </c>
      <c r="D4254" t="s">
        <v>1884</v>
      </c>
      <c r="E4254" t="s">
        <v>1885</v>
      </c>
      <c r="F4254" t="s">
        <v>11</v>
      </c>
      <c r="H4254" t="s">
        <v>52</v>
      </c>
      <c r="I4254" t="s">
        <v>1886</v>
      </c>
      <c r="J4254" t="s">
        <v>54</v>
      </c>
      <c r="L4254" t="s">
        <v>157</v>
      </c>
      <c r="M4254" t="s">
        <v>57</v>
      </c>
      <c r="N4254" t="s">
        <v>179</v>
      </c>
      <c r="Q4254" t="s">
        <v>1887</v>
      </c>
      <c r="S4254" t="s">
        <v>62</v>
      </c>
      <c r="T4254" t="s">
        <v>1888</v>
      </c>
      <c r="U4254" t="s">
        <v>1889</v>
      </c>
      <c r="V4254" t="s">
        <v>164</v>
      </c>
      <c r="X4254" t="s">
        <v>225</v>
      </c>
      <c r="Y4254" t="s">
        <v>1890</v>
      </c>
      <c r="AB4254" t="s">
        <v>70</v>
      </c>
      <c r="AC4254" t="s">
        <v>1891</v>
      </c>
      <c r="AE4254">
        <v>8.5</v>
      </c>
      <c r="AF4254" t="s">
        <v>10</v>
      </c>
    </row>
    <row r="4255" hidden="1" spans="1:32">
      <c r="A4255" s="34">
        <v>46094.3757523148</v>
      </c>
      <c r="B4255" t="s">
        <v>49</v>
      </c>
      <c r="C4255">
        <v>510</v>
      </c>
      <c r="D4255" t="s">
        <v>1745</v>
      </c>
      <c r="E4255" t="s">
        <v>1746</v>
      </c>
      <c r="F4255" t="s">
        <v>10</v>
      </c>
      <c r="H4255" t="s">
        <v>52</v>
      </c>
      <c r="I4255" t="s">
        <v>4263</v>
      </c>
      <c r="J4255" t="s">
        <v>133</v>
      </c>
      <c r="K4255" t="s">
        <v>55</v>
      </c>
      <c r="L4255" t="s">
        <v>56</v>
      </c>
      <c r="M4255" t="s">
        <v>97</v>
      </c>
      <c r="N4255" t="s">
        <v>1086</v>
      </c>
      <c r="O4255" t="s">
        <v>135</v>
      </c>
      <c r="P4255" t="s">
        <v>60</v>
      </c>
      <c r="Q4255" t="s">
        <v>61</v>
      </c>
      <c r="S4255" t="s">
        <v>62</v>
      </c>
      <c r="T4255" t="s">
        <v>1748</v>
      </c>
      <c r="U4255" t="s">
        <v>1749</v>
      </c>
      <c r="V4255" t="s">
        <v>65</v>
      </c>
      <c r="W4255" t="s">
        <v>66</v>
      </c>
      <c r="X4255" t="s">
        <v>67</v>
      </c>
      <c r="Y4255" t="s">
        <v>68</v>
      </c>
      <c r="Z4255" t="s">
        <v>140</v>
      </c>
      <c r="AB4255" t="s">
        <v>70</v>
      </c>
      <c r="AC4255" t="s">
        <v>66</v>
      </c>
      <c r="AD4255" t="s">
        <v>4794</v>
      </c>
      <c r="AE4255">
        <v>8.5</v>
      </c>
      <c r="AF4255" t="s">
        <v>12</v>
      </c>
    </row>
    <row r="4256" hidden="1" spans="1:32">
      <c r="A4256" s="34">
        <v>46094.3757407407</v>
      </c>
      <c r="B4256" t="s">
        <v>49</v>
      </c>
      <c r="C4256">
        <v>720</v>
      </c>
      <c r="D4256" t="s">
        <v>92</v>
      </c>
      <c r="E4256" t="s">
        <v>93</v>
      </c>
      <c r="F4256" t="s">
        <v>12</v>
      </c>
      <c r="H4256" t="s">
        <v>52</v>
      </c>
      <c r="I4256" t="s">
        <v>4795</v>
      </c>
      <c r="J4256" t="s">
        <v>95</v>
      </c>
      <c r="K4256" t="s">
        <v>96</v>
      </c>
      <c r="L4256" t="s">
        <v>56</v>
      </c>
      <c r="M4256" t="s">
        <v>97</v>
      </c>
      <c r="N4256" t="s">
        <v>98</v>
      </c>
      <c r="O4256" t="s">
        <v>99</v>
      </c>
      <c r="P4256" t="s">
        <v>2403</v>
      </c>
      <c r="Q4256" t="s">
        <v>1652</v>
      </c>
      <c r="S4256" t="s">
        <v>102</v>
      </c>
      <c r="T4256" t="s">
        <v>103</v>
      </c>
      <c r="U4256" t="s">
        <v>104</v>
      </c>
      <c r="V4256" t="s">
        <v>65</v>
      </c>
      <c r="W4256" t="s">
        <v>105</v>
      </c>
      <c r="X4256" t="s">
        <v>89</v>
      </c>
      <c r="Y4256" t="s">
        <v>1653</v>
      </c>
      <c r="Z4256" t="s">
        <v>107</v>
      </c>
      <c r="AB4256" t="s">
        <v>70</v>
      </c>
      <c r="AC4256" t="s">
        <v>66</v>
      </c>
      <c r="AD4256" t="s">
        <v>4796</v>
      </c>
      <c r="AE4256">
        <v>12</v>
      </c>
      <c r="AF4256" t="s">
        <v>12</v>
      </c>
    </row>
    <row r="4257" hidden="1" spans="1:34">
      <c r="A4257" s="34">
        <v>46094.3756712963</v>
      </c>
      <c r="B4257" t="s">
        <v>49</v>
      </c>
      <c r="C4257">
        <v>255</v>
      </c>
      <c r="D4257" t="s">
        <v>1678</v>
      </c>
      <c r="E4257" t="s">
        <v>1679</v>
      </c>
      <c r="F4257" t="s">
        <v>12</v>
      </c>
      <c r="G4257" t="str">
        <f>VLOOKUP(D4257,'人员清单-202603'!D:J,7,FALSE)</f>
        <v>数据服务组</v>
      </c>
      <c r="H4257" t="s">
        <v>75</v>
      </c>
      <c r="I4257" t="s">
        <v>4797</v>
      </c>
      <c r="M4257" t="s">
        <v>412</v>
      </c>
      <c r="N4257" t="s">
        <v>1647</v>
      </c>
      <c r="T4257" t="s">
        <v>1681</v>
      </c>
      <c r="U4257" t="s">
        <v>1679</v>
      </c>
      <c r="V4257" t="s">
        <v>80</v>
      </c>
      <c r="W4257" t="s">
        <v>578</v>
      </c>
      <c r="AC4257" t="s">
        <v>71</v>
      </c>
      <c r="AE4257">
        <v>4.25</v>
      </c>
      <c r="AG4257" t="s">
        <v>81</v>
      </c>
      <c r="AH4257" t="s">
        <v>955</v>
      </c>
    </row>
    <row r="4258" hidden="1" spans="1:34">
      <c r="A4258" s="34">
        <v>46094.375625</v>
      </c>
      <c r="B4258" t="s">
        <v>49</v>
      </c>
      <c r="C4258">
        <v>170</v>
      </c>
      <c r="D4258" t="s">
        <v>1007</v>
      </c>
      <c r="E4258" t="s">
        <v>1008</v>
      </c>
      <c r="F4258" t="s">
        <v>10</v>
      </c>
      <c r="G4258" t="str">
        <f>VLOOKUP(D4258,'人员清单-202603'!D:J,7,FALSE)</f>
        <v>模型设计组</v>
      </c>
      <c r="H4258" t="s">
        <v>75</v>
      </c>
      <c r="I4258" t="s">
        <v>1021</v>
      </c>
      <c r="M4258" t="s">
        <v>57</v>
      </c>
      <c r="N4258" t="s">
        <v>902</v>
      </c>
      <c r="T4258" t="s">
        <v>1011</v>
      </c>
      <c r="U4258" t="s">
        <v>1008</v>
      </c>
      <c r="V4258" t="s">
        <v>80</v>
      </c>
      <c r="W4258" t="s">
        <v>139</v>
      </c>
      <c r="AC4258" t="s">
        <v>70</v>
      </c>
      <c r="AE4258">
        <v>2.8333</v>
      </c>
      <c r="AG4258" t="s">
        <v>81</v>
      </c>
      <c r="AH4258" t="s">
        <v>955</v>
      </c>
    </row>
    <row r="4259" hidden="1" spans="1:32">
      <c r="A4259" s="34">
        <v>46094.375462963</v>
      </c>
      <c r="B4259" t="s">
        <v>49</v>
      </c>
      <c r="C4259">
        <v>510</v>
      </c>
      <c r="D4259" t="s">
        <v>2313</v>
      </c>
      <c r="E4259" t="s">
        <v>2314</v>
      </c>
      <c r="F4259" t="s">
        <v>10</v>
      </c>
      <c r="H4259" t="s">
        <v>52</v>
      </c>
      <c r="I4259" t="s">
        <v>985</v>
      </c>
      <c r="J4259" t="s">
        <v>252</v>
      </c>
      <c r="K4259" t="s">
        <v>186</v>
      </c>
      <c r="L4259" t="s">
        <v>56</v>
      </c>
      <c r="M4259" t="s">
        <v>187</v>
      </c>
      <c r="N4259" t="s">
        <v>912</v>
      </c>
      <c r="O4259" t="s">
        <v>913</v>
      </c>
      <c r="P4259" t="s">
        <v>986</v>
      </c>
      <c r="Q4259" t="s">
        <v>987</v>
      </c>
      <c r="S4259" t="s">
        <v>62</v>
      </c>
      <c r="T4259" t="s">
        <v>2315</v>
      </c>
      <c r="U4259" t="s">
        <v>2316</v>
      </c>
      <c r="V4259" t="s">
        <v>65</v>
      </c>
      <c r="W4259" t="s">
        <v>66</v>
      </c>
      <c r="X4259" t="s">
        <v>89</v>
      </c>
      <c r="Y4259" t="s">
        <v>990</v>
      </c>
      <c r="Z4259" t="s">
        <v>918</v>
      </c>
      <c r="AB4259" t="s">
        <v>70</v>
      </c>
      <c r="AC4259" t="s">
        <v>91</v>
      </c>
      <c r="AD4259" t="s">
        <v>3304</v>
      </c>
      <c r="AE4259">
        <v>8.5</v>
      </c>
      <c r="AF4259" t="s">
        <v>10</v>
      </c>
    </row>
    <row r="4260" hidden="1" spans="1:33">
      <c r="A4260" s="34">
        <v>46094.3753587963</v>
      </c>
      <c r="B4260" t="s">
        <v>49</v>
      </c>
      <c r="C4260">
        <v>510</v>
      </c>
      <c r="D4260" t="s">
        <v>1696</v>
      </c>
      <c r="E4260" t="s">
        <v>1697</v>
      </c>
      <c r="F4260" t="s">
        <v>129</v>
      </c>
      <c r="H4260" t="s">
        <v>52</v>
      </c>
      <c r="I4260" t="s">
        <v>1698</v>
      </c>
      <c r="J4260" t="s">
        <v>156</v>
      </c>
      <c r="L4260" t="s">
        <v>157</v>
      </c>
      <c r="M4260" t="s">
        <v>756</v>
      </c>
      <c r="N4260" t="s">
        <v>1699</v>
      </c>
      <c r="Q4260" t="s">
        <v>124</v>
      </c>
      <c r="S4260" t="s">
        <v>208</v>
      </c>
      <c r="T4260" t="s">
        <v>1700</v>
      </c>
      <c r="U4260" t="s">
        <v>1701</v>
      </c>
      <c r="V4260" t="s">
        <v>80</v>
      </c>
      <c r="W4260" t="s">
        <v>1234</v>
      </c>
      <c r="X4260" t="s">
        <v>67</v>
      </c>
      <c r="Y4260" t="s">
        <v>127</v>
      </c>
      <c r="AB4260" t="s">
        <v>70</v>
      </c>
      <c r="AC4260" t="s">
        <v>70</v>
      </c>
      <c r="AE4260">
        <v>8.5</v>
      </c>
      <c r="AF4260" t="s">
        <v>129</v>
      </c>
      <c r="AG4260" t="s">
        <v>1698</v>
      </c>
    </row>
    <row r="4261" hidden="1" spans="1:32">
      <c r="A4261" s="34">
        <v>46094.3751851852</v>
      </c>
      <c r="B4261" t="s">
        <v>49</v>
      </c>
      <c r="C4261">
        <v>510</v>
      </c>
      <c r="D4261" t="s">
        <v>3318</v>
      </c>
      <c r="E4261" t="s">
        <v>3319</v>
      </c>
      <c r="F4261" t="s">
        <v>12</v>
      </c>
      <c r="H4261" t="s">
        <v>52</v>
      </c>
      <c r="I4261" t="s">
        <v>2990</v>
      </c>
      <c r="J4261" t="s">
        <v>133</v>
      </c>
      <c r="K4261" t="s">
        <v>55</v>
      </c>
      <c r="L4261" t="s">
        <v>56</v>
      </c>
      <c r="M4261" t="s">
        <v>97</v>
      </c>
      <c r="N4261" t="s">
        <v>370</v>
      </c>
      <c r="O4261" t="s">
        <v>135</v>
      </c>
      <c r="P4261" t="s">
        <v>123</v>
      </c>
      <c r="Q4261" t="s">
        <v>124</v>
      </c>
      <c r="S4261" t="s">
        <v>208</v>
      </c>
      <c r="T4261" t="s">
        <v>3320</v>
      </c>
      <c r="U4261" t="s">
        <v>3321</v>
      </c>
      <c r="V4261" t="s">
        <v>65</v>
      </c>
      <c r="W4261" t="s">
        <v>66</v>
      </c>
      <c r="X4261" t="s">
        <v>67</v>
      </c>
      <c r="Y4261" t="s">
        <v>127</v>
      </c>
      <c r="Z4261" t="s">
        <v>140</v>
      </c>
      <c r="AB4261" t="s">
        <v>70</v>
      </c>
      <c r="AC4261" t="s">
        <v>91</v>
      </c>
      <c r="AD4261" t="s">
        <v>3322</v>
      </c>
      <c r="AE4261">
        <v>8.5</v>
      </c>
      <c r="AF4261" t="s">
        <v>129</v>
      </c>
    </row>
    <row r="4262" hidden="1" spans="1:34">
      <c r="A4262" s="34">
        <v>46094.3751157407</v>
      </c>
      <c r="B4262" t="s">
        <v>49</v>
      </c>
      <c r="C4262">
        <v>102</v>
      </c>
      <c r="D4262" t="s">
        <v>2139</v>
      </c>
      <c r="E4262" t="s">
        <v>2140</v>
      </c>
      <c r="F4262" t="s">
        <v>15</v>
      </c>
      <c r="G4262" t="str">
        <f>VLOOKUP(D4262,'人员清单-202603'!D:J,7,FALSE)</f>
        <v>平台研发组</v>
      </c>
      <c r="H4262" t="s">
        <v>75</v>
      </c>
      <c r="I4262" t="s">
        <v>4495</v>
      </c>
      <c r="M4262" t="s">
        <v>77</v>
      </c>
      <c r="N4262" t="s">
        <v>1208</v>
      </c>
      <c r="O4262" t="s">
        <v>2142</v>
      </c>
      <c r="T4262" t="s">
        <v>2143</v>
      </c>
      <c r="U4262" t="s">
        <v>2140</v>
      </c>
      <c r="V4262" t="s">
        <v>80</v>
      </c>
      <c r="W4262" t="s">
        <v>578</v>
      </c>
      <c r="Z4262" t="s">
        <v>2144</v>
      </c>
      <c r="AC4262" t="s">
        <v>70</v>
      </c>
      <c r="AE4262">
        <v>1.7</v>
      </c>
      <c r="AG4262" t="s">
        <v>572</v>
      </c>
      <c r="AH4262" t="s">
        <v>537</v>
      </c>
    </row>
    <row r="4263" hidden="1" spans="1:34">
      <c r="A4263" s="34">
        <v>46094.3750231482</v>
      </c>
      <c r="B4263" t="s">
        <v>49</v>
      </c>
      <c r="C4263">
        <v>102</v>
      </c>
      <c r="D4263" t="s">
        <v>2139</v>
      </c>
      <c r="E4263" t="s">
        <v>2140</v>
      </c>
      <c r="F4263" t="s">
        <v>15</v>
      </c>
      <c r="G4263" t="str">
        <f>VLOOKUP(D4263,'人员清单-202603'!D:J,7,FALSE)</f>
        <v>平台研发组</v>
      </c>
      <c r="H4263" t="s">
        <v>75</v>
      </c>
      <c r="I4263" t="s">
        <v>4798</v>
      </c>
      <c r="M4263" t="s">
        <v>77</v>
      </c>
      <c r="N4263" t="s">
        <v>1208</v>
      </c>
      <c r="O4263" t="s">
        <v>2274</v>
      </c>
      <c r="Q4263" t="s">
        <v>4799</v>
      </c>
      <c r="T4263" t="s">
        <v>2143</v>
      </c>
      <c r="U4263" t="s">
        <v>2140</v>
      </c>
      <c r="V4263" t="s">
        <v>80</v>
      </c>
      <c r="W4263" t="s">
        <v>578</v>
      </c>
      <c r="X4263" t="s">
        <v>67</v>
      </c>
      <c r="Y4263" t="s">
        <v>4800</v>
      </c>
      <c r="Z4263" t="s">
        <v>2275</v>
      </c>
      <c r="AA4263" t="s">
        <v>317</v>
      </c>
      <c r="AB4263" t="s">
        <v>70</v>
      </c>
      <c r="AC4263" t="s">
        <v>71</v>
      </c>
      <c r="AE4263">
        <v>1.7</v>
      </c>
      <c r="AF4263" t="s">
        <v>248</v>
      </c>
      <c r="AG4263" t="s">
        <v>406</v>
      </c>
      <c r="AH4263" t="s">
        <v>904</v>
      </c>
    </row>
    <row r="4264" hidden="1" spans="1:33">
      <c r="A4264" s="34">
        <v>46094.375</v>
      </c>
      <c r="B4264" t="s">
        <v>49</v>
      </c>
      <c r="C4264">
        <v>510</v>
      </c>
      <c r="D4264" t="s">
        <v>1132</v>
      </c>
      <c r="E4264" t="s">
        <v>1133</v>
      </c>
      <c r="F4264" t="s">
        <v>14</v>
      </c>
      <c r="G4264" t="str">
        <f>VLOOKUP(D4264,'人员清单-202603'!D:J,7,FALSE)</f>
        <v>基础模型组</v>
      </c>
      <c r="H4264" t="s">
        <v>75</v>
      </c>
      <c r="I4264" t="s">
        <v>76</v>
      </c>
      <c r="M4264" t="s">
        <v>77</v>
      </c>
      <c r="N4264" t="s">
        <v>78</v>
      </c>
      <c r="T4264" t="s">
        <v>1135</v>
      </c>
      <c r="U4264" t="s">
        <v>1133</v>
      </c>
      <c r="V4264" t="s">
        <v>80</v>
      </c>
      <c r="W4264" t="s">
        <v>66</v>
      </c>
      <c r="AC4264" t="s">
        <v>70</v>
      </c>
      <c r="AE4264">
        <v>8.5</v>
      </c>
      <c r="AG4264" t="s">
        <v>81</v>
      </c>
    </row>
    <row r="4265" hidden="1" spans="1:34">
      <c r="A4265" s="34">
        <v>46094.3747106482</v>
      </c>
      <c r="B4265" t="s">
        <v>49</v>
      </c>
      <c r="C4265">
        <v>90</v>
      </c>
      <c r="D4265" t="s">
        <v>1038</v>
      </c>
      <c r="E4265" t="s">
        <v>1039</v>
      </c>
      <c r="F4265" t="s">
        <v>10</v>
      </c>
      <c r="G4265" t="str">
        <f>VLOOKUP(D4265,'人员清单-202603'!D:J,7,FALSE)</f>
        <v>模型设计组</v>
      </c>
      <c r="H4265" t="s">
        <v>75</v>
      </c>
      <c r="I4265" t="s">
        <v>1055</v>
      </c>
      <c r="M4265" t="s">
        <v>57</v>
      </c>
      <c r="N4265" t="s">
        <v>902</v>
      </c>
      <c r="T4265" t="s">
        <v>1041</v>
      </c>
      <c r="U4265" t="s">
        <v>1039</v>
      </c>
      <c r="V4265" t="s">
        <v>80</v>
      </c>
      <c r="W4265" t="s">
        <v>403</v>
      </c>
      <c r="AC4265" t="s">
        <v>70</v>
      </c>
      <c r="AD4265" t="s">
        <v>4801</v>
      </c>
      <c r="AE4265">
        <v>1.5</v>
      </c>
      <c r="AG4265" t="s">
        <v>81</v>
      </c>
      <c r="AH4265" t="s">
        <v>955</v>
      </c>
    </row>
    <row r="4266" hidden="1" spans="1:34">
      <c r="A4266" s="34">
        <v>46094.3746296296</v>
      </c>
      <c r="B4266" t="s">
        <v>49</v>
      </c>
      <c r="C4266">
        <v>120</v>
      </c>
      <c r="D4266" t="s">
        <v>1038</v>
      </c>
      <c r="E4266" t="s">
        <v>1039</v>
      </c>
      <c r="F4266" t="s">
        <v>10</v>
      </c>
      <c r="G4266" t="str">
        <f>VLOOKUP(D4266,'人员清单-202603'!D:J,7,FALSE)</f>
        <v>模型设计组</v>
      </c>
      <c r="H4266" t="s">
        <v>75</v>
      </c>
      <c r="I4266" t="s">
        <v>901</v>
      </c>
      <c r="M4266" t="s">
        <v>57</v>
      </c>
      <c r="N4266" t="s">
        <v>902</v>
      </c>
      <c r="T4266" t="s">
        <v>1041</v>
      </c>
      <c r="U4266" t="s">
        <v>1039</v>
      </c>
      <c r="V4266" t="s">
        <v>80</v>
      </c>
      <c r="W4266" t="s">
        <v>403</v>
      </c>
      <c r="AC4266" t="s">
        <v>70</v>
      </c>
      <c r="AD4266" t="s">
        <v>4802</v>
      </c>
      <c r="AE4266">
        <v>2</v>
      </c>
      <c r="AG4266" t="s">
        <v>406</v>
      </c>
      <c r="AH4266" t="s">
        <v>904</v>
      </c>
    </row>
    <row r="4267" hidden="1" spans="1:34">
      <c r="A4267" s="34">
        <v>46094.3742708333</v>
      </c>
      <c r="B4267" t="s">
        <v>49</v>
      </c>
      <c r="C4267">
        <v>63</v>
      </c>
      <c r="D4267" t="s">
        <v>399</v>
      </c>
      <c r="E4267" t="s">
        <v>400</v>
      </c>
      <c r="F4267" t="s">
        <v>12</v>
      </c>
      <c r="G4267" t="str">
        <f>VLOOKUP(D4267,'人员清单-202603'!D:J,7,FALSE)</f>
        <v>应用开发组</v>
      </c>
      <c r="H4267" t="s">
        <v>75</v>
      </c>
      <c r="I4267" t="s">
        <v>4803</v>
      </c>
      <c r="M4267" t="s">
        <v>97</v>
      </c>
      <c r="N4267" t="s">
        <v>115</v>
      </c>
      <c r="T4267" t="s">
        <v>402</v>
      </c>
      <c r="U4267" t="s">
        <v>400</v>
      </c>
      <c r="V4267" t="s">
        <v>80</v>
      </c>
      <c r="W4267" t="s">
        <v>403</v>
      </c>
      <c r="AC4267" t="s">
        <v>71</v>
      </c>
      <c r="AE4267">
        <v>1.05</v>
      </c>
      <c r="AG4267" t="s">
        <v>760</v>
      </c>
      <c r="AH4267" t="s">
        <v>760</v>
      </c>
    </row>
    <row r="4268" hidden="1" spans="1:33">
      <c r="A4268" s="34">
        <v>46094.3741550926</v>
      </c>
      <c r="B4268" t="s">
        <v>49</v>
      </c>
      <c r="C4268">
        <v>510</v>
      </c>
      <c r="D4268" t="s">
        <v>1826</v>
      </c>
      <c r="E4268" t="s">
        <v>1827</v>
      </c>
      <c r="F4268" t="s">
        <v>129</v>
      </c>
      <c r="H4268" t="s">
        <v>52</v>
      </c>
      <c r="I4268" t="s">
        <v>2340</v>
      </c>
      <c r="J4268" t="s">
        <v>841</v>
      </c>
      <c r="L4268" t="s">
        <v>157</v>
      </c>
      <c r="M4268" t="s">
        <v>756</v>
      </c>
      <c r="N4268" t="s">
        <v>842</v>
      </c>
      <c r="S4268" t="s">
        <v>62</v>
      </c>
      <c r="T4268" t="s">
        <v>1828</v>
      </c>
      <c r="U4268" t="s">
        <v>1829</v>
      </c>
      <c r="V4268" t="s">
        <v>80</v>
      </c>
      <c r="AC4268" t="s">
        <v>70</v>
      </c>
      <c r="AE4268">
        <v>8.5</v>
      </c>
      <c r="AG4268" t="s">
        <v>846</v>
      </c>
    </row>
    <row r="4269" hidden="1" spans="1:32">
      <c r="A4269" s="34">
        <v>46094.3741087963</v>
      </c>
      <c r="B4269" t="s">
        <v>49</v>
      </c>
      <c r="C4269">
        <v>510</v>
      </c>
      <c r="D4269" t="s">
        <v>773</v>
      </c>
      <c r="E4269" t="s">
        <v>774</v>
      </c>
      <c r="F4269" t="s">
        <v>10</v>
      </c>
      <c r="H4269" t="s">
        <v>52</v>
      </c>
      <c r="I4269" t="s">
        <v>4545</v>
      </c>
      <c r="J4269" t="s">
        <v>145</v>
      </c>
      <c r="K4269" t="s">
        <v>55</v>
      </c>
      <c r="L4269" t="s">
        <v>56</v>
      </c>
      <c r="M4269" t="s">
        <v>97</v>
      </c>
      <c r="N4269" t="s">
        <v>146</v>
      </c>
      <c r="O4269" t="s">
        <v>59</v>
      </c>
      <c r="Q4269" t="s">
        <v>2889</v>
      </c>
      <c r="S4269" t="s">
        <v>62</v>
      </c>
      <c r="T4269" t="s">
        <v>776</v>
      </c>
      <c r="U4269" t="s">
        <v>777</v>
      </c>
      <c r="V4269" t="s">
        <v>65</v>
      </c>
      <c r="W4269" t="s">
        <v>66</v>
      </c>
      <c r="X4269" t="s">
        <v>89</v>
      </c>
      <c r="Y4269" t="s">
        <v>2890</v>
      </c>
      <c r="Z4269" t="s">
        <v>69</v>
      </c>
      <c r="AB4269" t="s">
        <v>70</v>
      </c>
      <c r="AC4269" t="s">
        <v>91</v>
      </c>
      <c r="AD4269" t="s">
        <v>4804</v>
      </c>
      <c r="AE4269">
        <v>8.5</v>
      </c>
      <c r="AF4269" t="s">
        <v>10</v>
      </c>
    </row>
    <row r="4270" hidden="1" spans="1:31">
      <c r="A4270" s="34">
        <v>46094.3740972222</v>
      </c>
      <c r="B4270" t="s">
        <v>49</v>
      </c>
      <c r="C4270">
        <v>510</v>
      </c>
      <c r="D4270" t="s">
        <v>1657</v>
      </c>
      <c r="E4270" t="s">
        <v>1658</v>
      </c>
      <c r="F4270" t="s">
        <v>13</v>
      </c>
      <c r="H4270" t="s">
        <v>52</v>
      </c>
      <c r="I4270" t="s">
        <v>1659</v>
      </c>
      <c r="J4270" t="s">
        <v>156</v>
      </c>
      <c r="L4270" t="s">
        <v>157</v>
      </c>
      <c r="M4270" t="s">
        <v>97</v>
      </c>
      <c r="N4270" t="s">
        <v>1660</v>
      </c>
      <c r="O4270" t="s">
        <v>1661</v>
      </c>
      <c r="S4270" t="s">
        <v>62</v>
      </c>
      <c r="T4270" t="s">
        <v>1662</v>
      </c>
      <c r="U4270" t="s">
        <v>1663</v>
      </c>
      <c r="V4270" t="s">
        <v>65</v>
      </c>
      <c r="Z4270" t="s">
        <v>1664</v>
      </c>
      <c r="AC4270" t="s">
        <v>91</v>
      </c>
      <c r="AE4270">
        <v>8.5</v>
      </c>
    </row>
    <row r="4271" hidden="1" spans="1:34">
      <c r="A4271" s="34">
        <v>46094.3740277778</v>
      </c>
      <c r="B4271" t="s">
        <v>49</v>
      </c>
      <c r="C4271">
        <v>60</v>
      </c>
      <c r="D4271" t="s">
        <v>1038</v>
      </c>
      <c r="E4271" t="s">
        <v>1039</v>
      </c>
      <c r="F4271" t="s">
        <v>10</v>
      </c>
      <c r="G4271" t="str">
        <f>VLOOKUP(D4271,'人员清单-202603'!D:J,7,FALSE)</f>
        <v>模型设计组</v>
      </c>
      <c r="H4271" t="s">
        <v>75</v>
      </c>
      <c r="I4271" t="s">
        <v>1040</v>
      </c>
      <c r="M4271" t="s">
        <v>57</v>
      </c>
      <c r="N4271" t="s">
        <v>902</v>
      </c>
      <c r="T4271" t="s">
        <v>1041</v>
      </c>
      <c r="U4271" t="s">
        <v>1039</v>
      </c>
      <c r="V4271" t="s">
        <v>80</v>
      </c>
      <c r="W4271" t="s">
        <v>403</v>
      </c>
      <c r="AC4271" t="s">
        <v>70</v>
      </c>
      <c r="AD4271" t="s">
        <v>4805</v>
      </c>
      <c r="AE4271">
        <v>1</v>
      </c>
      <c r="AG4271" t="s">
        <v>572</v>
      </c>
      <c r="AH4271" t="s">
        <v>537</v>
      </c>
    </row>
    <row r="4272" hidden="1" spans="1:32">
      <c r="A4272" s="34">
        <v>46094.3737152778</v>
      </c>
      <c r="B4272" t="s">
        <v>49</v>
      </c>
      <c r="C4272">
        <v>510</v>
      </c>
      <c r="D4272" t="s">
        <v>867</v>
      </c>
      <c r="E4272" t="s">
        <v>868</v>
      </c>
      <c r="F4272" t="s">
        <v>10</v>
      </c>
      <c r="H4272" t="s">
        <v>52</v>
      </c>
      <c r="I4272" t="s">
        <v>869</v>
      </c>
      <c r="J4272" t="s">
        <v>145</v>
      </c>
      <c r="K4272" t="s">
        <v>55</v>
      </c>
      <c r="L4272" t="s">
        <v>56</v>
      </c>
      <c r="M4272" t="s">
        <v>57</v>
      </c>
      <c r="N4272" t="s">
        <v>85</v>
      </c>
      <c r="O4272" t="s">
        <v>59</v>
      </c>
      <c r="P4272" t="s">
        <v>870</v>
      </c>
      <c r="Q4272" t="s">
        <v>871</v>
      </c>
      <c r="S4272" t="s">
        <v>62</v>
      </c>
      <c r="T4272" t="s">
        <v>872</v>
      </c>
      <c r="U4272" t="s">
        <v>873</v>
      </c>
      <c r="V4272" t="s">
        <v>65</v>
      </c>
      <c r="W4272" t="s">
        <v>66</v>
      </c>
      <c r="X4272" t="s">
        <v>89</v>
      </c>
      <c r="Y4272" t="s">
        <v>874</v>
      </c>
      <c r="Z4272" t="s">
        <v>69</v>
      </c>
      <c r="AB4272" t="s">
        <v>70</v>
      </c>
      <c r="AC4272" t="s">
        <v>91</v>
      </c>
      <c r="AD4272" t="s">
        <v>4806</v>
      </c>
      <c r="AE4272">
        <v>8.5</v>
      </c>
      <c r="AF4272" t="s">
        <v>10</v>
      </c>
    </row>
    <row r="4273" hidden="1" spans="1:32">
      <c r="A4273" s="34">
        <v>46094.3736805556</v>
      </c>
      <c r="B4273" t="s">
        <v>49</v>
      </c>
      <c r="C4273">
        <v>510</v>
      </c>
      <c r="D4273" t="s">
        <v>1108</v>
      </c>
      <c r="E4273" t="s">
        <v>1109</v>
      </c>
      <c r="F4273" t="s">
        <v>10</v>
      </c>
      <c r="H4273" t="s">
        <v>52</v>
      </c>
      <c r="I4273" t="s">
        <v>1110</v>
      </c>
      <c r="J4273" t="s">
        <v>239</v>
      </c>
      <c r="K4273" t="s">
        <v>55</v>
      </c>
      <c r="L4273" t="s">
        <v>56</v>
      </c>
      <c r="M4273" t="s">
        <v>57</v>
      </c>
      <c r="N4273" t="s">
        <v>197</v>
      </c>
      <c r="O4273" t="s">
        <v>519</v>
      </c>
      <c r="Q4273" t="s">
        <v>1111</v>
      </c>
      <c r="S4273" t="s">
        <v>62</v>
      </c>
      <c r="T4273" t="s">
        <v>1112</v>
      </c>
      <c r="U4273" t="s">
        <v>1113</v>
      </c>
      <c r="V4273" t="s">
        <v>65</v>
      </c>
      <c r="X4273" t="s">
        <v>89</v>
      </c>
      <c r="Y4273" t="s">
        <v>1114</v>
      </c>
      <c r="Z4273" t="s">
        <v>525</v>
      </c>
      <c r="AB4273" t="s">
        <v>70</v>
      </c>
      <c r="AC4273" t="s">
        <v>91</v>
      </c>
      <c r="AD4273" t="s">
        <v>4807</v>
      </c>
      <c r="AE4273">
        <v>8.5</v>
      </c>
      <c r="AF4273" t="s">
        <v>10</v>
      </c>
    </row>
    <row r="4274" hidden="1" spans="1:34">
      <c r="A4274" s="34">
        <v>46094.3736805556</v>
      </c>
      <c r="B4274" t="s">
        <v>49</v>
      </c>
      <c r="C4274">
        <v>127</v>
      </c>
      <c r="D4274" t="s">
        <v>1141</v>
      </c>
      <c r="E4274" t="s">
        <v>1142</v>
      </c>
      <c r="F4274" t="s">
        <v>10</v>
      </c>
      <c r="G4274" t="str">
        <f>VLOOKUP(D4274,'人员清单-202603'!D:J,7,FALSE)</f>
        <v>应用开发组</v>
      </c>
      <c r="H4274" t="s">
        <v>75</v>
      </c>
      <c r="I4274" t="s">
        <v>1143</v>
      </c>
      <c r="M4274" t="s">
        <v>57</v>
      </c>
      <c r="N4274" t="s">
        <v>282</v>
      </c>
      <c r="T4274" t="s">
        <v>1144</v>
      </c>
      <c r="U4274" t="s">
        <v>1142</v>
      </c>
      <c r="V4274" t="s">
        <v>80</v>
      </c>
      <c r="W4274" t="s">
        <v>403</v>
      </c>
      <c r="AC4274" t="s">
        <v>70</v>
      </c>
      <c r="AE4274">
        <v>2.1167</v>
      </c>
      <c r="AG4274" t="s">
        <v>81</v>
      </c>
      <c r="AH4274" t="s">
        <v>955</v>
      </c>
    </row>
    <row r="4275" hidden="1" spans="1:34">
      <c r="A4275" s="34">
        <v>46094.3736342593</v>
      </c>
      <c r="B4275" t="s">
        <v>49</v>
      </c>
      <c r="C4275">
        <v>127</v>
      </c>
      <c r="D4275" t="s">
        <v>1141</v>
      </c>
      <c r="E4275" t="s">
        <v>1142</v>
      </c>
      <c r="F4275" t="s">
        <v>10</v>
      </c>
      <c r="G4275" t="str">
        <f>VLOOKUP(D4275,'人员清单-202603'!D:J,7,FALSE)</f>
        <v>应用开发组</v>
      </c>
      <c r="H4275" t="s">
        <v>75</v>
      </c>
      <c r="I4275" t="s">
        <v>3953</v>
      </c>
      <c r="M4275" t="s">
        <v>57</v>
      </c>
      <c r="N4275" t="s">
        <v>282</v>
      </c>
      <c r="O4275" t="s">
        <v>354</v>
      </c>
      <c r="T4275" t="s">
        <v>1144</v>
      </c>
      <c r="U4275" t="s">
        <v>1142</v>
      </c>
      <c r="V4275" t="s">
        <v>80</v>
      </c>
      <c r="W4275" t="s">
        <v>403</v>
      </c>
      <c r="Z4275" t="s">
        <v>360</v>
      </c>
      <c r="AC4275" t="s">
        <v>70</v>
      </c>
      <c r="AE4275">
        <v>2.1167</v>
      </c>
      <c r="AG4275" t="s">
        <v>404</v>
      </c>
      <c r="AH4275" t="s">
        <v>772</v>
      </c>
    </row>
    <row r="4276" hidden="1" spans="1:33">
      <c r="A4276" s="34">
        <v>46094.3731134259</v>
      </c>
      <c r="B4276" t="s">
        <v>49</v>
      </c>
      <c r="C4276">
        <v>255</v>
      </c>
      <c r="D4276" t="s">
        <v>1665</v>
      </c>
      <c r="E4276" t="s">
        <v>1666</v>
      </c>
      <c r="F4276" t="s">
        <v>129</v>
      </c>
      <c r="H4276" t="s">
        <v>52</v>
      </c>
      <c r="I4276" t="s">
        <v>1667</v>
      </c>
      <c r="J4276" t="s">
        <v>690</v>
      </c>
      <c r="L4276" t="s">
        <v>157</v>
      </c>
      <c r="M4276" t="s">
        <v>756</v>
      </c>
      <c r="N4276" t="s">
        <v>842</v>
      </c>
      <c r="S4276" t="s">
        <v>62</v>
      </c>
      <c r="T4276" t="s">
        <v>1668</v>
      </c>
      <c r="U4276" t="s">
        <v>1669</v>
      </c>
      <c r="V4276" t="s">
        <v>80</v>
      </c>
      <c r="W4276" t="s">
        <v>1670</v>
      </c>
      <c r="AC4276" t="s">
        <v>70</v>
      </c>
      <c r="AE4276">
        <v>4.25</v>
      </c>
      <c r="AG4276" t="s">
        <v>846</v>
      </c>
    </row>
    <row r="4277" hidden="1" spans="1:32">
      <c r="A4277" s="34">
        <v>46094.3730902778</v>
      </c>
      <c r="B4277" t="s">
        <v>49</v>
      </c>
      <c r="C4277">
        <v>510</v>
      </c>
      <c r="D4277" t="s">
        <v>2008</v>
      </c>
      <c r="E4277" t="s">
        <v>2009</v>
      </c>
      <c r="F4277" t="s">
        <v>10</v>
      </c>
      <c r="H4277" t="s">
        <v>52</v>
      </c>
      <c r="I4277" t="s">
        <v>4545</v>
      </c>
      <c r="J4277" t="s">
        <v>54</v>
      </c>
      <c r="K4277" t="s">
        <v>55</v>
      </c>
      <c r="L4277" t="s">
        <v>56</v>
      </c>
      <c r="M4277" t="s">
        <v>158</v>
      </c>
      <c r="N4277" t="s">
        <v>159</v>
      </c>
      <c r="O4277" t="s">
        <v>59</v>
      </c>
      <c r="Q4277" t="s">
        <v>2889</v>
      </c>
      <c r="S4277" t="s">
        <v>62</v>
      </c>
      <c r="T4277" t="s">
        <v>2011</v>
      </c>
      <c r="U4277" t="s">
        <v>2012</v>
      </c>
      <c r="V4277" t="s">
        <v>65</v>
      </c>
      <c r="W4277" t="s">
        <v>66</v>
      </c>
      <c r="X4277" t="s">
        <v>89</v>
      </c>
      <c r="Y4277" t="s">
        <v>2890</v>
      </c>
      <c r="Z4277" t="s">
        <v>69</v>
      </c>
      <c r="AB4277" t="s">
        <v>70</v>
      </c>
      <c r="AC4277" t="s">
        <v>91</v>
      </c>
      <c r="AD4277" t="s">
        <v>4808</v>
      </c>
      <c r="AE4277">
        <v>8.5</v>
      </c>
      <c r="AF4277" t="s">
        <v>10</v>
      </c>
    </row>
    <row r="4278" hidden="1" spans="1:33">
      <c r="A4278" s="34">
        <v>46094.3730324074</v>
      </c>
      <c r="B4278" t="s">
        <v>49</v>
      </c>
      <c r="C4278">
        <v>255</v>
      </c>
      <c r="D4278" t="s">
        <v>1665</v>
      </c>
      <c r="E4278" t="s">
        <v>1666</v>
      </c>
      <c r="F4278" t="s">
        <v>129</v>
      </c>
      <c r="H4278" t="s">
        <v>52</v>
      </c>
      <c r="I4278" t="s">
        <v>1671</v>
      </c>
      <c r="J4278" t="s">
        <v>690</v>
      </c>
      <c r="L4278" t="s">
        <v>157</v>
      </c>
      <c r="M4278" t="s">
        <v>756</v>
      </c>
      <c r="N4278" t="s">
        <v>842</v>
      </c>
      <c r="S4278" t="s">
        <v>62</v>
      </c>
      <c r="T4278" t="s">
        <v>1668</v>
      </c>
      <c r="U4278" t="s">
        <v>1669</v>
      </c>
      <c r="V4278" t="s">
        <v>80</v>
      </c>
      <c r="W4278" t="s">
        <v>1670</v>
      </c>
      <c r="AC4278" t="s">
        <v>70</v>
      </c>
      <c r="AE4278">
        <v>4.25</v>
      </c>
      <c r="AG4278" t="s">
        <v>846</v>
      </c>
    </row>
    <row r="4279" hidden="1" spans="1:34">
      <c r="A4279" s="34">
        <v>46094.3729398148</v>
      </c>
      <c r="B4279" t="s">
        <v>49</v>
      </c>
      <c r="C4279">
        <v>510</v>
      </c>
      <c r="D4279" t="s">
        <v>1724</v>
      </c>
      <c r="E4279" t="s">
        <v>1725</v>
      </c>
      <c r="F4279" t="s">
        <v>13</v>
      </c>
      <c r="H4279" t="s">
        <v>52</v>
      </c>
      <c r="I4279" t="s">
        <v>4809</v>
      </c>
      <c r="J4279" t="s">
        <v>690</v>
      </c>
      <c r="K4279" t="s">
        <v>1727</v>
      </c>
      <c r="L4279" t="s">
        <v>157</v>
      </c>
      <c r="M4279" t="s">
        <v>97</v>
      </c>
      <c r="N4279" t="s">
        <v>691</v>
      </c>
      <c r="O4279" t="s">
        <v>1661</v>
      </c>
      <c r="Q4279" t="s">
        <v>3356</v>
      </c>
      <c r="S4279" t="s">
        <v>208</v>
      </c>
      <c r="T4279" t="s">
        <v>1729</v>
      </c>
      <c r="U4279" t="s">
        <v>1730</v>
      </c>
      <c r="V4279" t="s">
        <v>80</v>
      </c>
      <c r="W4279" t="s">
        <v>66</v>
      </c>
      <c r="X4279" t="s">
        <v>89</v>
      </c>
      <c r="Y4279" t="s">
        <v>3357</v>
      </c>
      <c r="Z4279" t="s">
        <v>1664</v>
      </c>
      <c r="AB4279" t="s">
        <v>70</v>
      </c>
      <c r="AC4279" t="s">
        <v>70</v>
      </c>
      <c r="AE4279">
        <v>8.5</v>
      </c>
      <c r="AG4279" t="s">
        <v>536</v>
      </c>
      <c r="AH4279" t="s">
        <v>537</v>
      </c>
    </row>
    <row r="4280" hidden="1" spans="1:34">
      <c r="A4280" s="34">
        <v>46094.372337963</v>
      </c>
      <c r="B4280" t="s">
        <v>49</v>
      </c>
      <c r="C4280">
        <v>255</v>
      </c>
      <c r="D4280" t="s">
        <v>710</v>
      </c>
      <c r="E4280" t="s">
        <v>711</v>
      </c>
      <c r="F4280" t="s">
        <v>10</v>
      </c>
      <c r="G4280" t="str">
        <f>VLOOKUP(D4280,'人员清单-202603'!D:J,7,FALSE)</f>
        <v>应用开发组</v>
      </c>
      <c r="H4280" t="s">
        <v>75</v>
      </c>
      <c r="I4280" t="s">
        <v>4810</v>
      </c>
      <c r="M4280" t="s">
        <v>57</v>
      </c>
      <c r="N4280" t="s">
        <v>197</v>
      </c>
      <c r="T4280" t="s">
        <v>713</v>
      </c>
      <c r="U4280" t="s">
        <v>711</v>
      </c>
      <c r="V4280" t="s">
        <v>80</v>
      </c>
      <c r="W4280" t="s">
        <v>403</v>
      </c>
      <c r="AC4280" t="s">
        <v>70</v>
      </c>
      <c r="AD4280" t="s">
        <v>4811</v>
      </c>
      <c r="AE4280">
        <v>4.25</v>
      </c>
      <c r="AG4280" t="s">
        <v>81</v>
      </c>
      <c r="AH4280" t="s">
        <v>955</v>
      </c>
    </row>
    <row r="4281" hidden="1" spans="1:32">
      <c r="A4281" s="34">
        <v>46094.3722337963</v>
      </c>
      <c r="B4281" t="s">
        <v>49</v>
      </c>
      <c r="C4281">
        <v>510</v>
      </c>
      <c r="D4281" t="s">
        <v>509</v>
      </c>
      <c r="E4281" t="s">
        <v>510</v>
      </c>
      <c r="F4281" t="s">
        <v>10</v>
      </c>
      <c r="H4281" t="s">
        <v>52</v>
      </c>
      <c r="I4281" t="s">
        <v>2014</v>
      </c>
      <c r="J4281" t="s">
        <v>145</v>
      </c>
      <c r="K4281" t="s">
        <v>55</v>
      </c>
      <c r="L4281" t="s">
        <v>56</v>
      </c>
      <c r="M4281" t="s">
        <v>57</v>
      </c>
      <c r="N4281" t="s">
        <v>85</v>
      </c>
      <c r="O4281" t="s">
        <v>59</v>
      </c>
      <c r="P4281" t="s">
        <v>297</v>
      </c>
      <c r="Q4281" t="s">
        <v>298</v>
      </c>
      <c r="S4281" t="s">
        <v>62</v>
      </c>
      <c r="T4281" t="s">
        <v>511</v>
      </c>
      <c r="U4281" t="s">
        <v>512</v>
      </c>
      <c r="V4281" t="s">
        <v>65</v>
      </c>
      <c r="W4281" t="s">
        <v>66</v>
      </c>
      <c r="X4281" t="s">
        <v>67</v>
      </c>
      <c r="Y4281" t="s">
        <v>301</v>
      </c>
      <c r="Z4281" t="s">
        <v>69</v>
      </c>
      <c r="AB4281" t="s">
        <v>70</v>
      </c>
      <c r="AC4281" t="s">
        <v>66</v>
      </c>
      <c r="AD4281" t="s">
        <v>4812</v>
      </c>
      <c r="AE4281">
        <v>8.5</v>
      </c>
      <c r="AF4281" t="s">
        <v>10</v>
      </c>
    </row>
    <row r="4282" hidden="1" spans="1:32">
      <c r="A4282" s="34">
        <v>46094.3722222222</v>
      </c>
      <c r="B4282" t="s">
        <v>49</v>
      </c>
      <c r="C4282">
        <v>520</v>
      </c>
      <c r="D4282" t="s">
        <v>823</v>
      </c>
      <c r="E4282" t="s">
        <v>824</v>
      </c>
      <c r="F4282" t="s">
        <v>12</v>
      </c>
      <c r="H4282" t="s">
        <v>52</v>
      </c>
      <c r="I4282" t="s">
        <v>461</v>
      </c>
      <c r="J4282" t="s">
        <v>95</v>
      </c>
      <c r="K4282" t="s">
        <v>96</v>
      </c>
      <c r="L4282" t="s">
        <v>56</v>
      </c>
      <c r="M4282" t="s">
        <v>97</v>
      </c>
      <c r="N4282" t="s">
        <v>98</v>
      </c>
      <c r="O4282" t="s">
        <v>99</v>
      </c>
      <c r="P4282" t="s">
        <v>463</v>
      </c>
      <c r="Q4282" t="s">
        <v>464</v>
      </c>
      <c r="S4282" t="s">
        <v>136</v>
      </c>
      <c r="T4282" t="s">
        <v>826</v>
      </c>
      <c r="U4282" t="s">
        <v>827</v>
      </c>
      <c r="V4282" t="s">
        <v>65</v>
      </c>
      <c r="W4282" t="s">
        <v>66</v>
      </c>
      <c r="X4282" t="s">
        <v>89</v>
      </c>
      <c r="Y4282" t="s">
        <v>467</v>
      </c>
      <c r="Z4282" t="s">
        <v>107</v>
      </c>
      <c r="AB4282" t="s">
        <v>70</v>
      </c>
      <c r="AC4282" t="s">
        <v>91</v>
      </c>
      <c r="AD4282" t="s">
        <v>4813</v>
      </c>
      <c r="AE4282">
        <v>8.6667</v>
      </c>
      <c r="AF4282" t="s">
        <v>12</v>
      </c>
    </row>
    <row r="4283" hidden="1" spans="1:32">
      <c r="A4283" s="34">
        <v>46094.3719212963</v>
      </c>
      <c r="B4283" t="s">
        <v>49</v>
      </c>
      <c r="C4283">
        <v>535</v>
      </c>
      <c r="D4283" t="s">
        <v>1504</v>
      </c>
      <c r="E4283" t="s">
        <v>1505</v>
      </c>
      <c r="F4283" t="s">
        <v>12</v>
      </c>
      <c r="H4283" t="s">
        <v>52</v>
      </c>
      <c r="I4283" t="s">
        <v>3834</v>
      </c>
      <c r="J4283" t="s">
        <v>95</v>
      </c>
      <c r="K4283" t="s">
        <v>96</v>
      </c>
      <c r="L4283" t="s">
        <v>56</v>
      </c>
      <c r="M4283" t="s">
        <v>97</v>
      </c>
      <c r="N4283" t="s">
        <v>462</v>
      </c>
      <c r="O4283" t="s">
        <v>546</v>
      </c>
      <c r="P4283" t="s">
        <v>1155</v>
      </c>
      <c r="Q4283" t="s">
        <v>1156</v>
      </c>
      <c r="S4283" t="s">
        <v>62</v>
      </c>
      <c r="T4283" t="s">
        <v>1506</v>
      </c>
      <c r="U4283" t="s">
        <v>1507</v>
      </c>
      <c r="V4283" t="s">
        <v>65</v>
      </c>
      <c r="W4283" t="s">
        <v>66</v>
      </c>
      <c r="X4283" t="s">
        <v>89</v>
      </c>
      <c r="Y4283" t="s">
        <v>1158</v>
      </c>
      <c r="Z4283" t="s">
        <v>551</v>
      </c>
      <c r="AB4283" t="s">
        <v>70</v>
      </c>
      <c r="AC4283" t="s">
        <v>91</v>
      </c>
      <c r="AD4283" t="s">
        <v>3835</v>
      </c>
      <c r="AE4283">
        <v>8.9167</v>
      </c>
      <c r="AF4283" t="s">
        <v>12</v>
      </c>
    </row>
    <row r="4284" hidden="1" spans="1:34">
      <c r="A4284" s="34">
        <v>46094.3716435185</v>
      </c>
      <c r="B4284" t="s">
        <v>49</v>
      </c>
      <c r="C4284">
        <v>127</v>
      </c>
      <c r="D4284" t="s">
        <v>1141</v>
      </c>
      <c r="E4284" t="s">
        <v>1142</v>
      </c>
      <c r="F4284" t="s">
        <v>10</v>
      </c>
      <c r="G4284" t="str">
        <f>VLOOKUP(D4284,'人员清单-202603'!D:J,7,FALSE)</f>
        <v>应用开发组</v>
      </c>
      <c r="H4284" t="s">
        <v>75</v>
      </c>
      <c r="I4284" t="s">
        <v>3954</v>
      </c>
      <c r="M4284" t="s">
        <v>57</v>
      </c>
      <c r="N4284" t="s">
        <v>282</v>
      </c>
      <c r="O4284" t="s">
        <v>354</v>
      </c>
      <c r="T4284" t="s">
        <v>1144</v>
      </c>
      <c r="U4284" t="s">
        <v>1142</v>
      </c>
      <c r="V4284" t="s">
        <v>80</v>
      </c>
      <c r="W4284" t="s">
        <v>403</v>
      </c>
      <c r="Z4284" t="s">
        <v>360</v>
      </c>
      <c r="AC4284" t="s">
        <v>70</v>
      </c>
      <c r="AE4284">
        <v>2.1167</v>
      </c>
      <c r="AG4284" t="s">
        <v>572</v>
      </c>
      <c r="AH4284" t="s">
        <v>537</v>
      </c>
    </row>
    <row r="4285" hidden="1" spans="1:34">
      <c r="A4285" s="34">
        <v>46094.3716203704</v>
      </c>
      <c r="B4285" t="s">
        <v>49</v>
      </c>
      <c r="C4285">
        <v>170</v>
      </c>
      <c r="D4285" t="s">
        <v>1639</v>
      </c>
      <c r="E4285" t="s">
        <v>1640</v>
      </c>
      <c r="F4285" t="s">
        <v>12</v>
      </c>
      <c r="G4285" t="str">
        <f>VLOOKUP(D4285,'人员清单-202603'!D:J,7,FALSE)</f>
        <v>工具开发组</v>
      </c>
      <c r="H4285" t="s">
        <v>75</v>
      </c>
      <c r="I4285" t="s">
        <v>4814</v>
      </c>
      <c r="M4285" t="s">
        <v>412</v>
      </c>
      <c r="N4285" t="s">
        <v>1642</v>
      </c>
      <c r="Q4285" t="s">
        <v>4815</v>
      </c>
      <c r="T4285" t="s">
        <v>1643</v>
      </c>
      <c r="U4285" t="s">
        <v>1640</v>
      </c>
      <c r="V4285" t="s">
        <v>80</v>
      </c>
      <c r="W4285" t="s">
        <v>403</v>
      </c>
      <c r="X4285" t="s">
        <v>89</v>
      </c>
      <c r="Y4285" t="s">
        <v>4816</v>
      </c>
      <c r="AA4285" t="s">
        <v>108</v>
      </c>
      <c r="AB4285" t="s">
        <v>70</v>
      </c>
      <c r="AC4285" t="s">
        <v>70</v>
      </c>
      <c r="AE4285">
        <v>2.8333</v>
      </c>
      <c r="AF4285" t="s">
        <v>110</v>
      </c>
      <c r="AG4285" t="s">
        <v>572</v>
      </c>
      <c r="AH4285" t="s">
        <v>537</v>
      </c>
    </row>
    <row r="4286" hidden="1" spans="1:34">
      <c r="A4286" s="34">
        <v>46094.3714930556</v>
      </c>
      <c r="B4286" t="s">
        <v>49</v>
      </c>
      <c r="C4286">
        <v>510</v>
      </c>
      <c r="D4286" t="s">
        <v>1367</v>
      </c>
      <c r="E4286" t="s">
        <v>1368</v>
      </c>
      <c r="F4286" t="s">
        <v>16</v>
      </c>
      <c r="G4286" t="str">
        <f>VLOOKUP(D4286,'人员清单-202603'!D:J,7,FALSE)</f>
        <v>对公应用组</v>
      </c>
      <c r="H4286" t="s">
        <v>75</v>
      </c>
      <c r="I4286" t="s">
        <v>794</v>
      </c>
      <c r="M4286" t="s">
        <v>77</v>
      </c>
      <c r="N4286" t="s">
        <v>746</v>
      </c>
      <c r="T4286" t="s">
        <v>1370</v>
      </c>
      <c r="U4286" t="s">
        <v>1368</v>
      </c>
      <c r="V4286" t="s">
        <v>80</v>
      </c>
      <c r="W4286" t="s">
        <v>403</v>
      </c>
      <c r="AC4286" t="s">
        <v>70</v>
      </c>
      <c r="AE4286">
        <v>8.5</v>
      </c>
      <c r="AG4286" t="s">
        <v>404</v>
      </c>
      <c r="AH4286" t="s">
        <v>772</v>
      </c>
    </row>
    <row r="4287" hidden="1" spans="1:34">
      <c r="A4287" s="34">
        <v>46094.3714814815</v>
      </c>
      <c r="B4287" t="s">
        <v>49</v>
      </c>
      <c r="C4287">
        <v>129</v>
      </c>
      <c r="D4287" t="s">
        <v>1141</v>
      </c>
      <c r="E4287" t="s">
        <v>1142</v>
      </c>
      <c r="F4287" t="s">
        <v>10</v>
      </c>
      <c r="G4287" t="str">
        <f>VLOOKUP(D4287,'人员清单-202603'!D:J,7,FALSE)</f>
        <v>应用开发组</v>
      </c>
      <c r="H4287" t="s">
        <v>75</v>
      </c>
      <c r="I4287" t="s">
        <v>1247</v>
      </c>
      <c r="M4287" t="s">
        <v>57</v>
      </c>
      <c r="N4287" t="s">
        <v>282</v>
      </c>
      <c r="O4287" t="s">
        <v>59</v>
      </c>
      <c r="T4287" t="s">
        <v>1144</v>
      </c>
      <c r="U4287" t="s">
        <v>1142</v>
      </c>
      <c r="V4287" t="s">
        <v>80</v>
      </c>
      <c r="W4287" t="s">
        <v>403</v>
      </c>
      <c r="Z4287" t="s">
        <v>69</v>
      </c>
      <c r="AC4287" t="s">
        <v>70</v>
      </c>
      <c r="AE4287">
        <v>2.15</v>
      </c>
      <c r="AG4287" t="s">
        <v>81</v>
      </c>
      <c r="AH4287" t="s">
        <v>955</v>
      </c>
    </row>
    <row r="4288" hidden="1" spans="1:32">
      <c r="A4288" s="34">
        <v>46094.371412037</v>
      </c>
      <c r="B4288" t="s">
        <v>49</v>
      </c>
      <c r="C4288">
        <v>510</v>
      </c>
      <c r="D4288" t="s">
        <v>714</v>
      </c>
      <c r="E4288" t="s">
        <v>715</v>
      </c>
      <c r="F4288" t="s">
        <v>10</v>
      </c>
      <c r="H4288" t="s">
        <v>52</v>
      </c>
      <c r="I4288" t="s">
        <v>411</v>
      </c>
      <c r="J4288" t="s">
        <v>145</v>
      </c>
      <c r="K4288" t="s">
        <v>55</v>
      </c>
      <c r="L4288" t="s">
        <v>56</v>
      </c>
      <c r="M4288" t="s">
        <v>158</v>
      </c>
      <c r="N4288" t="s">
        <v>159</v>
      </c>
      <c r="O4288" t="s">
        <v>59</v>
      </c>
      <c r="P4288" t="s">
        <v>414</v>
      </c>
      <c r="Q4288" t="s">
        <v>415</v>
      </c>
      <c r="S4288" t="s">
        <v>136</v>
      </c>
      <c r="T4288" t="s">
        <v>716</v>
      </c>
      <c r="U4288" t="s">
        <v>717</v>
      </c>
      <c r="V4288" t="s">
        <v>65</v>
      </c>
      <c r="W4288" t="s">
        <v>66</v>
      </c>
      <c r="X4288" t="s">
        <v>89</v>
      </c>
      <c r="Y4288" t="s">
        <v>418</v>
      </c>
      <c r="Z4288" t="s">
        <v>69</v>
      </c>
      <c r="AA4288" t="s">
        <v>419</v>
      </c>
      <c r="AB4288" t="s">
        <v>70</v>
      </c>
      <c r="AC4288" t="s">
        <v>66</v>
      </c>
      <c r="AD4288" t="s">
        <v>4817</v>
      </c>
      <c r="AE4288">
        <v>8.5</v>
      </c>
      <c r="AF4288" t="s">
        <v>110</v>
      </c>
    </row>
    <row r="4289" hidden="1" spans="1:34">
      <c r="A4289" s="34">
        <v>46094.371412037</v>
      </c>
      <c r="B4289" t="s">
        <v>49</v>
      </c>
      <c r="C4289">
        <v>255</v>
      </c>
      <c r="D4289" t="s">
        <v>1417</v>
      </c>
      <c r="E4289" t="s">
        <v>1418</v>
      </c>
      <c r="F4289" t="s">
        <v>15</v>
      </c>
      <c r="G4289" t="str">
        <f>VLOOKUP(D4289,'人员清单-202603'!D:J,7,FALSE)</f>
        <v>平台研发组</v>
      </c>
      <c r="H4289" t="s">
        <v>75</v>
      </c>
      <c r="I4289" t="s">
        <v>4433</v>
      </c>
      <c r="M4289" t="s">
        <v>77</v>
      </c>
      <c r="N4289" t="s">
        <v>1208</v>
      </c>
      <c r="T4289" t="s">
        <v>1420</v>
      </c>
      <c r="U4289" t="s">
        <v>1418</v>
      </c>
      <c r="V4289" t="s">
        <v>80</v>
      </c>
      <c r="AC4289" t="s">
        <v>70</v>
      </c>
      <c r="AE4289">
        <v>4.25</v>
      </c>
      <c r="AG4289" t="s">
        <v>404</v>
      </c>
      <c r="AH4289" t="s">
        <v>772</v>
      </c>
    </row>
    <row r="4290" hidden="1" spans="1:34">
      <c r="A4290" s="34">
        <v>46094.371412037</v>
      </c>
      <c r="B4290" t="s">
        <v>49</v>
      </c>
      <c r="C4290">
        <v>510</v>
      </c>
      <c r="D4290" t="s">
        <v>909</v>
      </c>
      <c r="E4290" t="s">
        <v>910</v>
      </c>
      <c r="F4290" t="s">
        <v>10</v>
      </c>
      <c r="H4290" t="s">
        <v>52</v>
      </c>
      <c r="I4290" t="s">
        <v>3689</v>
      </c>
      <c r="J4290" t="s">
        <v>133</v>
      </c>
      <c r="K4290" t="s">
        <v>186</v>
      </c>
      <c r="L4290" t="s">
        <v>56</v>
      </c>
      <c r="M4290" t="s">
        <v>187</v>
      </c>
      <c r="N4290" t="s">
        <v>912</v>
      </c>
      <c r="O4290" t="s">
        <v>913</v>
      </c>
      <c r="S4290" t="s">
        <v>136</v>
      </c>
      <c r="T4290" t="s">
        <v>915</v>
      </c>
      <c r="U4290" t="s">
        <v>916</v>
      </c>
      <c r="V4290" t="s">
        <v>80</v>
      </c>
      <c r="W4290" t="s">
        <v>139</v>
      </c>
      <c r="Z4290" t="s">
        <v>918</v>
      </c>
      <c r="AC4290" t="s">
        <v>70</v>
      </c>
      <c r="AD4290" t="s">
        <v>4818</v>
      </c>
      <c r="AE4290">
        <v>8.5</v>
      </c>
      <c r="AG4290" t="s">
        <v>572</v>
      </c>
      <c r="AH4290" t="s">
        <v>537</v>
      </c>
    </row>
    <row r="4291" hidden="1" spans="1:31">
      <c r="A4291" s="34">
        <v>46094.371412037</v>
      </c>
      <c r="B4291" t="s">
        <v>49</v>
      </c>
      <c r="C4291">
        <v>510</v>
      </c>
      <c r="D4291" t="s">
        <v>1421</v>
      </c>
      <c r="E4291" t="s">
        <v>1422</v>
      </c>
      <c r="F4291" t="s">
        <v>14</v>
      </c>
      <c r="G4291" t="str">
        <f>VLOOKUP(D4291,'人员清单-202603'!D:J,7,FALSE)</f>
        <v>应用组</v>
      </c>
      <c r="H4291" t="s">
        <v>75</v>
      </c>
      <c r="I4291" t="s">
        <v>1457</v>
      </c>
      <c r="M4291" t="s">
        <v>77</v>
      </c>
      <c r="N4291" t="s">
        <v>879</v>
      </c>
      <c r="O4291" t="s">
        <v>1449</v>
      </c>
      <c r="T4291" t="s">
        <v>1427</v>
      </c>
      <c r="U4291" t="s">
        <v>1422</v>
      </c>
      <c r="V4291" t="s">
        <v>65</v>
      </c>
      <c r="W4291" t="s">
        <v>578</v>
      </c>
      <c r="Z4291" t="s">
        <v>1453</v>
      </c>
      <c r="AC4291" t="s">
        <v>91</v>
      </c>
      <c r="AE4291">
        <v>8.5</v>
      </c>
    </row>
    <row r="4292" hidden="1" spans="1:32">
      <c r="A4292" s="34">
        <v>46094.371412037</v>
      </c>
      <c r="B4292" t="s">
        <v>49</v>
      </c>
      <c r="C4292">
        <v>510</v>
      </c>
      <c r="D4292" t="s">
        <v>459</v>
      </c>
      <c r="E4292" t="s">
        <v>460</v>
      </c>
      <c r="F4292" t="s">
        <v>12</v>
      </c>
      <c r="H4292" t="s">
        <v>52</v>
      </c>
      <c r="I4292" t="s">
        <v>3352</v>
      </c>
      <c r="J4292" t="s">
        <v>95</v>
      </c>
      <c r="K4292" t="s">
        <v>96</v>
      </c>
      <c r="L4292" t="s">
        <v>56</v>
      </c>
      <c r="M4292" t="s">
        <v>97</v>
      </c>
      <c r="N4292" t="s">
        <v>462</v>
      </c>
      <c r="O4292" t="s">
        <v>546</v>
      </c>
      <c r="P4292" t="s">
        <v>722</v>
      </c>
      <c r="Q4292" t="s">
        <v>723</v>
      </c>
      <c r="S4292" t="s">
        <v>102</v>
      </c>
      <c r="T4292" t="s">
        <v>465</v>
      </c>
      <c r="U4292" t="s">
        <v>466</v>
      </c>
      <c r="V4292" t="s">
        <v>65</v>
      </c>
      <c r="W4292" t="s">
        <v>105</v>
      </c>
      <c r="X4292" t="s">
        <v>225</v>
      </c>
      <c r="Y4292" t="s">
        <v>726</v>
      </c>
      <c r="Z4292" t="s">
        <v>551</v>
      </c>
      <c r="AB4292" t="s">
        <v>70</v>
      </c>
      <c r="AC4292" t="s">
        <v>66</v>
      </c>
      <c r="AD4292" t="s">
        <v>4819</v>
      </c>
      <c r="AE4292">
        <v>8.5</v>
      </c>
      <c r="AF4292" t="s">
        <v>12</v>
      </c>
    </row>
    <row r="4293" hidden="1" spans="1:32">
      <c r="A4293" s="34">
        <v>46094.371412037</v>
      </c>
      <c r="B4293" t="s">
        <v>49</v>
      </c>
      <c r="C4293">
        <v>510</v>
      </c>
      <c r="D4293" t="s">
        <v>1253</v>
      </c>
      <c r="E4293" t="s">
        <v>1254</v>
      </c>
      <c r="F4293" t="s">
        <v>11</v>
      </c>
      <c r="H4293" t="s">
        <v>52</v>
      </c>
      <c r="I4293" t="s">
        <v>605</v>
      </c>
      <c r="J4293" t="s">
        <v>54</v>
      </c>
      <c r="L4293" t="s">
        <v>157</v>
      </c>
      <c r="M4293" t="s">
        <v>57</v>
      </c>
      <c r="N4293" t="s">
        <v>179</v>
      </c>
      <c r="O4293" t="s">
        <v>171</v>
      </c>
      <c r="P4293" t="s">
        <v>606</v>
      </c>
      <c r="Q4293" t="s">
        <v>607</v>
      </c>
      <c r="S4293" t="s">
        <v>62</v>
      </c>
      <c r="T4293" t="s">
        <v>1255</v>
      </c>
      <c r="U4293" t="s">
        <v>1256</v>
      </c>
      <c r="V4293" t="s">
        <v>65</v>
      </c>
      <c r="W4293" t="s">
        <v>165</v>
      </c>
      <c r="X4293" t="s">
        <v>67</v>
      </c>
      <c r="Y4293" t="s">
        <v>610</v>
      </c>
      <c r="Z4293" t="s">
        <v>174</v>
      </c>
      <c r="AB4293" t="s">
        <v>70</v>
      </c>
      <c r="AC4293" t="s">
        <v>91</v>
      </c>
      <c r="AE4293">
        <v>8.5</v>
      </c>
      <c r="AF4293" t="s">
        <v>129</v>
      </c>
    </row>
    <row r="4294" hidden="1" spans="1:34">
      <c r="A4294" s="34">
        <v>46094.371412037</v>
      </c>
      <c r="B4294" t="s">
        <v>49</v>
      </c>
      <c r="C4294">
        <v>170</v>
      </c>
      <c r="D4294" t="s">
        <v>3202</v>
      </c>
      <c r="E4294" t="s">
        <v>3203</v>
      </c>
      <c r="F4294" t="s">
        <v>10</v>
      </c>
      <c r="G4294" t="str">
        <f>VLOOKUP(D4294,'人员清单-202603'!D:J,7,FALSE)</f>
        <v>应用开发组</v>
      </c>
      <c r="H4294" t="s">
        <v>75</v>
      </c>
      <c r="I4294" t="s">
        <v>3881</v>
      </c>
      <c r="M4294" t="s">
        <v>97</v>
      </c>
      <c r="N4294" t="s">
        <v>146</v>
      </c>
      <c r="T4294" t="s">
        <v>3204</v>
      </c>
      <c r="U4294" t="s">
        <v>3203</v>
      </c>
      <c r="V4294" t="s">
        <v>80</v>
      </c>
      <c r="W4294" t="s">
        <v>403</v>
      </c>
      <c r="AC4294" t="s">
        <v>70</v>
      </c>
      <c r="AE4294">
        <v>2.8333</v>
      </c>
      <c r="AG4294" t="s">
        <v>81</v>
      </c>
      <c r="AH4294" t="s">
        <v>955</v>
      </c>
    </row>
    <row r="4295" hidden="1" spans="1:33">
      <c r="A4295" s="34">
        <v>46094.371412037</v>
      </c>
      <c r="B4295" t="s">
        <v>49</v>
      </c>
      <c r="C4295">
        <v>510</v>
      </c>
      <c r="D4295" t="s">
        <v>1237</v>
      </c>
      <c r="E4295" t="s">
        <v>1238</v>
      </c>
      <c r="F4295" t="s">
        <v>12</v>
      </c>
      <c r="G4295" t="str">
        <f>VLOOKUP(D4295,'人员清单-202603'!D:J,7,FALSE)</f>
        <v>数据服务组</v>
      </c>
      <c r="H4295" t="s">
        <v>75</v>
      </c>
      <c r="I4295" t="s">
        <v>4820</v>
      </c>
      <c r="M4295" t="s">
        <v>57</v>
      </c>
      <c r="N4295" t="s">
        <v>1153</v>
      </c>
      <c r="O4295" t="s">
        <v>1240</v>
      </c>
      <c r="T4295" t="s">
        <v>1241</v>
      </c>
      <c r="U4295" t="s">
        <v>1238</v>
      </c>
      <c r="V4295" t="s">
        <v>80</v>
      </c>
      <c r="W4295" t="s">
        <v>578</v>
      </c>
      <c r="Z4295" t="s">
        <v>1242</v>
      </c>
      <c r="AC4295" t="s">
        <v>70</v>
      </c>
      <c r="AE4295">
        <v>8.5</v>
      </c>
      <c r="AG4295" t="s">
        <v>81</v>
      </c>
    </row>
    <row r="4296" hidden="1" spans="1:33">
      <c r="A4296" s="34">
        <v>46094.371412037</v>
      </c>
      <c r="B4296" t="s">
        <v>49</v>
      </c>
      <c r="C4296">
        <v>150</v>
      </c>
      <c r="D4296" t="s">
        <v>927</v>
      </c>
      <c r="E4296" t="s">
        <v>928</v>
      </c>
      <c r="F4296" t="s">
        <v>10</v>
      </c>
      <c r="G4296" t="str">
        <f>VLOOKUP(D4296,'人员清单-202603'!D:J,7,FALSE)</f>
        <v>应用开发组</v>
      </c>
      <c r="H4296" t="s">
        <v>75</v>
      </c>
      <c r="I4296" t="s">
        <v>4821</v>
      </c>
      <c r="M4296" t="s">
        <v>97</v>
      </c>
      <c r="N4296" t="s">
        <v>462</v>
      </c>
      <c r="T4296" t="s">
        <v>930</v>
      </c>
      <c r="U4296" t="s">
        <v>928</v>
      </c>
      <c r="V4296" t="s">
        <v>80</v>
      </c>
      <c r="W4296" t="s">
        <v>105</v>
      </c>
      <c r="AC4296" t="s">
        <v>70</v>
      </c>
      <c r="AE4296">
        <v>2.5</v>
      </c>
      <c r="AG4296" t="s">
        <v>81</v>
      </c>
    </row>
    <row r="4297" hidden="1" spans="1:32">
      <c r="A4297" s="34">
        <v>46094.371087963</v>
      </c>
      <c r="B4297" t="s">
        <v>49</v>
      </c>
      <c r="C4297">
        <v>510</v>
      </c>
      <c r="D4297" t="s">
        <v>1560</v>
      </c>
      <c r="E4297" t="s">
        <v>1561</v>
      </c>
      <c r="F4297" t="s">
        <v>12</v>
      </c>
      <c r="H4297" t="s">
        <v>52</v>
      </c>
      <c r="I4297" t="s">
        <v>4795</v>
      </c>
      <c r="J4297" t="s">
        <v>95</v>
      </c>
      <c r="K4297" t="s">
        <v>96</v>
      </c>
      <c r="L4297" t="s">
        <v>56</v>
      </c>
      <c r="M4297" t="s">
        <v>97</v>
      </c>
      <c r="N4297" t="s">
        <v>462</v>
      </c>
      <c r="O4297" t="s">
        <v>99</v>
      </c>
      <c r="P4297" t="s">
        <v>2403</v>
      </c>
      <c r="Q4297" t="s">
        <v>1652</v>
      </c>
      <c r="S4297" t="s">
        <v>62</v>
      </c>
      <c r="T4297" t="s">
        <v>1562</v>
      </c>
      <c r="U4297" t="s">
        <v>1563</v>
      </c>
      <c r="V4297" t="s">
        <v>65</v>
      </c>
      <c r="W4297" t="s">
        <v>578</v>
      </c>
      <c r="X4297" t="s">
        <v>89</v>
      </c>
      <c r="Y4297" t="s">
        <v>1653</v>
      </c>
      <c r="Z4297" t="s">
        <v>107</v>
      </c>
      <c r="AB4297" t="s">
        <v>70</v>
      </c>
      <c r="AC4297" t="s">
        <v>66</v>
      </c>
      <c r="AD4297" t="s">
        <v>4822</v>
      </c>
      <c r="AE4297">
        <v>8.5</v>
      </c>
      <c r="AF4297" t="s">
        <v>12</v>
      </c>
    </row>
    <row r="4298" hidden="1" spans="1:34">
      <c r="A4298" s="34">
        <v>46094.3702314815</v>
      </c>
      <c r="B4298" t="s">
        <v>49</v>
      </c>
      <c r="C4298">
        <v>63</v>
      </c>
      <c r="D4298" t="s">
        <v>399</v>
      </c>
      <c r="E4298" t="s">
        <v>400</v>
      </c>
      <c r="F4298" t="s">
        <v>12</v>
      </c>
      <c r="G4298" t="str">
        <f>VLOOKUP(D4298,'人员清单-202603'!D:J,7,FALSE)</f>
        <v>应用开发组</v>
      </c>
      <c r="H4298" t="s">
        <v>75</v>
      </c>
      <c r="I4298" t="s">
        <v>4823</v>
      </c>
      <c r="M4298" t="s">
        <v>97</v>
      </c>
      <c r="N4298" t="s">
        <v>115</v>
      </c>
      <c r="O4298" t="s">
        <v>99</v>
      </c>
      <c r="Q4298" t="s">
        <v>2217</v>
      </c>
      <c r="T4298" t="s">
        <v>402</v>
      </c>
      <c r="U4298" t="s">
        <v>400</v>
      </c>
      <c r="V4298" t="s">
        <v>80</v>
      </c>
      <c r="W4298" t="s">
        <v>403</v>
      </c>
      <c r="X4298" t="s">
        <v>67</v>
      </c>
      <c r="Y4298" t="s">
        <v>2220</v>
      </c>
      <c r="Z4298" t="s">
        <v>107</v>
      </c>
      <c r="AB4298" t="s">
        <v>70</v>
      </c>
      <c r="AC4298" t="s">
        <v>70</v>
      </c>
      <c r="AE4298">
        <v>1.05</v>
      </c>
      <c r="AF4298" t="s">
        <v>129</v>
      </c>
      <c r="AG4298" t="s">
        <v>406</v>
      </c>
      <c r="AH4298" t="s">
        <v>904</v>
      </c>
    </row>
    <row r="4299" hidden="1" spans="1:34">
      <c r="A4299" s="34">
        <v>46094.3701041667</v>
      </c>
      <c r="B4299" t="s">
        <v>49</v>
      </c>
      <c r="C4299">
        <v>510</v>
      </c>
      <c r="D4299" t="s">
        <v>996</v>
      </c>
      <c r="E4299" t="s">
        <v>997</v>
      </c>
      <c r="F4299" t="s">
        <v>16</v>
      </c>
      <c r="G4299" t="str">
        <f>VLOOKUP(D4299,'人员清单-202603'!D:J,7,FALSE)</f>
        <v>零售应用组</v>
      </c>
      <c r="H4299" t="s">
        <v>75</v>
      </c>
      <c r="I4299" t="s">
        <v>4206</v>
      </c>
      <c r="M4299" t="s">
        <v>77</v>
      </c>
      <c r="N4299" t="s">
        <v>999</v>
      </c>
      <c r="O4299" t="s">
        <v>4207</v>
      </c>
      <c r="T4299" t="s">
        <v>1000</v>
      </c>
      <c r="U4299" t="s">
        <v>997</v>
      </c>
      <c r="V4299" t="s">
        <v>80</v>
      </c>
      <c r="Z4299" t="s">
        <v>4208</v>
      </c>
      <c r="AC4299" t="s">
        <v>70</v>
      </c>
      <c r="AE4299">
        <v>8.5</v>
      </c>
      <c r="AG4299" t="s">
        <v>760</v>
      </c>
      <c r="AH4299" t="s">
        <v>760</v>
      </c>
    </row>
    <row r="4300" hidden="1" spans="1:34">
      <c r="A4300" s="34">
        <v>46094.3700694444</v>
      </c>
      <c r="B4300" t="s">
        <v>49</v>
      </c>
      <c r="C4300">
        <v>69</v>
      </c>
      <c r="D4300" t="s">
        <v>399</v>
      </c>
      <c r="E4300" t="s">
        <v>400</v>
      </c>
      <c r="F4300" t="s">
        <v>12</v>
      </c>
      <c r="G4300" t="str">
        <f>VLOOKUP(D4300,'人员清单-202603'!D:J,7,FALSE)</f>
        <v>应用开发组</v>
      </c>
      <c r="H4300" t="s">
        <v>75</v>
      </c>
      <c r="I4300" t="s">
        <v>4824</v>
      </c>
      <c r="M4300" t="s">
        <v>97</v>
      </c>
      <c r="N4300" t="s">
        <v>115</v>
      </c>
      <c r="T4300" t="s">
        <v>402</v>
      </c>
      <c r="U4300" t="s">
        <v>400</v>
      </c>
      <c r="V4300" t="s">
        <v>80</v>
      </c>
      <c r="W4300" t="s">
        <v>403</v>
      </c>
      <c r="AC4300" t="s">
        <v>70</v>
      </c>
      <c r="AE4300">
        <v>1.15</v>
      </c>
      <c r="AG4300" t="s">
        <v>406</v>
      </c>
      <c r="AH4300" t="s">
        <v>904</v>
      </c>
    </row>
    <row r="4301" hidden="1" spans="1:34">
      <c r="A4301" s="34">
        <v>46094.3696875</v>
      </c>
      <c r="B4301" t="s">
        <v>49</v>
      </c>
      <c r="C4301">
        <v>39</v>
      </c>
      <c r="D4301" t="s">
        <v>1396</v>
      </c>
      <c r="E4301" t="s">
        <v>1397</v>
      </c>
      <c r="F4301" t="s">
        <v>10</v>
      </c>
      <c r="G4301" t="str">
        <f>VLOOKUP(D4301,'人员清单-202603'!D:J,7,FALSE)</f>
        <v>应用开发组</v>
      </c>
      <c r="H4301" t="s">
        <v>75</v>
      </c>
      <c r="I4301" t="s">
        <v>2298</v>
      </c>
      <c r="M4301" t="s">
        <v>187</v>
      </c>
      <c r="N4301" t="s">
        <v>220</v>
      </c>
      <c r="O4301" t="s">
        <v>59</v>
      </c>
      <c r="T4301" t="s">
        <v>1399</v>
      </c>
      <c r="U4301" t="s">
        <v>1397</v>
      </c>
      <c r="V4301" t="s">
        <v>80</v>
      </c>
      <c r="W4301" t="s">
        <v>66</v>
      </c>
      <c r="Z4301" t="s">
        <v>69</v>
      </c>
      <c r="AC4301" t="s">
        <v>70</v>
      </c>
      <c r="AE4301">
        <v>0.65</v>
      </c>
      <c r="AG4301" t="s">
        <v>572</v>
      </c>
      <c r="AH4301" t="s">
        <v>537</v>
      </c>
    </row>
    <row r="4302" hidden="1" spans="1:34">
      <c r="A4302" s="34">
        <v>46094.3696643518</v>
      </c>
      <c r="B4302" t="s">
        <v>49</v>
      </c>
      <c r="C4302">
        <v>39</v>
      </c>
      <c r="D4302" t="s">
        <v>1396</v>
      </c>
      <c r="E4302" t="s">
        <v>1397</v>
      </c>
      <c r="F4302" t="s">
        <v>10</v>
      </c>
      <c r="G4302" t="str">
        <f>VLOOKUP(D4302,'人员清单-202603'!D:J,7,FALSE)</f>
        <v>应用开发组</v>
      </c>
      <c r="H4302" t="s">
        <v>75</v>
      </c>
      <c r="I4302" t="s">
        <v>1400</v>
      </c>
      <c r="M4302" t="s">
        <v>187</v>
      </c>
      <c r="N4302" t="s">
        <v>220</v>
      </c>
      <c r="O4302" t="s">
        <v>1401</v>
      </c>
      <c r="Q4302" t="s">
        <v>161</v>
      </c>
      <c r="T4302" t="s">
        <v>1399</v>
      </c>
      <c r="U4302" t="s">
        <v>1397</v>
      </c>
      <c r="V4302" t="s">
        <v>80</v>
      </c>
      <c r="W4302" t="s">
        <v>66</v>
      </c>
      <c r="X4302" t="s">
        <v>67</v>
      </c>
      <c r="Y4302" t="s">
        <v>166</v>
      </c>
      <c r="Z4302" t="s">
        <v>1402</v>
      </c>
      <c r="AB4302" t="s">
        <v>70</v>
      </c>
      <c r="AC4302" t="s">
        <v>70</v>
      </c>
      <c r="AE4302">
        <v>0.65</v>
      </c>
      <c r="AF4302" t="s">
        <v>10</v>
      </c>
      <c r="AG4302" t="s">
        <v>81</v>
      </c>
      <c r="AH4302" t="s">
        <v>955</v>
      </c>
    </row>
    <row r="4303" hidden="1" spans="1:34">
      <c r="A4303" s="34">
        <v>46094.3696412037</v>
      </c>
      <c r="B4303" t="s">
        <v>49</v>
      </c>
      <c r="C4303">
        <v>39</v>
      </c>
      <c r="D4303" t="s">
        <v>1396</v>
      </c>
      <c r="E4303" t="s">
        <v>1397</v>
      </c>
      <c r="F4303" t="s">
        <v>10</v>
      </c>
      <c r="G4303" t="str">
        <f>VLOOKUP(D4303,'人员清单-202603'!D:J,7,FALSE)</f>
        <v>应用开发组</v>
      </c>
      <c r="H4303" t="s">
        <v>75</v>
      </c>
      <c r="I4303" t="s">
        <v>1398</v>
      </c>
      <c r="M4303" t="s">
        <v>187</v>
      </c>
      <c r="N4303" t="s">
        <v>220</v>
      </c>
      <c r="O4303" t="s">
        <v>59</v>
      </c>
      <c r="Q4303" t="s">
        <v>254</v>
      </c>
      <c r="T4303" t="s">
        <v>1399</v>
      </c>
      <c r="U4303" t="s">
        <v>1397</v>
      </c>
      <c r="V4303" t="s">
        <v>80</v>
      </c>
      <c r="W4303" t="s">
        <v>66</v>
      </c>
      <c r="X4303" t="s">
        <v>67</v>
      </c>
      <c r="Y4303" t="s">
        <v>257</v>
      </c>
      <c r="Z4303" t="s">
        <v>69</v>
      </c>
      <c r="AB4303" t="s">
        <v>70</v>
      </c>
      <c r="AC4303" t="s">
        <v>70</v>
      </c>
      <c r="AE4303">
        <v>0.65</v>
      </c>
      <c r="AF4303" t="s">
        <v>10</v>
      </c>
      <c r="AG4303" t="s">
        <v>404</v>
      </c>
      <c r="AH4303" t="s">
        <v>772</v>
      </c>
    </row>
    <row r="4304" hidden="1" spans="1:32">
      <c r="A4304" s="34">
        <v>46094.3695949074</v>
      </c>
      <c r="B4304" t="s">
        <v>49</v>
      </c>
      <c r="C4304">
        <v>510</v>
      </c>
      <c r="D4304" t="s">
        <v>1537</v>
      </c>
      <c r="E4304" t="s">
        <v>1538</v>
      </c>
      <c r="F4304" t="s">
        <v>11</v>
      </c>
      <c r="H4304" t="s">
        <v>52</v>
      </c>
      <c r="I4304" t="s">
        <v>605</v>
      </c>
      <c r="J4304" t="s">
        <v>54</v>
      </c>
      <c r="L4304" t="s">
        <v>157</v>
      </c>
      <c r="M4304" t="s">
        <v>57</v>
      </c>
      <c r="N4304" t="s">
        <v>179</v>
      </c>
      <c r="O4304" t="s">
        <v>171</v>
      </c>
      <c r="P4304" t="s">
        <v>606</v>
      </c>
      <c r="Q4304" t="s">
        <v>607</v>
      </c>
      <c r="S4304" t="s">
        <v>136</v>
      </c>
      <c r="T4304" t="s">
        <v>1539</v>
      </c>
      <c r="U4304" t="s">
        <v>1540</v>
      </c>
      <c r="V4304" t="s">
        <v>65</v>
      </c>
      <c r="X4304" t="s">
        <v>67</v>
      </c>
      <c r="Y4304" t="s">
        <v>610</v>
      </c>
      <c r="Z4304" t="s">
        <v>174</v>
      </c>
      <c r="AB4304" t="s">
        <v>70</v>
      </c>
      <c r="AC4304" t="s">
        <v>91</v>
      </c>
      <c r="AE4304">
        <v>8.5</v>
      </c>
      <c r="AF4304" t="s">
        <v>129</v>
      </c>
    </row>
    <row r="4305" hidden="1" spans="1:34">
      <c r="A4305" s="34">
        <v>46094.3694444444</v>
      </c>
      <c r="B4305" t="s">
        <v>49</v>
      </c>
      <c r="C4305">
        <v>39</v>
      </c>
      <c r="D4305" t="s">
        <v>1396</v>
      </c>
      <c r="E4305" t="s">
        <v>1397</v>
      </c>
      <c r="F4305" t="s">
        <v>10</v>
      </c>
      <c r="G4305" t="str">
        <f>VLOOKUP(D4305,'人员清单-202603'!D:J,7,FALSE)</f>
        <v>应用开发组</v>
      </c>
      <c r="H4305" t="s">
        <v>75</v>
      </c>
      <c r="I4305" t="s">
        <v>2299</v>
      </c>
      <c r="M4305" t="s">
        <v>187</v>
      </c>
      <c r="N4305" t="s">
        <v>220</v>
      </c>
      <c r="O4305" t="s">
        <v>2300</v>
      </c>
      <c r="T4305" t="s">
        <v>1399</v>
      </c>
      <c r="U4305" t="s">
        <v>1397</v>
      </c>
      <c r="V4305" t="s">
        <v>80</v>
      </c>
      <c r="W4305" t="s">
        <v>66</v>
      </c>
      <c r="Z4305" t="s">
        <v>2301</v>
      </c>
      <c r="AC4305" t="s">
        <v>70</v>
      </c>
      <c r="AE4305">
        <v>0.65</v>
      </c>
      <c r="AG4305" t="s">
        <v>572</v>
      </c>
      <c r="AH4305" t="s">
        <v>537</v>
      </c>
    </row>
    <row r="4306" hidden="1" spans="1:34">
      <c r="A4306" s="34">
        <v>46094.3694097222</v>
      </c>
      <c r="B4306" t="s">
        <v>49</v>
      </c>
      <c r="C4306">
        <v>39</v>
      </c>
      <c r="D4306" t="s">
        <v>1396</v>
      </c>
      <c r="E4306" t="s">
        <v>1397</v>
      </c>
      <c r="F4306" t="s">
        <v>10</v>
      </c>
      <c r="G4306" t="str">
        <f>VLOOKUP(D4306,'人员清单-202603'!D:J,7,FALSE)</f>
        <v>应用开发组</v>
      </c>
      <c r="H4306" t="s">
        <v>75</v>
      </c>
      <c r="I4306" t="s">
        <v>2302</v>
      </c>
      <c r="M4306" t="s">
        <v>187</v>
      </c>
      <c r="N4306" t="s">
        <v>220</v>
      </c>
      <c r="O4306" t="s">
        <v>1414</v>
      </c>
      <c r="T4306" t="s">
        <v>1399</v>
      </c>
      <c r="U4306" t="s">
        <v>1397</v>
      </c>
      <c r="V4306" t="s">
        <v>80</v>
      </c>
      <c r="W4306" t="s">
        <v>66</v>
      </c>
      <c r="Z4306" t="s">
        <v>1415</v>
      </c>
      <c r="AC4306" t="s">
        <v>70</v>
      </c>
      <c r="AE4306">
        <v>0.65</v>
      </c>
      <c r="AG4306" t="s">
        <v>572</v>
      </c>
      <c r="AH4306" t="s">
        <v>537</v>
      </c>
    </row>
    <row r="4307" hidden="1" spans="1:34">
      <c r="A4307" s="34">
        <v>46094.3693981481</v>
      </c>
      <c r="B4307" t="s">
        <v>49</v>
      </c>
      <c r="C4307">
        <v>39</v>
      </c>
      <c r="D4307" t="s">
        <v>1396</v>
      </c>
      <c r="E4307" t="s">
        <v>1397</v>
      </c>
      <c r="F4307" t="s">
        <v>10</v>
      </c>
      <c r="G4307" t="str">
        <f>VLOOKUP(D4307,'人员清单-202603'!D:J,7,FALSE)</f>
        <v>应用开发组</v>
      </c>
      <c r="H4307" t="s">
        <v>75</v>
      </c>
      <c r="I4307" t="s">
        <v>2303</v>
      </c>
      <c r="M4307" t="s">
        <v>187</v>
      </c>
      <c r="N4307" t="s">
        <v>220</v>
      </c>
      <c r="O4307" t="s">
        <v>1414</v>
      </c>
      <c r="T4307" t="s">
        <v>1399</v>
      </c>
      <c r="U4307" t="s">
        <v>1397</v>
      </c>
      <c r="V4307" t="s">
        <v>80</v>
      </c>
      <c r="W4307" t="s">
        <v>66</v>
      </c>
      <c r="Z4307" t="s">
        <v>1415</v>
      </c>
      <c r="AC4307" t="s">
        <v>70</v>
      </c>
      <c r="AE4307">
        <v>0.65</v>
      </c>
      <c r="AG4307" t="s">
        <v>572</v>
      </c>
      <c r="AH4307" t="s">
        <v>537</v>
      </c>
    </row>
    <row r="4308" hidden="1" spans="1:34">
      <c r="A4308" s="34">
        <v>46094.3693634259</v>
      </c>
      <c r="B4308" t="s">
        <v>49</v>
      </c>
      <c r="C4308">
        <v>39</v>
      </c>
      <c r="D4308" t="s">
        <v>1396</v>
      </c>
      <c r="E4308" t="s">
        <v>1397</v>
      </c>
      <c r="F4308" t="s">
        <v>10</v>
      </c>
      <c r="G4308" t="str">
        <f>VLOOKUP(D4308,'人员清单-202603'!D:J,7,FALSE)</f>
        <v>应用开发组</v>
      </c>
      <c r="H4308" t="s">
        <v>75</v>
      </c>
      <c r="I4308" t="s">
        <v>2304</v>
      </c>
      <c r="M4308" t="s">
        <v>187</v>
      </c>
      <c r="N4308" t="s">
        <v>220</v>
      </c>
      <c r="O4308" t="s">
        <v>59</v>
      </c>
      <c r="T4308" t="s">
        <v>1399</v>
      </c>
      <c r="U4308" t="s">
        <v>1397</v>
      </c>
      <c r="V4308" t="s">
        <v>80</v>
      </c>
      <c r="W4308" t="s">
        <v>66</v>
      </c>
      <c r="Z4308" t="s">
        <v>69</v>
      </c>
      <c r="AC4308" t="s">
        <v>70</v>
      </c>
      <c r="AE4308">
        <v>0.65</v>
      </c>
      <c r="AG4308" t="s">
        <v>572</v>
      </c>
      <c r="AH4308" t="s">
        <v>537</v>
      </c>
    </row>
    <row r="4309" hidden="1" spans="1:31">
      <c r="A4309" s="34">
        <v>46094.3693402778</v>
      </c>
      <c r="B4309" t="s">
        <v>49</v>
      </c>
      <c r="C4309">
        <v>510</v>
      </c>
      <c r="D4309" t="s">
        <v>1228</v>
      </c>
      <c r="E4309" t="s">
        <v>1229</v>
      </c>
      <c r="F4309" t="s">
        <v>14</v>
      </c>
      <c r="H4309" t="s">
        <v>52</v>
      </c>
      <c r="I4309" t="s">
        <v>4441</v>
      </c>
      <c r="J4309" t="s">
        <v>841</v>
      </c>
      <c r="L4309" t="s">
        <v>157</v>
      </c>
      <c r="M4309" t="s">
        <v>77</v>
      </c>
      <c r="N4309" t="s">
        <v>879</v>
      </c>
      <c r="O4309" t="s">
        <v>1231</v>
      </c>
      <c r="S4309" t="s">
        <v>136</v>
      </c>
      <c r="T4309" t="s">
        <v>1232</v>
      </c>
      <c r="U4309" t="s">
        <v>1233</v>
      </c>
      <c r="V4309" t="s">
        <v>65</v>
      </c>
      <c r="W4309" t="s">
        <v>1234</v>
      </c>
      <c r="Z4309" t="s">
        <v>1235</v>
      </c>
      <c r="AC4309" t="s">
        <v>91</v>
      </c>
      <c r="AE4309">
        <v>8.5</v>
      </c>
    </row>
    <row r="4310" hidden="1" spans="1:34">
      <c r="A4310" s="34">
        <v>46094.3693287037</v>
      </c>
      <c r="B4310" t="s">
        <v>49</v>
      </c>
      <c r="C4310">
        <v>39</v>
      </c>
      <c r="D4310" t="s">
        <v>1396</v>
      </c>
      <c r="E4310" t="s">
        <v>1397</v>
      </c>
      <c r="F4310" t="s">
        <v>10</v>
      </c>
      <c r="G4310" t="str">
        <f>VLOOKUP(D4310,'人员清单-202603'!D:J,7,FALSE)</f>
        <v>应用开发组</v>
      </c>
      <c r="H4310" t="s">
        <v>75</v>
      </c>
      <c r="I4310" t="s">
        <v>2305</v>
      </c>
      <c r="M4310" t="s">
        <v>187</v>
      </c>
      <c r="N4310" t="s">
        <v>220</v>
      </c>
      <c r="O4310" t="s">
        <v>1487</v>
      </c>
      <c r="Q4310" t="s">
        <v>2305</v>
      </c>
      <c r="T4310" t="s">
        <v>1399</v>
      </c>
      <c r="U4310" t="s">
        <v>1397</v>
      </c>
      <c r="V4310" t="s">
        <v>80</v>
      </c>
      <c r="W4310" t="s">
        <v>66</v>
      </c>
      <c r="X4310" t="s">
        <v>89</v>
      </c>
      <c r="Y4310" t="s">
        <v>2306</v>
      </c>
      <c r="Z4310" t="s">
        <v>1488</v>
      </c>
      <c r="AB4310" t="s">
        <v>70</v>
      </c>
      <c r="AC4310" t="s">
        <v>70</v>
      </c>
      <c r="AE4310">
        <v>0.65</v>
      </c>
      <c r="AF4310" t="s">
        <v>10</v>
      </c>
      <c r="AG4310" t="s">
        <v>404</v>
      </c>
      <c r="AH4310" t="s">
        <v>772</v>
      </c>
    </row>
    <row r="4311" hidden="1" spans="1:34">
      <c r="A4311" s="34">
        <v>46094.3692939815</v>
      </c>
      <c r="B4311" t="s">
        <v>49</v>
      </c>
      <c r="C4311">
        <v>39</v>
      </c>
      <c r="D4311" t="s">
        <v>1396</v>
      </c>
      <c r="E4311" t="s">
        <v>1397</v>
      </c>
      <c r="F4311" t="s">
        <v>10</v>
      </c>
      <c r="G4311" t="str">
        <f>VLOOKUP(D4311,'人员清单-202603'!D:J,7,FALSE)</f>
        <v>应用开发组</v>
      </c>
      <c r="H4311" t="s">
        <v>75</v>
      </c>
      <c r="I4311" t="s">
        <v>1403</v>
      </c>
      <c r="M4311" t="s">
        <v>187</v>
      </c>
      <c r="N4311" t="s">
        <v>220</v>
      </c>
      <c r="O4311" t="s">
        <v>59</v>
      </c>
      <c r="T4311" t="s">
        <v>1399</v>
      </c>
      <c r="U4311" t="s">
        <v>1397</v>
      </c>
      <c r="V4311" t="s">
        <v>80</v>
      </c>
      <c r="W4311" t="s">
        <v>66</v>
      </c>
      <c r="Z4311" t="s">
        <v>69</v>
      </c>
      <c r="AC4311" t="s">
        <v>70</v>
      </c>
      <c r="AE4311">
        <v>0.65</v>
      </c>
      <c r="AG4311" t="s">
        <v>406</v>
      </c>
      <c r="AH4311" t="s">
        <v>904</v>
      </c>
    </row>
    <row r="4312" hidden="1" spans="1:34">
      <c r="A4312" s="34">
        <v>46094.3692939815</v>
      </c>
      <c r="B4312" t="s">
        <v>49</v>
      </c>
      <c r="C4312">
        <v>510</v>
      </c>
      <c r="D4312" t="s">
        <v>2293</v>
      </c>
      <c r="E4312" t="s">
        <v>2294</v>
      </c>
      <c r="F4312" t="s">
        <v>14</v>
      </c>
      <c r="G4312" t="str">
        <f>VLOOKUP(D4312,'人员清单-202603'!D:J,7,FALSE)</f>
        <v>风险模型组</v>
      </c>
      <c r="H4312" t="s">
        <v>75</v>
      </c>
      <c r="I4312" t="s">
        <v>2295</v>
      </c>
      <c r="M4312" t="s">
        <v>77</v>
      </c>
      <c r="N4312" t="s">
        <v>1346</v>
      </c>
      <c r="T4312" t="s">
        <v>2296</v>
      </c>
      <c r="U4312" t="s">
        <v>2294</v>
      </c>
      <c r="V4312" t="s">
        <v>80</v>
      </c>
      <c r="W4312" t="s">
        <v>66</v>
      </c>
      <c r="AC4312" t="s">
        <v>70</v>
      </c>
      <c r="AE4312">
        <v>8.5</v>
      </c>
      <c r="AG4312" t="s">
        <v>81</v>
      </c>
      <c r="AH4312" t="s">
        <v>955</v>
      </c>
    </row>
    <row r="4313" hidden="1" spans="1:34">
      <c r="A4313" s="34">
        <v>46094.3692361111</v>
      </c>
      <c r="B4313" t="s">
        <v>49</v>
      </c>
      <c r="C4313">
        <v>39</v>
      </c>
      <c r="D4313" t="s">
        <v>1396</v>
      </c>
      <c r="E4313" t="s">
        <v>1397</v>
      </c>
      <c r="F4313" t="s">
        <v>10</v>
      </c>
      <c r="G4313" t="str">
        <f>VLOOKUP(D4313,'人员清单-202603'!D:J,7,FALSE)</f>
        <v>应用开发组</v>
      </c>
      <c r="H4313" t="s">
        <v>75</v>
      </c>
      <c r="I4313" t="s">
        <v>2307</v>
      </c>
      <c r="M4313" t="s">
        <v>187</v>
      </c>
      <c r="N4313" t="s">
        <v>220</v>
      </c>
      <c r="O4313" t="s">
        <v>2300</v>
      </c>
      <c r="T4313" t="s">
        <v>1399</v>
      </c>
      <c r="U4313" t="s">
        <v>1397</v>
      </c>
      <c r="V4313" t="s">
        <v>80</v>
      </c>
      <c r="W4313" t="s">
        <v>66</v>
      </c>
      <c r="Z4313" t="s">
        <v>2301</v>
      </c>
      <c r="AC4313" t="s">
        <v>70</v>
      </c>
      <c r="AE4313">
        <v>0.65</v>
      </c>
      <c r="AG4313" t="s">
        <v>572</v>
      </c>
      <c r="AH4313" t="s">
        <v>537</v>
      </c>
    </row>
    <row r="4314" hidden="1" spans="1:34">
      <c r="A4314" s="34">
        <v>46094.3692013889</v>
      </c>
      <c r="B4314" t="s">
        <v>49</v>
      </c>
      <c r="C4314">
        <v>39</v>
      </c>
      <c r="D4314" t="s">
        <v>1396</v>
      </c>
      <c r="E4314" t="s">
        <v>1397</v>
      </c>
      <c r="F4314" t="s">
        <v>10</v>
      </c>
      <c r="G4314" t="str">
        <f>VLOOKUP(D4314,'人员清单-202603'!D:J,7,FALSE)</f>
        <v>应用开发组</v>
      </c>
      <c r="H4314" t="s">
        <v>75</v>
      </c>
      <c r="I4314" t="s">
        <v>1407</v>
      </c>
      <c r="M4314" t="s">
        <v>187</v>
      </c>
      <c r="N4314" t="s">
        <v>220</v>
      </c>
      <c r="O4314" t="s">
        <v>59</v>
      </c>
      <c r="Q4314" t="s">
        <v>1408</v>
      </c>
      <c r="T4314" t="s">
        <v>1399</v>
      </c>
      <c r="U4314" t="s">
        <v>1397</v>
      </c>
      <c r="V4314" t="s">
        <v>80</v>
      </c>
      <c r="W4314" t="s">
        <v>66</v>
      </c>
      <c r="X4314" t="s">
        <v>225</v>
      </c>
      <c r="Y4314" t="s">
        <v>1409</v>
      </c>
      <c r="Z4314" t="s">
        <v>69</v>
      </c>
      <c r="AA4314" t="s">
        <v>601</v>
      </c>
      <c r="AB4314" t="s">
        <v>70</v>
      </c>
      <c r="AC4314" t="s">
        <v>70</v>
      </c>
      <c r="AE4314">
        <v>0.65</v>
      </c>
      <c r="AF4314" t="s">
        <v>110</v>
      </c>
      <c r="AG4314" t="s">
        <v>81</v>
      </c>
      <c r="AH4314" t="s">
        <v>955</v>
      </c>
    </row>
    <row r="4315" hidden="1" spans="1:34">
      <c r="A4315" s="34">
        <v>46094.3690162037</v>
      </c>
      <c r="B4315" t="s">
        <v>49</v>
      </c>
      <c r="C4315">
        <v>39</v>
      </c>
      <c r="D4315" t="s">
        <v>1396</v>
      </c>
      <c r="E4315" t="s">
        <v>1397</v>
      </c>
      <c r="F4315" t="s">
        <v>10</v>
      </c>
      <c r="G4315" t="str">
        <f>VLOOKUP(D4315,'人员清单-202603'!D:J,7,FALSE)</f>
        <v>应用开发组</v>
      </c>
      <c r="H4315" t="s">
        <v>75</v>
      </c>
      <c r="I4315" t="s">
        <v>1404</v>
      </c>
      <c r="M4315" t="s">
        <v>187</v>
      </c>
      <c r="N4315" t="s">
        <v>220</v>
      </c>
      <c r="O4315" t="s">
        <v>59</v>
      </c>
      <c r="Q4315" t="s">
        <v>1405</v>
      </c>
      <c r="T4315" t="s">
        <v>1399</v>
      </c>
      <c r="U4315" t="s">
        <v>1397</v>
      </c>
      <c r="V4315" t="s">
        <v>80</v>
      </c>
      <c r="W4315" t="s">
        <v>66</v>
      </c>
      <c r="X4315" t="s">
        <v>225</v>
      </c>
      <c r="Y4315" t="s">
        <v>1406</v>
      </c>
      <c r="Z4315" t="s">
        <v>69</v>
      </c>
      <c r="AA4315" t="s">
        <v>108</v>
      </c>
      <c r="AB4315" t="s">
        <v>70</v>
      </c>
      <c r="AC4315" t="s">
        <v>70</v>
      </c>
      <c r="AE4315">
        <v>0.65</v>
      </c>
      <c r="AF4315" t="s">
        <v>110</v>
      </c>
      <c r="AG4315" t="s">
        <v>81</v>
      </c>
      <c r="AH4315" t="s">
        <v>955</v>
      </c>
    </row>
    <row r="4316" hidden="1" spans="1:33">
      <c r="A4316" s="34">
        <v>46094.3689930556</v>
      </c>
      <c r="B4316" t="s">
        <v>49</v>
      </c>
      <c r="C4316">
        <v>510</v>
      </c>
      <c r="D4316" t="s">
        <v>1762</v>
      </c>
      <c r="E4316" t="s">
        <v>1763</v>
      </c>
      <c r="F4316" t="s">
        <v>129</v>
      </c>
      <c r="H4316" t="s">
        <v>52</v>
      </c>
      <c r="I4316" t="s">
        <v>1698</v>
      </c>
      <c r="J4316" t="s">
        <v>156</v>
      </c>
      <c r="L4316" t="s">
        <v>157</v>
      </c>
      <c r="M4316" t="s">
        <v>756</v>
      </c>
      <c r="N4316" t="s">
        <v>1699</v>
      </c>
      <c r="Q4316" t="s">
        <v>1764</v>
      </c>
      <c r="S4316" t="s">
        <v>208</v>
      </c>
      <c r="T4316" t="s">
        <v>1765</v>
      </c>
      <c r="U4316" t="s">
        <v>1766</v>
      </c>
      <c r="V4316" t="s">
        <v>80</v>
      </c>
      <c r="W4316" t="s">
        <v>1234</v>
      </c>
      <c r="X4316" t="s">
        <v>67</v>
      </c>
      <c r="Y4316" t="s">
        <v>1767</v>
      </c>
      <c r="AB4316" t="s">
        <v>70</v>
      </c>
      <c r="AC4316" t="s">
        <v>70</v>
      </c>
      <c r="AE4316">
        <v>8.5</v>
      </c>
      <c r="AF4316" t="s">
        <v>129</v>
      </c>
      <c r="AG4316" t="s">
        <v>1698</v>
      </c>
    </row>
    <row r="4317" hidden="1" spans="1:32">
      <c r="A4317" s="34">
        <v>46094.3689930556</v>
      </c>
      <c r="B4317" t="s">
        <v>49</v>
      </c>
      <c r="C4317">
        <v>510</v>
      </c>
      <c r="D4317" t="s">
        <v>2374</v>
      </c>
      <c r="E4317" t="s">
        <v>2375</v>
      </c>
      <c r="F4317" t="s">
        <v>10</v>
      </c>
      <c r="G4317" t="str">
        <f>VLOOKUP(D4317,'人员清单-202603'!D:J,7,FALSE)</f>
        <v>模型设计组</v>
      </c>
      <c r="H4317" t="s">
        <v>75</v>
      </c>
      <c r="I4317" t="s">
        <v>2376</v>
      </c>
      <c r="M4317" t="s">
        <v>57</v>
      </c>
      <c r="N4317" t="s">
        <v>902</v>
      </c>
      <c r="O4317" t="s">
        <v>59</v>
      </c>
      <c r="P4317" t="s">
        <v>283</v>
      </c>
      <c r="Q4317" t="s">
        <v>284</v>
      </c>
      <c r="T4317" t="s">
        <v>2377</v>
      </c>
      <c r="U4317" t="s">
        <v>2375</v>
      </c>
      <c r="V4317" t="s">
        <v>65</v>
      </c>
      <c r="W4317" t="s">
        <v>139</v>
      </c>
      <c r="X4317" t="s">
        <v>225</v>
      </c>
      <c r="Y4317" t="s">
        <v>287</v>
      </c>
      <c r="Z4317" t="s">
        <v>69</v>
      </c>
      <c r="AB4317" t="s">
        <v>70</v>
      </c>
      <c r="AC4317" t="s">
        <v>91</v>
      </c>
      <c r="AE4317">
        <v>8.5</v>
      </c>
      <c r="AF4317" t="s">
        <v>110</v>
      </c>
    </row>
    <row r="4318" hidden="1" spans="1:34">
      <c r="A4318" s="34">
        <v>46094.3689814815</v>
      </c>
      <c r="B4318" t="s">
        <v>49</v>
      </c>
      <c r="C4318">
        <v>42</v>
      </c>
      <c r="D4318" t="s">
        <v>1396</v>
      </c>
      <c r="E4318" t="s">
        <v>1397</v>
      </c>
      <c r="F4318" t="s">
        <v>10</v>
      </c>
      <c r="G4318" t="str">
        <f>VLOOKUP(D4318,'人员清单-202603'!D:J,7,FALSE)</f>
        <v>应用开发组</v>
      </c>
      <c r="H4318" t="s">
        <v>75</v>
      </c>
      <c r="I4318" t="s">
        <v>1413</v>
      </c>
      <c r="M4318" t="s">
        <v>187</v>
      </c>
      <c r="N4318" t="s">
        <v>220</v>
      </c>
      <c r="O4318" t="s">
        <v>1414</v>
      </c>
      <c r="T4318" t="s">
        <v>1399</v>
      </c>
      <c r="U4318" t="s">
        <v>1397</v>
      </c>
      <c r="V4318" t="s">
        <v>80</v>
      </c>
      <c r="W4318" t="s">
        <v>66</v>
      </c>
      <c r="Z4318" t="s">
        <v>1415</v>
      </c>
      <c r="AC4318" t="s">
        <v>70</v>
      </c>
      <c r="AE4318">
        <v>0.7</v>
      </c>
      <c r="AG4318" t="s">
        <v>404</v>
      </c>
      <c r="AH4318" t="s">
        <v>772</v>
      </c>
    </row>
    <row r="4319" hidden="1" spans="1:32">
      <c r="A4319" s="34">
        <v>46094.3686342593</v>
      </c>
      <c r="B4319" t="s">
        <v>49</v>
      </c>
      <c r="C4319">
        <v>510</v>
      </c>
      <c r="D4319" t="s">
        <v>2723</v>
      </c>
      <c r="E4319" t="s">
        <v>2724</v>
      </c>
      <c r="F4319" t="s">
        <v>12</v>
      </c>
      <c r="H4319" t="s">
        <v>52</v>
      </c>
      <c r="I4319" t="s">
        <v>2725</v>
      </c>
      <c r="J4319" t="s">
        <v>133</v>
      </c>
      <c r="K4319" t="s">
        <v>55</v>
      </c>
      <c r="L4319" t="s">
        <v>56</v>
      </c>
      <c r="M4319" t="s">
        <v>97</v>
      </c>
      <c r="N4319" t="s">
        <v>370</v>
      </c>
      <c r="O4319" t="s">
        <v>231</v>
      </c>
      <c r="P4319" t="s">
        <v>123</v>
      </c>
      <c r="Q4319" t="s">
        <v>124</v>
      </c>
      <c r="S4319" t="s">
        <v>208</v>
      </c>
      <c r="T4319" t="s">
        <v>2726</v>
      </c>
      <c r="U4319" t="s">
        <v>2727</v>
      </c>
      <c r="V4319" t="s">
        <v>65</v>
      </c>
      <c r="W4319" t="s">
        <v>66</v>
      </c>
      <c r="X4319" t="s">
        <v>67</v>
      </c>
      <c r="Y4319" t="s">
        <v>127</v>
      </c>
      <c r="Z4319" t="s">
        <v>234</v>
      </c>
      <c r="AB4319" t="s">
        <v>70</v>
      </c>
      <c r="AC4319" t="s">
        <v>91</v>
      </c>
      <c r="AD4319" t="s">
        <v>4825</v>
      </c>
      <c r="AE4319">
        <v>8.5</v>
      </c>
      <c r="AF4319" t="s">
        <v>129</v>
      </c>
    </row>
    <row r="4320" hidden="1" spans="1:34">
      <c r="A4320" s="34">
        <v>46094.3685763889</v>
      </c>
      <c r="B4320" t="s">
        <v>49</v>
      </c>
      <c r="C4320">
        <v>510</v>
      </c>
      <c r="D4320" t="s">
        <v>1989</v>
      </c>
      <c r="E4320" t="s">
        <v>1990</v>
      </c>
      <c r="F4320" t="s">
        <v>14</v>
      </c>
      <c r="G4320" t="str">
        <f>VLOOKUP(D4320,'人员清单-202603'!D:J,7,FALSE)</f>
        <v>风险模型组</v>
      </c>
      <c r="H4320" t="s">
        <v>75</v>
      </c>
      <c r="I4320" t="s">
        <v>1991</v>
      </c>
      <c r="M4320" t="s">
        <v>77</v>
      </c>
      <c r="N4320" t="s">
        <v>1346</v>
      </c>
      <c r="T4320" t="s">
        <v>1992</v>
      </c>
      <c r="U4320" t="s">
        <v>1990</v>
      </c>
      <c r="V4320" t="s">
        <v>80</v>
      </c>
      <c r="W4320" t="s">
        <v>578</v>
      </c>
      <c r="AC4320" t="s">
        <v>70</v>
      </c>
      <c r="AE4320">
        <v>8.5</v>
      </c>
      <c r="AG4320" t="s">
        <v>81</v>
      </c>
      <c r="AH4320" t="s">
        <v>537</v>
      </c>
    </row>
    <row r="4321" hidden="1" spans="1:32">
      <c r="A4321" s="34">
        <v>46094.3682986111</v>
      </c>
      <c r="B4321" t="s">
        <v>49</v>
      </c>
      <c r="C4321">
        <v>510</v>
      </c>
      <c r="D4321" t="s">
        <v>1818</v>
      </c>
      <c r="E4321" t="s">
        <v>1819</v>
      </c>
      <c r="F4321" t="s">
        <v>14</v>
      </c>
      <c r="G4321" t="str">
        <f>VLOOKUP(D4321,'人员清单-202603'!D:J,7,FALSE)</f>
        <v>风险模型组</v>
      </c>
      <c r="H4321" t="s">
        <v>75</v>
      </c>
      <c r="I4321" t="s">
        <v>3290</v>
      </c>
      <c r="M4321" t="s">
        <v>77</v>
      </c>
      <c r="N4321" t="s">
        <v>1346</v>
      </c>
      <c r="O4321" t="s">
        <v>3290</v>
      </c>
      <c r="P4321" t="s">
        <v>4826</v>
      </c>
      <c r="Q4321" t="s">
        <v>4827</v>
      </c>
      <c r="T4321" t="s">
        <v>1821</v>
      </c>
      <c r="U4321" t="s">
        <v>1819</v>
      </c>
      <c r="V4321" t="s">
        <v>65</v>
      </c>
      <c r="W4321" t="s">
        <v>139</v>
      </c>
      <c r="X4321" t="s">
        <v>225</v>
      </c>
      <c r="Y4321" t="s">
        <v>4828</v>
      </c>
      <c r="Z4321" t="s">
        <v>3291</v>
      </c>
      <c r="AA4321" t="s">
        <v>317</v>
      </c>
      <c r="AB4321" t="s">
        <v>70</v>
      </c>
      <c r="AC4321" t="s">
        <v>71</v>
      </c>
      <c r="AE4321">
        <v>8.5</v>
      </c>
      <c r="AF4321" t="s">
        <v>248</v>
      </c>
    </row>
    <row r="4322" hidden="1" spans="1:32">
      <c r="A4322" s="34">
        <v>46094.368275463</v>
      </c>
      <c r="B4322" t="s">
        <v>49</v>
      </c>
      <c r="C4322">
        <v>510</v>
      </c>
      <c r="D4322" t="s">
        <v>1624</v>
      </c>
      <c r="E4322" t="s">
        <v>1625</v>
      </c>
      <c r="F4322" t="s">
        <v>14</v>
      </c>
      <c r="G4322" t="str">
        <f>VLOOKUP(D4322,'人员清单-202603'!D:J,7,FALSE)</f>
        <v>风险模型组</v>
      </c>
      <c r="H4322" t="s">
        <v>75</v>
      </c>
      <c r="I4322" t="s">
        <v>3674</v>
      </c>
      <c r="M4322" t="s">
        <v>77</v>
      </c>
      <c r="N4322" t="s">
        <v>556</v>
      </c>
      <c r="O4322" t="s">
        <v>59</v>
      </c>
      <c r="P4322" t="s">
        <v>3069</v>
      </c>
      <c r="Q4322" t="s">
        <v>747</v>
      </c>
      <c r="T4322" t="s">
        <v>1627</v>
      </c>
      <c r="U4322" t="s">
        <v>1625</v>
      </c>
      <c r="V4322" t="s">
        <v>65</v>
      </c>
      <c r="W4322" t="s">
        <v>66</v>
      </c>
      <c r="X4322" t="s">
        <v>67</v>
      </c>
      <c r="Y4322" t="s">
        <v>749</v>
      </c>
      <c r="Z4322" t="s">
        <v>69</v>
      </c>
      <c r="AB4322" t="s">
        <v>70</v>
      </c>
      <c r="AC4322" t="s">
        <v>66</v>
      </c>
      <c r="AE4322">
        <v>8.5</v>
      </c>
      <c r="AF4322" t="s">
        <v>750</v>
      </c>
    </row>
    <row r="4323" hidden="1" spans="1:33">
      <c r="A4323" s="34">
        <v>46094.3680092593</v>
      </c>
      <c r="B4323" t="s">
        <v>49</v>
      </c>
      <c r="C4323">
        <v>127</v>
      </c>
      <c r="D4323" t="s">
        <v>1583</v>
      </c>
      <c r="E4323" t="s">
        <v>1584</v>
      </c>
      <c r="F4323" t="s">
        <v>129</v>
      </c>
      <c r="H4323" t="s">
        <v>52</v>
      </c>
      <c r="I4323" t="s">
        <v>1585</v>
      </c>
      <c r="J4323" t="s">
        <v>841</v>
      </c>
      <c r="L4323" t="s">
        <v>157</v>
      </c>
      <c r="M4323" t="s">
        <v>756</v>
      </c>
      <c r="N4323" t="s">
        <v>842</v>
      </c>
      <c r="S4323" t="s">
        <v>62</v>
      </c>
      <c r="T4323" t="s">
        <v>1586</v>
      </c>
      <c r="U4323" t="s">
        <v>1587</v>
      </c>
      <c r="V4323" t="s">
        <v>80</v>
      </c>
      <c r="W4323" t="s">
        <v>1336</v>
      </c>
      <c r="AC4323" t="s">
        <v>70</v>
      </c>
      <c r="AE4323">
        <v>2.1167</v>
      </c>
      <c r="AG4323" t="s">
        <v>846</v>
      </c>
    </row>
    <row r="4324" hidden="1" spans="1:33">
      <c r="A4324" s="34">
        <v>46094.3679861111</v>
      </c>
      <c r="B4324" t="s">
        <v>49</v>
      </c>
      <c r="C4324">
        <v>127</v>
      </c>
      <c r="D4324" t="s">
        <v>1583</v>
      </c>
      <c r="E4324" t="s">
        <v>1584</v>
      </c>
      <c r="F4324" t="s">
        <v>129</v>
      </c>
      <c r="H4324" t="s">
        <v>52</v>
      </c>
      <c r="I4324" t="s">
        <v>1588</v>
      </c>
      <c r="J4324" t="s">
        <v>841</v>
      </c>
      <c r="L4324" t="s">
        <v>157</v>
      </c>
      <c r="M4324" t="s">
        <v>756</v>
      </c>
      <c r="N4324" t="s">
        <v>842</v>
      </c>
      <c r="S4324" t="s">
        <v>62</v>
      </c>
      <c r="T4324" t="s">
        <v>1586</v>
      </c>
      <c r="U4324" t="s">
        <v>1587</v>
      </c>
      <c r="V4324" t="s">
        <v>80</v>
      </c>
      <c r="W4324" t="s">
        <v>1336</v>
      </c>
      <c r="AC4324" t="s">
        <v>70</v>
      </c>
      <c r="AE4324">
        <v>2.1167</v>
      </c>
      <c r="AG4324" t="s">
        <v>846</v>
      </c>
    </row>
    <row r="4325" hidden="1" spans="1:33">
      <c r="A4325" s="34">
        <v>46094.367962963</v>
      </c>
      <c r="B4325" t="s">
        <v>49</v>
      </c>
      <c r="C4325">
        <v>127</v>
      </c>
      <c r="D4325" t="s">
        <v>1583</v>
      </c>
      <c r="E4325" t="s">
        <v>1584</v>
      </c>
      <c r="F4325" t="s">
        <v>129</v>
      </c>
      <c r="H4325" t="s">
        <v>52</v>
      </c>
      <c r="I4325" t="s">
        <v>1589</v>
      </c>
      <c r="J4325" t="s">
        <v>841</v>
      </c>
      <c r="L4325" t="s">
        <v>157</v>
      </c>
      <c r="M4325" t="s">
        <v>756</v>
      </c>
      <c r="N4325" t="s">
        <v>842</v>
      </c>
      <c r="S4325" t="s">
        <v>62</v>
      </c>
      <c r="T4325" t="s">
        <v>1586</v>
      </c>
      <c r="U4325" t="s">
        <v>1587</v>
      </c>
      <c r="V4325" t="s">
        <v>80</v>
      </c>
      <c r="W4325" t="s">
        <v>1336</v>
      </c>
      <c r="AC4325" t="s">
        <v>70</v>
      </c>
      <c r="AE4325">
        <v>2.1167</v>
      </c>
      <c r="AG4325" t="s">
        <v>846</v>
      </c>
    </row>
    <row r="4326" hidden="1" spans="1:33">
      <c r="A4326" s="34">
        <v>46094.3679398148</v>
      </c>
      <c r="B4326" t="s">
        <v>49</v>
      </c>
      <c r="C4326">
        <v>129</v>
      </c>
      <c r="D4326" t="s">
        <v>1583</v>
      </c>
      <c r="E4326" t="s">
        <v>1584</v>
      </c>
      <c r="F4326" t="s">
        <v>129</v>
      </c>
      <c r="H4326" t="s">
        <v>52</v>
      </c>
      <c r="I4326" t="s">
        <v>1590</v>
      </c>
      <c r="J4326" t="s">
        <v>841</v>
      </c>
      <c r="L4326" t="s">
        <v>157</v>
      </c>
      <c r="M4326" t="s">
        <v>756</v>
      </c>
      <c r="N4326" t="s">
        <v>842</v>
      </c>
      <c r="S4326" t="s">
        <v>62</v>
      </c>
      <c r="T4326" t="s">
        <v>1586</v>
      </c>
      <c r="U4326" t="s">
        <v>1587</v>
      </c>
      <c r="V4326" t="s">
        <v>80</v>
      </c>
      <c r="W4326" t="s">
        <v>1336</v>
      </c>
      <c r="AC4326" t="s">
        <v>70</v>
      </c>
      <c r="AE4326">
        <v>2.15</v>
      </c>
      <c r="AG4326" t="s">
        <v>846</v>
      </c>
    </row>
    <row r="4327" hidden="1" spans="1:32">
      <c r="A4327" s="34">
        <v>46094.3678935185</v>
      </c>
      <c r="B4327" t="s">
        <v>49</v>
      </c>
      <c r="C4327">
        <v>510</v>
      </c>
      <c r="D4327" t="s">
        <v>3227</v>
      </c>
      <c r="E4327" t="s">
        <v>3228</v>
      </c>
      <c r="F4327" t="s">
        <v>11</v>
      </c>
      <c r="H4327" t="s">
        <v>52</v>
      </c>
      <c r="I4327" t="s">
        <v>3229</v>
      </c>
      <c r="J4327" t="s">
        <v>274</v>
      </c>
      <c r="L4327" t="s">
        <v>157</v>
      </c>
      <c r="M4327" t="s">
        <v>57</v>
      </c>
      <c r="N4327" t="s">
        <v>1153</v>
      </c>
      <c r="O4327" t="s">
        <v>1443</v>
      </c>
      <c r="P4327" t="s">
        <v>3135</v>
      </c>
      <c r="Q4327" t="s">
        <v>3136</v>
      </c>
      <c r="S4327" t="s">
        <v>62</v>
      </c>
      <c r="T4327" t="s">
        <v>3230</v>
      </c>
      <c r="U4327" t="s">
        <v>3231</v>
      </c>
      <c r="V4327" t="s">
        <v>65</v>
      </c>
      <c r="W4327" t="s">
        <v>165</v>
      </c>
      <c r="X4327" t="s">
        <v>225</v>
      </c>
      <c r="Y4327" t="s">
        <v>3137</v>
      </c>
      <c r="Z4327" t="s">
        <v>1446</v>
      </c>
      <c r="AA4327" t="s">
        <v>628</v>
      </c>
      <c r="AB4327" t="s">
        <v>70</v>
      </c>
      <c r="AC4327" t="s">
        <v>784</v>
      </c>
      <c r="AE4327">
        <v>8.5</v>
      </c>
      <c r="AF4327" t="s">
        <v>110</v>
      </c>
    </row>
    <row r="4328" hidden="1" spans="1:34">
      <c r="A4328" s="34">
        <v>46094.3678819444</v>
      </c>
      <c r="B4328" t="s">
        <v>49</v>
      </c>
      <c r="C4328">
        <v>510</v>
      </c>
      <c r="D4328" t="s">
        <v>1926</v>
      </c>
      <c r="E4328" t="s">
        <v>1927</v>
      </c>
      <c r="F4328" t="s">
        <v>16</v>
      </c>
      <c r="G4328" t="str">
        <f>VLOOKUP(D4328,'人员清单-202603'!D:J,7,FALSE)</f>
        <v>零售应用组</v>
      </c>
      <c r="H4328" t="s">
        <v>75</v>
      </c>
      <c r="I4328" t="s">
        <v>2392</v>
      </c>
      <c r="M4328" t="s">
        <v>77</v>
      </c>
      <c r="N4328" t="s">
        <v>999</v>
      </c>
      <c r="T4328" t="s">
        <v>1929</v>
      </c>
      <c r="U4328" t="s">
        <v>1927</v>
      </c>
      <c r="V4328" t="s">
        <v>80</v>
      </c>
      <c r="W4328" t="s">
        <v>403</v>
      </c>
      <c r="AC4328" t="s">
        <v>70</v>
      </c>
      <c r="AE4328">
        <v>8.5</v>
      </c>
      <c r="AG4328" t="s">
        <v>404</v>
      </c>
      <c r="AH4328" t="s">
        <v>772</v>
      </c>
    </row>
    <row r="4329" hidden="1" spans="1:34">
      <c r="A4329" s="34">
        <v>46094.3677662037</v>
      </c>
      <c r="B4329" t="s">
        <v>49</v>
      </c>
      <c r="C4329">
        <v>255</v>
      </c>
      <c r="D4329" t="s">
        <v>1169</v>
      </c>
      <c r="E4329" t="s">
        <v>1170</v>
      </c>
      <c r="F4329" t="s">
        <v>12</v>
      </c>
      <c r="G4329" t="str">
        <f>VLOOKUP(D4329,'人员清单-202603'!D:J,7,FALSE)</f>
        <v>工具开发组</v>
      </c>
      <c r="H4329" t="s">
        <v>75</v>
      </c>
      <c r="I4329" t="s">
        <v>3346</v>
      </c>
      <c r="M4329" t="s">
        <v>412</v>
      </c>
      <c r="N4329" t="s">
        <v>1172</v>
      </c>
      <c r="O4329" t="s">
        <v>3347</v>
      </c>
      <c r="T4329" t="s">
        <v>1173</v>
      </c>
      <c r="U4329" t="s">
        <v>1170</v>
      </c>
      <c r="V4329" t="s">
        <v>80</v>
      </c>
      <c r="W4329" t="s">
        <v>66</v>
      </c>
      <c r="Z4329" t="s">
        <v>3348</v>
      </c>
      <c r="AC4329" t="s">
        <v>70</v>
      </c>
      <c r="AE4329">
        <v>4.25</v>
      </c>
      <c r="AG4329" t="s">
        <v>81</v>
      </c>
      <c r="AH4329" t="s">
        <v>955</v>
      </c>
    </row>
    <row r="4330" hidden="1" spans="1:34">
      <c r="A4330" s="34">
        <v>46094.3675</v>
      </c>
      <c r="B4330" t="s">
        <v>49</v>
      </c>
      <c r="C4330">
        <v>255</v>
      </c>
      <c r="D4330" t="s">
        <v>1169</v>
      </c>
      <c r="E4330" t="s">
        <v>1170</v>
      </c>
      <c r="F4330" t="s">
        <v>12</v>
      </c>
      <c r="G4330" t="str">
        <f>VLOOKUP(D4330,'人员清单-202603'!D:J,7,FALSE)</f>
        <v>工具开发组</v>
      </c>
      <c r="H4330" t="s">
        <v>75</v>
      </c>
      <c r="I4330" t="s">
        <v>4829</v>
      </c>
      <c r="M4330" t="s">
        <v>412</v>
      </c>
      <c r="N4330" t="s">
        <v>1172</v>
      </c>
      <c r="O4330" t="s">
        <v>659</v>
      </c>
      <c r="T4330" t="s">
        <v>1173</v>
      </c>
      <c r="U4330" t="s">
        <v>1170</v>
      </c>
      <c r="V4330" t="s">
        <v>80</v>
      </c>
      <c r="W4330" t="s">
        <v>66</v>
      </c>
      <c r="Z4330" t="s">
        <v>665</v>
      </c>
      <c r="AC4330" t="s">
        <v>70</v>
      </c>
      <c r="AE4330">
        <v>4.25</v>
      </c>
      <c r="AG4330" t="s">
        <v>81</v>
      </c>
      <c r="AH4330" t="s">
        <v>955</v>
      </c>
    </row>
    <row r="4331" hidden="1" spans="1:34">
      <c r="A4331" s="34">
        <v>46094.3672453704</v>
      </c>
      <c r="B4331" t="s">
        <v>49</v>
      </c>
      <c r="C4331">
        <v>170</v>
      </c>
      <c r="D4331" t="s">
        <v>1179</v>
      </c>
      <c r="E4331" t="s">
        <v>1180</v>
      </c>
      <c r="F4331" t="s">
        <v>10</v>
      </c>
      <c r="G4331" t="str">
        <f>VLOOKUP(D4331,'人员清单-202603'!D:J,7,FALSE)</f>
        <v>应用开发组</v>
      </c>
      <c r="H4331" t="s">
        <v>75</v>
      </c>
      <c r="I4331" t="s">
        <v>2350</v>
      </c>
      <c r="M4331" t="s">
        <v>187</v>
      </c>
      <c r="N4331" t="s">
        <v>912</v>
      </c>
      <c r="O4331" t="s">
        <v>189</v>
      </c>
      <c r="Q4331" t="s">
        <v>254</v>
      </c>
      <c r="T4331" t="s">
        <v>1182</v>
      </c>
      <c r="U4331" t="s">
        <v>1180</v>
      </c>
      <c r="V4331" t="s">
        <v>80</v>
      </c>
      <c r="W4331" t="s">
        <v>403</v>
      </c>
      <c r="X4331" t="s">
        <v>67</v>
      </c>
      <c r="Y4331" t="s">
        <v>257</v>
      </c>
      <c r="Z4331" t="s">
        <v>192</v>
      </c>
      <c r="AB4331" t="s">
        <v>70</v>
      </c>
      <c r="AC4331" t="s">
        <v>70</v>
      </c>
      <c r="AE4331">
        <v>2.8333</v>
      </c>
      <c r="AF4331" t="s">
        <v>10</v>
      </c>
      <c r="AG4331" t="s">
        <v>81</v>
      </c>
      <c r="AH4331" t="s">
        <v>537</v>
      </c>
    </row>
    <row r="4332" hidden="1" spans="1:34">
      <c r="A4332" s="34">
        <v>46094.3671759259</v>
      </c>
      <c r="B4332" t="s">
        <v>49</v>
      </c>
      <c r="C4332">
        <v>170</v>
      </c>
      <c r="D4332" t="s">
        <v>1179</v>
      </c>
      <c r="E4332" t="s">
        <v>1180</v>
      </c>
      <c r="F4332" t="s">
        <v>10</v>
      </c>
      <c r="G4332" t="str">
        <f>VLOOKUP(D4332,'人员清单-202603'!D:J,7,FALSE)</f>
        <v>应用开发组</v>
      </c>
      <c r="H4332" t="s">
        <v>75</v>
      </c>
      <c r="I4332" t="s">
        <v>1183</v>
      </c>
      <c r="M4332" t="s">
        <v>187</v>
      </c>
      <c r="N4332" t="s">
        <v>912</v>
      </c>
      <c r="O4332" t="s">
        <v>913</v>
      </c>
      <c r="T4332" t="s">
        <v>1182</v>
      </c>
      <c r="U4332" t="s">
        <v>1180</v>
      </c>
      <c r="V4332" t="s">
        <v>80</v>
      </c>
      <c r="W4332" t="s">
        <v>403</v>
      </c>
      <c r="Z4332" t="s">
        <v>918</v>
      </c>
      <c r="AC4332" t="s">
        <v>70</v>
      </c>
      <c r="AE4332">
        <v>2.8333</v>
      </c>
      <c r="AG4332" t="s">
        <v>404</v>
      </c>
      <c r="AH4332" t="s">
        <v>772</v>
      </c>
    </row>
    <row r="4333" hidden="1" spans="1:32">
      <c r="A4333" s="34">
        <v>46094.3671643518</v>
      </c>
      <c r="B4333" t="s">
        <v>49</v>
      </c>
      <c r="C4333">
        <v>520</v>
      </c>
      <c r="D4333" t="s">
        <v>1836</v>
      </c>
      <c r="E4333" t="s">
        <v>1837</v>
      </c>
      <c r="F4333" t="s">
        <v>12</v>
      </c>
      <c r="H4333" t="s">
        <v>52</v>
      </c>
      <c r="I4333" t="s">
        <v>1838</v>
      </c>
      <c r="J4333" t="s">
        <v>95</v>
      </c>
      <c r="K4333" t="s">
        <v>96</v>
      </c>
      <c r="L4333" t="s">
        <v>56</v>
      </c>
      <c r="M4333" t="s">
        <v>97</v>
      </c>
      <c r="N4333" t="s">
        <v>98</v>
      </c>
      <c r="O4333" t="s">
        <v>1839</v>
      </c>
      <c r="Q4333" t="s">
        <v>1840</v>
      </c>
      <c r="S4333" t="s">
        <v>208</v>
      </c>
      <c r="T4333" t="s">
        <v>1841</v>
      </c>
      <c r="U4333" t="s">
        <v>1842</v>
      </c>
      <c r="V4333" t="s">
        <v>65</v>
      </c>
      <c r="W4333" t="s">
        <v>66</v>
      </c>
      <c r="X4333" t="s">
        <v>89</v>
      </c>
      <c r="Y4333" t="s">
        <v>1843</v>
      </c>
      <c r="Z4333" t="s">
        <v>1844</v>
      </c>
      <c r="AB4333" t="s">
        <v>70</v>
      </c>
      <c r="AC4333" t="s">
        <v>91</v>
      </c>
      <c r="AD4333" t="s">
        <v>4830</v>
      </c>
      <c r="AE4333">
        <v>8.6667</v>
      </c>
      <c r="AF4333" t="s">
        <v>10</v>
      </c>
    </row>
    <row r="4334" hidden="1" spans="1:31">
      <c r="A4334" s="34">
        <v>46094.3670833333</v>
      </c>
      <c r="B4334" t="s">
        <v>49</v>
      </c>
      <c r="C4334">
        <v>510</v>
      </c>
      <c r="D4334" t="s">
        <v>1806</v>
      </c>
      <c r="E4334" t="s">
        <v>1807</v>
      </c>
      <c r="F4334" t="s">
        <v>12</v>
      </c>
      <c r="H4334" t="s">
        <v>52</v>
      </c>
      <c r="I4334" t="s">
        <v>4610</v>
      </c>
      <c r="J4334" t="s">
        <v>54</v>
      </c>
      <c r="K4334" t="s">
        <v>55</v>
      </c>
      <c r="L4334" t="s">
        <v>56</v>
      </c>
      <c r="M4334" t="s">
        <v>57</v>
      </c>
      <c r="N4334" t="s">
        <v>489</v>
      </c>
      <c r="O4334" t="s">
        <v>4611</v>
      </c>
      <c r="S4334" t="s">
        <v>136</v>
      </c>
      <c r="T4334" t="s">
        <v>1808</v>
      </c>
      <c r="U4334" t="s">
        <v>1809</v>
      </c>
      <c r="V4334" t="s">
        <v>65</v>
      </c>
      <c r="W4334" t="s">
        <v>66</v>
      </c>
      <c r="Z4334" t="s">
        <v>4612</v>
      </c>
      <c r="AC4334" t="s">
        <v>91</v>
      </c>
      <c r="AD4334" t="s">
        <v>4831</v>
      </c>
      <c r="AE4334">
        <v>8.5</v>
      </c>
    </row>
    <row r="4335" hidden="1" spans="1:34">
      <c r="A4335" s="34">
        <v>46094.3670486111</v>
      </c>
      <c r="B4335" t="s">
        <v>49</v>
      </c>
      <c r="C4335">
        <v>255</v>
      </c>
      <c r="D4335" t="s">
        <v>710</v>
      </c>
      <c r="E4335" t="s">
        <v>711</v>
      </c>
      <c r="F4335" t="s">
        <v>10</v>
      </c>
      <c r="G4335" t="str">
        <f>VLOOKUP(D4335,'人员清单-202603'!D:J,7,FALSE)</f>
        <v>应用开发组</v>
      </c>
      <c r="H4335" t="s">
        <v>75</v>
      </c>
      <c r="I4335" t="s">
        <v>712</v>
      </c>
      <c r="M4335" t="s">
        <v>57</v>
      </c>
      <c r="N4335" t="s">
        <v>197</v>
      </c>
      <c r="T4335" t="s">
        <v>713</v>
      </c>
      <c r="U4335" t="s">
        <v>711</v>
      </c>
      <c r="V4335" t="s">
        <v>80</v>
      </c>
      <c r="W4335" t="s">
        <v>403</v>
      </c>
      <c r="AC4335" t="s">
        <v>70</v>
      </c>
      <c r="AD4335" t="s">
        <v>4832</v>
      </c>
      <c r="AE4335">
        <v>4.25</v>
      </c>
      <c r="AG4335" t="s">
        <v>572</v>
      </c>
      <c r="AH4335" t="s">
        <v>537</v>
      </c>
    </row>
    <row r="4336" hidden="1" spans="1:34">
      <c r="A4336" s="34">
        <v>46094.3669097222</v>
      </c>
      <c r="B4336" t="s">
        <v>49</v>
      </c>
      <c r="C4336">
        <v>510</v>
      </c>
      <c r="D4336" t="s">
        <v>1103</v>
      </c>
      <c r="E4336" t="s">
        <v>1104</v>
      </c>
      <c r="F4336" t="s">
        <v>12</v>
      </c>
      <c r="G4336" t="str">
        <f>VLOOKUP(D4336,'人员清单-202603'!D:J,7,FALSE)</f>
        <v>运维支持组</v>
      </c>
      <c r="H4336" t="s">
        <v>75</v>
      </c>
      <c r="I4336" t="s">
        <v>4260</v>
      </c>
      <c r="M4336" t="s">
        <v>412</v>
      </c>
      <c r="N4336" t="s">
        <v>1036</v>
      </c>
      <c r="O4336" t="s">
        <v>354</v>
      </c>
      <c r="T4336" t="s">
        <v>1107</v>
      </c>
      <c r="U4336" t="s">
        <v>1104</v>
      </c>
      <c r="V4336" t="s">
        <v>80</v>
      </c>
      <c r="W4336" t="s">
        <v>66</v>
      </c>
      <c r="Z4336" t="s">
        <v>360</v>
      </c>
      <c r="AC4336" t="s">
        <v>70</v>
      </c>
      <c r="AE4336">
        <v>8.5</v>
      </c>
      <c r="AG4336" t="s">
        <v>572</v>
      </c>
      <c r="AH4336" t="s">
        <v>537</v>
      </c>
    </row>
    <row r="4337" hidden="1" spans="1:32">
      <c r="A4337" s="34">
        <v>46094.3664930556</v>
      </c>
      <c r="B4337" t="s">
        <v>49</v>
      </c>
      <c r="C4337">
        <v>510</v>
      </c>
      <c r="D4337" t="s">
        <v>2123</v>
      </c>
      <c r="E4337" t="s">
        <v>2124</v>
      </c>
      <c r="F4337" t="s">
        <v>10</v>
      </c>
      <c r="H4337" t="s">
        <v>52</v>
      </c>
      <c r="I4337" t="s">
        <v>196</v>
      </c>
      <c r="J4337" t="s">
        <v>145</v>
      </c>
      <c r="K4337" t="s">
        <v>55</v>
      </c>
      <c r="L4337" t="s">
        <v>56</v>
      </c>
      <c r="M4337" t="s">
        <v>97</v>
      </c>
      <c r="N4337" t="s">
        <v>146</v>
      </c>
      <c r="O4337" t="s">
        <v>59</v>
      </c>
      <c r="P4337" t="s">
        <v>198</v>
      </c>
      <c r="Q4337" t="s">
        <v>199</v>
      </c>
      <c r="S4337" t="s">
        <v>62</v>
      </c>
      <c r="T4337" t="s">
        <v>2125</v>
      </c>
      <c r="U4337" t="s">
        <v>2126</v>
      </c>
      <c r="V4337" t="s">
        <v>65</v>
      </c>
      <c r="W4337" t="s">
        <v>66</v>
      </c>
      <c r="X4337" t="s">
        <v>89</v>
      </c>
      <c r="Y4337" t="s">
        <v>202</v>
      </c>
      <c r="Z4337" t="s">
        <v>69</v>
      </c>
      <c r="AB4337" t="s">
        <v>70</v>
      </c>
      <c r="AC4337" t="s">
        <v>91</v>
      </c>
      <c r="AD4337" t="s">
        <v>4833</v>
      </c>
      <c r="AE4337">
        <v>8.5</v>
      </c>
      <c r="AF4337" t="s">
        <v>12</v>
      </c>
    </row>
    <row r="4338" hidden="1" spans="1:32">
      <c r="A4338" s="34">
        <v>46094.3664351852</v>
      </c>
      <c r="B4338" t="s">
        <v>49</v>
      </c>
      <c r="C4338">
        <v>524</v>
      </c>
      <c r="D4338" t="s">
        <v>1217</v>
      </c>
      <c r="E4338" t="s">
        <v>1218</v>
      </c>
      <c r="F4338" t="s">
        <v>10</v>
      </c>
      <c r="H4338" t="s">
        <v>52</v>
      </c>
      <c r="I4338" t="s">
        <v>4389</v>
      </c>
      <c r="J4338" t="s">
        <v>252</v>
      </c>
      <c r="K4338" t="s">
        <v>186</v>
      </c>
      <c r="L4338" t="s">
        <v>56</v>
      </c>
      <c r="M4338" t="s">
        <v>187</v>
      </c>
      <c r="N4338" t="s">
        <v>912</v>
      </c>
      <c r="O4338" t="s">
        <v>913</v>
      </c>
      <c r="P4338" t="s">
        <v>801</v>
      </c>
      <c r="Q4338" t="s">
        <v>802</v>
      </c>
      <c r="S4338" t="s">
        <v>62</v>
      </c>
      <c r="T4338" t="s">
        <v>1219</v>
      </c>
      <c r="U4338" t="s">
        <v>1220</v>
      </c>
      <c r="V4338" t="s">
        <v>65</v>
      </c>
      <c r="W4338" t="s">
        <v>66</v>
      </c>
      <c r="X4338" t="s">
        <v>67</v>
      </c>
      <c r="Y4338" t="s">
        <v>805</v>
      </c>
      <c r="Z4338" t="s">
        <v>918</v>
      </c>
      <c r="AA4338" t="s">
        <v>601</v>
      </c>
      <c r="AB4338" t="s">
        <v>70</v>
      </c>
      <c r="AC4338" t="s">
        <v>66</v>
      </c>
      <c r="AD4338" t="s">
        <v>4834</v>
      </c>
      <c r="AE4338">
        <v>8.7333</v>
      </c>
      <c r="AF4338" t="s">
        <v>110</v>
      </c>
    </row>
    <row r="4339" hidden="1" spans="1:32">
      <c r="A4339" s="34">
        <v>46094.36625</v>
      </c>
      <c r="B4339" t="s">
        <v>49</v>
      </c>
      <c r="C4339">
        <v>510</v>
      </c>
      <c r="D4339" t="s">
        <v>1378</v>
      </c>
      <c r="E4339" t="s">
        <v>1379</v>
      </c>
      <c r="F4339" t="s">
        <v>12</v>
      </c>
      <c r="H4339" t="s">
        <v>52</v>
      </c>
      <c r="I4339" t="s">
        <v>1380</v>
      </c>
      <c r="J4339" t="s">
        <v>54</v>
      </c>
      <c r="K4339" t="s">
        <v>55</v>
      </c>
      <c r="L4339" t="s">
        <v>56</v>
      </c>
      <c r="M4339" t="s">
        <v>57</v>
      </c>
      <c r="N4339" t="s">
        <v>1153</v>
      </c>
      <c r="O4339" t="s">
        <v>1240</v>
      </c>
      <c r="Q4339" t="s">
        <v>1381</v>
      </c>
      <c r="S4339" t="s">
        <v>62</v>
      </c>
      <c r="T4339" t="s">
        <v>1382</v>
      </c>
      <c r="U4339" t="s">
        <v>1383</v>
      </c>
      <c r="V4339" t="s">
        <v>65</v>
      </c>
      <c r="W4339" t="s">
        <v>66</v>
      </c>
      <c r="X4339" t="s">
        <v>89</v>
      </c>
      <c r="Y4339" t="s">
        <v>1384</v>
      </c>
      <c r="Z4339" t="s">
        <v>1242</v>
      </c>
      <c r="AB4339" t="s">
        <v>70</v>
      </c>
      <c r="AC4339" t="s">
        <v>91</v>
      </c>
      <c r="AD4339" t="s">
        <v>4442</v>
      </c>
      <c r="AE4339">
        <v>8.5</v>
      </c>
      <c r="AF4339" t="s">
        <v>12</v>
      </c>
    </row>
    <row r="4340" hidden="1" spans="1:34">
      <c r="A4340" s="34">
        <v>46094.366099537</v>
      </c>
      <c r="B4340" t="s">
        <v>49</v>
      </c>
      <c r="C4340">
        <v>170</v>
      </c>
      <c r="D4340" t="s">
        <v>1482</v>
      </c>
      <c r="E4340" t="s">
        <v>1483</v>
      </c>
      <c r="F4340" t="s">
        <v>10</v>
      </c>
      <c r="G4340" t="str">
        <f>VLOOKUP(D4340,'人员清单-202603'!D:J,7,FALSE)</f>
        <v>应用开发组</v>
      </c>
      <c r="H4340" t="s">
        <v>75</v>
      </c>
      <c r="I4340" t="s">
        <v>1486</v>
      </c>
      <c r="M4340" t="s">
        <v>187</v>
      </c>
      <c r="N4340" t="s">
        <v>912</v>
      </c>
      <c r="O4340" t="s">
        <v>1487</v>
      </c>
      <c r="T4340" t="s">
        <v>1485</v>
      </c>
      <c r="U4340" t="s">
        <v>1483</v>
      </c>
      <c r="V4340" t="s">
        <v>80</v>
      </c>
      <c r="Z4340" t="s">
        <v>1488</v>
      </c>
      <c r="AC4340" t="s">
        <v>70</v>
      </c>
      <c r="AE4340">
        <v>2.8333</v>
      </c>
      <c r="AG4340" t="s">
        <v>81</v>
      </c>
      <c r="AH4340" t="s">
        <v>537</v>
      </c>
    </row>
    <row r="4341" hidden="1" spans="1:34">
      <c r="A4341" s="34">
        <v>46094.3660300926</v>
      </c>
      <c r="B4341" t="s">
        <v>49</v>
      </c>
      <c r="C4341">
        <v>170</v>
      </c>
      <c r="D4341" t="s">
        <v>1482</v>
      </c>
      <c r="E4341" t="s">
        <v>1483</v>
      </c>
      <c r="F4341" t="s">
        <v>10</v>
      </c>
      <c r="G4341" t="str">
        <f>VLOOKUP(D4341,'人员清单-202603'!D:J,7,FALSE)</f>
        <v>应用开发组</v>
      </c>
      <c r="H4341" t="s">
        <v>75</v>
      </c>
      <c r="I4341" t="s">
        <v>1489</v>
      </c>
      <c r="M4341" t="s">
        <v>187</v>
      </c>
      <c r="N4341" t="s">
        <v>912</v>
      </c>
      <c r="O4341" t="s">
        <v>1490</v>
      </c>
      <c r="T4341" t="s">
        <v>1485</v>
      </c>
      <c r="U4341" t="s">
        <v>1483</v>
      </c>
      <c r="V4341" t="s">
        <v>80</v>
      </c>
      <c r="Z4341" t="s">
        <v>1491</v>
      </c>
      <c r="AC4341" t="s">
        <v>70</v>
      </c>
      <c r="AE4341">
        <v>2.8333</v>
      </c>
      <c r="AG4341" t="s">
        <v>572</v>
      </c>
      <c r="AH4341" t="s">
        <v>537</v>
      </c>
    </row>
    <row r="4342" hidden="1" spans="1:34">
      <c r="A4342" s="34">
        <v>46094.3659606482</v>
      </c>
      <c r="B4342" t="s">
        <v>49</v>
      </c>
      <c r="C4342">
        <v>260</v>
      </c>
      <c r="D4342" t="s">
        <v>1482</v>
      </c>
      <c r="E4342" t="s">
        <v>1483</v>
      </c>
      <c r="F4342" t="s">
        <v>10</v>
      </c>
      <c r="G4342" t="str">
        <f>VLOOKUP(D4342,'人员清单-202603'!D:J,7,FALSE)</f>
        <v>应用开发组</v>
      </c>
      <c r="H4342" t="s">
        <v>75</v>
      </c>
      <c r="I4342" t="s">
        <v>1492</v>
      </c>
      <c r="M4342" t="s">
        <v>187</v>
      </c>
      <c r="N4342" t="s">
        <v>912</v>
      </c>
      <c r="O4342" t="s">
        <v>1401</v>
      </c>
      <c r="T4342" t="s">
        <v>1485</v>
      </c>
      <c r="U4342" t="s">
        <v>1483</v>
      </c>
      <c r="V4342" t="s">
        <v>80</v>
      </c>
      <c r="Z4342" t="s">
        <v>1402</v>
      </c>
      <c r="AC4342" t="s">
        <v>70</v>
      </c>
      <c r="AE4342">
        <v>4.3333</v>
      </c>
      <c r="AG4342" t="s">
        <v>81</v>
      </c>
      <c r="AH4342" t="s">
        <v>955</v>
      </c>
    </row>
    <row r="4343" hidden="1" spans="1:34">
      <c r="A4343" s="34">
        <v>46094.3659027778</v>
      </c>
      <c r="B4343" t="s">
        <v>49</v>
      </c>
      <c r="C4343">
        <v>255</v>
      </c>
      <c r="D4343" t="s">
        <v>1165</v>
      </c>
      <c r="E4343" t="s">
        <v>1166</v>
      </c>
      <c r="F4343" t="s">
        <v>10</v>
      </c>
      <c r="G4343" t="str">
        <f>VLOOKUP(D4343,'人员清单-202603'!D:J,7,FALSE)</f>
        <v>应用开发组</v>
      </c>
      <c r="H4343" t="s">
        <v>75</v>
      </c>
      <c r="I4343" t="s">
        <v>4835</v>
      </c>
      <c r="M4343" t="s">
        <v>97</v>
      </c>
      <c r="N4343" t="s">
        <v>98</v>
      </c>
      <c r="Q4343" t="s">
        <v>1840</v>
      </c>
      <c r="T4343" t="s">
        <v>1168</v>
      </c>
      <c r="U4343" t="s">
        <v>1166</v>
      </c>
      <c r="V4343" t="s">
        <v>80</v>
      </c>
      <c r="W4343" t="s">
        <v>66</v>
      </c>
      <c r="X4343" t="s">
        <v>89</v>
      </c>
      <c r="Y4343" t="s">
        <v>1843</v>
      </c>
      <c r="AB4343" t="s">
        <v>70</v>
      </c>
      <c r="AC4343" t="s">
        <v>70</v>
      </c>
      <c r="AE4343">
        <v>4.25</v>
      </c>
      <c r="AF4343" t="s">
        <v>10</v>
      </c>
      <c r="AG4343" t="s">
        <v>406</v>
      </c>
      <c r="AH4343" t="s">
        <v>904</v>
      </c>
    </row>
    <row r="4344" hidden="1" spans="1:31">
      <c r="A4344" s="34">
        <v>46094.3655324074</v>
      </c>
      <c r="B4344" t="s">
        <v>49</v>
      </c>
      <c r="C4344">
        <v>510</v>
      </c>
      <c r="D4344" t="s">
        <v>1574</v>
      </c>
      <c r="E4344" t="s">
        <v>1575</v>
      </c>
      <c r="F4344" t="s">
        <v>12</v>
      </c>
      <c r="H4344" t="s">
        <v>52</v>
      </c>
      <c r="I4344" t="s">
        <v>4610</v>
      </c>
      <c r="J4344" t="s">
        <v>54</v>
      </c>
      <c r="K4344" t="s">
        <v>55</v>
      </c>
      <c r="L4344" t="s">
        <v>56</v>
      </c>
      <c r="O4344" t="s">
        <v>4611</v>
      </c>
      <c r="S4344" t="s">
        <v>62</v>
      </c>
      <c r="T4344" t="s">
        <v>1576</v>
      </c>
      <c r="U4344" t="s">
        <v>1577</v>
      </c>
      <c r="V4344" t="s">
        <v>65</v>
      </c>
      <c r="W4344" t="s">
        <v>66</v>
      </c>
      <c r="Z4344" t="s">
        <v>4612</v>
      </c>
      <c r="AC4344" t="s">
        <v>91</v>
      </c>
      <c r="AD4344" t="s">
        <v>4836</v>
      </c>
      <c r="AE4344">
        <v>8.5</v>
      </c>
    </row>
    <row r="4345" hidden="1" spans="1:34">
      <c r="A4345" s="34">
        <v>46094.3648263889</v>
      </c>
      <c r="B4345" t="s">
        <v>49</v>
      </c>
      <c r="C4345">
        <v>127</v>
      </c>
      <c r="D4345" t="s">
        <v>1063</v>
      </c>
      <c r="E4345" t="s">
        <v>1064</v>
      </c>
      <c r="F4345" t="s">
        <v>10</v>
      </c>
      <c r="G4345" t="str">
        <f>VLOOKUP(D4345,'人员清单-202603'!D:J,7,FALSE)</f>
        <v>应用开发组</v>
      </c>
      <c r="H4345" t="s">
        <v>75</v>
      </c>
      <c r="I4345" t="s">
        <v>1327</v>
      </c>
      <c r="M4345" t="s">
        <v>187</v>
      </c>
      <c r="O4345" t="s">
        <v>1328</v>
      </c>
      <c r="T4345" t="s">
        <v>1066</v>
      </c>
      <c r="U4345" t="s">
        <v>1064</v>
      </c>
      <c r="V4345" t="s">
        <v>80</v>
      </c>
      <c r="W4345" t="s">
        <v>1067</v>
      </c>
      <c r="Z4345" t="s">
        <v>1329</v>
      </c>
      <c r="AC4345" t="s">
        <v>70</v>
      </c>
      <c r="AE4345">
        <v>2.1167</v>
      </c>
      <c r="AG4345" t="s">
        <v>81</v>
      </c>
      <c r="AH4345" t="s">
        <v>955</v>
      </c>
    </row>
    <row r="4346" hidden="1" spans="1:34">
      <c r="A4346" s="34">
        <v>46094.3647337963</v>
      </c>
      <c r="B4346" t="s">
        <v>49</v>
      </c>
      <c r="C4346">
        <v>129</v>
      </c>
      <c r="D4346" t="s">
        <v>1063</v>
      </c>
      <c r="E4346" t="s">
        <v>1064</v>
      </c>
      <c r="F4346" t="s">
        <v>10</v>
      </c>
      <c r="G4346" t="str">
        <f>VLOOKUP(D4346,'人员清单-202603'!D:J,7,FALSE)</f>
        <v>应用开发组</v>
      </c>
      <c r="H4346" t="s">
        <v>75</v>
      </c>
      <c r="I4346" t="s">
        <v>3259</v>
      </c>
      <c r="M4346" t="s">
        <v>187</v>
      </c>
      <c r="O4346" t="s">
        <v>1328</v>
      </c>
      <c r="T4346" t="s">
        <v>1066</v>
      </c>
      <c r="U4346" t="s">
        <v>1064</v>
      </c>
      <c r="V4346" t="s">
        <v>80</v>
      </c>
      <c r="W4346" t="s">
        <v>1067</v>
      </c>
      <c r="Z4346" t="s">
        <v>1329</v>
      </c>
      <c r="AC4346" t="s">
        <v>70</v>
      </c>
      <c r="AE4346">
        <v>2.15</v>
      </c>
      <c r="AG4346" t="s">
        <v>572</v>
      </c>
      <c r="AH4346" t="s">
        <v>537</v>
      </c>
    </row>
    <row r="4347" hidden="1" spans="1:32">
      <c r="A4347" s="34">
        <v>46094.3645601852</v>
      </c>
      <c r="B4347" t="s">
        <v>49</v>
      </c>
      <c r="C4347">
        <v>515</v>
      </c>
      <c r="D4347" t="s">
        <v>1900</v>
      </c>
      <c r="E4347" t="s">
        <v>1901</v>
      </c>
      <c r="F4347" t="s">
        <v>12</v>
      </c>
      <c r="H4347" t="s">
        <v>52</v>
      </c>
      <c r="I4347" t="s">
        <v>3790</v>
      </c>
      <c r="J4347" t="s">
        <v>95</v>
      </c>
      <c r="K4347" t="s">
        <v>96</v>
      </c>
      <c r="L4347" t="s">
        <v>56</v>
      </c>
      <c r="M4347" t="s">
        <v>97</v>
      </c>
      <c r="N4347" t="s">
        <v>462</v>
      </c>
      <c r="O4347" t="s">
        <v>99</v>
      </c>
      <c r="P4347" t="s">
        <v>422</v>
      </c>
      <c r="Q4347" t="s">
        <v>423</v>
      </c>
      <c r="S4347" t="s">
        <v>136</v>
      </c>
      <c r="T4347" t="s">
        <v>1902</v>
      </c>
      <c r="U4347" t="s">
        <v>1903</v>
      </c>
      <c r="V4347" t="s">
        <v>65</v>
      </c>
      <c r="W4347" t="s">
        <v>139</v>
      </c>
      <c r="X4347" t="s">
        <v>89</v>
      </c>
      <c r="Y4347" t="s">
        <v>424</v>
      </c>
      <c r="Z4347" t="s">
        <v>107</v>
      </c>
      <c r="AA4347" t="s">
        <v>419</v>
      </c>
      <c r="AB4347" t="s">
        <v>70</v>
      </c>
      <c r="AC4347" t="s">
        <v>66</v>
      </c>
      <c r="AD4347" t="s">
        <v>4837</v>
      </c>
      <c r="AE4347">
        <v>8.5833</v>
      </c>
      <c r="AF4347" t="s">
        <v>248</v>
      </c>
    </row>
    <row r="4348" hidden="1" spans="1:33">
      <c r="A4348" s="34">
        <v>46094.3645486111</v>
      </c>
      <c r="B4348" t="s">
        <v>49</v>
      </c>
      <c r="C4348">
        <v>720</v>
      </c>
      <c r="D4348" t="s">
        <v>1261</v>
      </c>
      <c r="E4348" t="s">
        <v>1262</v>
      </c>
      <c r="F4348" t="s">
        <v>10</v>
      </c>
      <c r="G4348" t="str">
        <f>VLOOKUP(D4348,'人员清单-202603'!D:J,7,FALSE)</f>
        <v>应用开发组</v>
      </c>
      <c r="H4348" t="s">
        <v>75</v>
      </c>
      <c r="I4348" t="s">
        <v>1263</v>
      </c>
      <c r="M4348" t="s">
        <v>187</v>
      </c>
      <c r="N4348" t="s">
        <v>188</v>
      </c>
      <c r="O4348" t="s">
        <v>1264</v>
      </c>
      <c r="T4348" t="s">
        <v>1265</v>
      </c>
      <c r="U4348" t="s">
        <v>1262</v>
      </c>
      <c r="V4348" t="s">
        <v>80</v>
      </c>
      <c r="W4348" t="s">
        <v>403</v>
      </c>
      <c r="Z4348" t="s">
        <v>1266</v>
      </c>
      <c r="AC4348" t="s">
        <v>70</v>
      </c>
      <c r="AD4348" t="s">
        <v>4838</v>
      </c>
      <c r="AE4348">
        <v>12</v>
      </c>
      <c r="AG4348" t="s">
        <v>568</v>
      </c>
    </row>
    <row r="4349" hidden="1" spans="1:34">
      <c r="A4349" s="34">
        <v>46094.3643634259</v>
      </c>
      <c r="B4349" t="s">
        <v>49</v>
      </c>
      <c r="C4349">
        <v>255</v>
      </c>
      <c r="D4349" t="s">
        <v>792</v>
      </c>
      <c r="E4349" t="s">
        <v>793</v>
      </c>
      <c r="F4349" t="s">
        <v>16</v>
      </c>
      <c r="G4349" t="str">
        <f>VLOOKUP(D4349,'人员清单-202603'!D:J,7,FALSE)</f>
        <v>对公应用组</v>
      </c>
      <c r="H4349" t="s">
        <v>75</v>
      </c>
      <c r="I4349" t="s">
        <v>794</v>
      </c>
      <c r="M4349" t="s">
        <v>77</v>
      </c>
      <c r="N4349" t="s">
        <v>746</v>
      </c>
      <c r="T4349" t="s">
        <v>795</v>
      </c>
      <c r="U4349" t="s">
        <v>793</v>
      </c>
      <c r="V4349" t="s">
        <v>80</v>
      </c>
      <c r="AC4349" t="s">
        <v>70</v>
      </c>
      <c r="AE4349">
        <v>4.25</v>
      </c>
      <c r="AG4349" t="s">
        <v>404</v>
      </c>
      <c r="AH4349" t="s">
        <v>772</v>
      </c>
    </row>
    <row r="4350" hidden="1" spans="1:32">
      <c r="A4350" s="34">
        <v>46094.3642824074</v>
      </c>
      <c r="B4350" t="s">
        <v>49</v>
      </c>
      <c r="C4350">
        <v>510</v>
      </c>
      <c r="D4350" t="s">
        <v>1555</v>
      </c>
      <c r="E4350" t="s">
        <v>1556</v>
      </c>
      <c r="F4350" t="s">
        <v>10</v>
      </c>
      <c r="H4350" t="s">
        <v>52</v>
      </c>
      <c r="I4350" t="s">
        <v>4839</v>
      </c>
      <c r="J4350" t="s">
        <v>145</v>
      </c>
      <c r="K4350" t="s">
        <v>55</v>
      </c>
      <c r="L4350" t="s">
        <v>56</v>
      </c>
      <c r="M4350" t="s">
        <v>187</v>
      </c>
      <c r="N4350" t="s">
        <v>220</v>
      </c>
      <c r="O4350" t="s">
        <v>59</v>
      </c>
      <c r="P4350" t="s">
        <v>4409</v>
      </c>
      <c r="Q4350" t="s">
        <v>4410</v>
      </c>
      <c r="S4350" t="s">
        <v>136</v>
      </c>
      <c r="T4350" t="s">
        <v>1557</v>
      </c>
      <c r="U4350" t="s">
        <v>1558</v>
      </c>
      <c r="V4350" t="s">
        <v>65</v>
      </c>
      <c r="W4350" t="s">
        <v>578</v>
      </c>
      <c r="X4350" t="s">
        <v>89</v>
      </c>
      <c r="Y4350" t="s">
        <v>4411</v>
      </c>
      <c r="Z4350" t="s">
        <v>69</v>
      </c>
      <c r="AA4350" t="s">
        <v>886</v>
      </c>
      <c r="AB4350" t="s">
        <v>70</v>
      </c>
      <c r="AC4350" t="s">
        <v>71</v>
      </c>
      <c r="AD4350" t="s">
        <v>4840</v>
      </c>
      <c r="AE4350">
        <v>8.5</v>
      </c>
      <c r="AF4350" t="s">
        <v>110</v>
      </c>
    </row>
    <row r="4351" hidden="1" spans="1:32">
      <c r="A4351" s="34">
        <v>46094.3640162037</v>
      </c>
      <c r="B4351" t="s">
        <v>49</v>
      </c>
      <c r="C4351">
        <v>510</v>
      </c>
      <c r="D4351" t="s">
        <v>2074</v>
      </c>
      <c r="E4351" t="s">
        <v>2075</v>
      </c>
      <c r="F4351" t="s">
        <v>10</v>
      </c>
      <c r="H4351" t="s">
        <v>52</v>
      </c>
      <c r="I4351" t="s">
        <v>889</v>
      </c>
      <c r="J4351" t="s">
        <v>145</v>
      </c>
      <c r="K4351" t="s">
        <v>55</v>
      </c>
      <c r="L4351" t="s">
        <v>56</v>
      </c>
      <c r="M4351" t="s">
        <v>57</v>
      </c>
      <c r="N4351" t="s">
        <v>1029</v>
      </c>
      <c r="O4351" t="s">
        <v>354</v>
      </c>
      <c r="P4351" t="s">
        <v>633</v>
      </c>
      <c r="Q4351" t="s">
        <v>634</v>
      </c>
      <c r="S4351" t="s">
        <v>136</v>
      </c>
      <c r="T4351" t="s">
        <v>2076</v>
      </c>
      <c r="U4351" t="s">
        <v>2077</v>
      </c>
      <c r="V4351" t="s">
        <v>65</v>
      </c>
      <c r="W4351" t="s">
        <v>66</v>
      </c>
      <c r="X4351" t="s">
        <v>225</v>
      </c>
      <c r="Y4351" t="s">
        <v>637</v>
      </c>
      <c r="Z4351" t="s">
        <v>360</v>
      </c>
      <c r="AA4351" t="s">
        <v>601</v>
      </c>
      <c r="AB4351" t="s">
        <v>70</v>
      </c>
      <c r="AC4351" t="s">
        <v>71</v>
      </c>
      <c r="AD4351" t="s">
        <v>4841</v>
      </c>
      <c r="AE4351">
        <v>8.5</v>
      </c>
      <c r="AF4351" t="s">
        <v>110</v>
      </c>
    </row>
    <row r="4352" hidden="1" spans="1:34">
      <c r="A4352" s="34">
        <v>46094.3639930556</v>
      </c>
      <c r="B4352" t="s">
        <v>49</v>
      </c>
      <c r="C4352">
        <v>170</v>
      </c>
      <c r="D4352" t="s">
        <v>751</v>
      </c>
      <c r="E4352" t="s">
        <v>752</v>
      </c>
      <c r="F4352" t="s">
        <v>753</v>
      </c>
      <c r="H4352" t="s">
        <v>52</v>
      </c>
      <c r="I4352" t="s">
        <v>1909</v>
      </c>
      <c r="J4352" t="s">
        <v>755</v>
      </c>
      <c r="L4352" t="s">
        <v>157</v>
      </c>
      <c r="M4352" t="s">
        <v>756</v>
      </c>
      <c r="N4352" t="s">
        <v>757</v>
      </c>
      <c r="S4352" t="s">
        <v>62</v>
      </c>
      <c r="T4352" t="s">
        <v>758</v>
      </c>
      <c r="U4352" t="s">
        <v>759</v>
      </c>
      <c r="V4352" t="s">
        <v>80</v>
      </c>
      <c r="AC4352" t="s">
        <v>70</v>
      </c>
      <c r="AE4352">
        <v>2.8333</v>
      </c>
      <c r="AG4352" t="s">
        <v>760</v>
      </c>
      <c r="AH4352" t="s">
        <v>760</v>
      </c>
    </row>
    <row r="4353" hidden="1" spans="1:34">
      <c r="A4353" s="34">
        <v>46094.3639467593</v>
      </c>
      <c r="B4353" t="s">
        <v>49</v>
      </c>
      <c r="C4353">
        <v>510</v>
      </c>
      <c r="D4353" t="s">
        <v>1702</v>
      </c>
      <c r="E4353" t="s">
        <v>1703</v>
      </c>
      <c r="F4353" t="s">
        <v>12</v>
      </c>
      <c r="H4353" t="s">
        <v>52</v>
      </c>
      <c r="I4353" t="s">
        <v>1704</v>
      </c>
      <c r="J4353" t="s">
        <v>1549</v>
      </c>
      <c r="L4353" t="s">
        <v>157</v>
      </c>
      <c r="M4353" t="s">
        <v>756</v>
      </c>
      <c r="N4353" t="s">
        <v>1550</v>
      </c>
      <c r="O4353" t="s">
        <v>171</v>
      </c>
      <c r="S4353" t="s">
        <v>136</v>
      </c>
      <c r="T4353" t="s">
        <v>1705</v>
      </c>
      <c r="U4353" t="s">
        <v>1706</v>
      </c>
      <c r="V4353" t="s">
        <v>80</v>
      </c>
      <c r="Z4353" t="s">
        <v>174</v>
      </c>
      <c r="AC4353" t="s">
        <v>70</v>
      </c>
      <c r="AE4353">
        <v>8.5</v>
      </c>
      <c r="AG4353" t="s">
        <v>1707</v>
      </c>
      <c r="AH4353" t="s">
        <v>1554</v>
      </c>
    </row>
    <row r="4354" hidden="1" spans="1:31">
      <c r="A4354" s="34">
        <v>46094.3639236111</v>
      </c>
      <c r="B4354" t="s">
        <v>49</v>
      </c>
      <c r="C4354">
        <v>510</v>
      </c>
      <c r="D4354" t="s">
        <v>1532</v>
      </c>
      <c r="E4354" t="s">
        <v>1533</v>
      </c>
      <c r="F4354" t="s">
        <v>12</v>
      </c>
      <c r="H4354" t="s">
        <v>52</v>
      </c>
      <c r="I4354" t="s">
        <v>4610</v>
      </c>
      <c r="J4354" t="s">
        <v>54</v>
      </c>
      <c r="K4354" t="s">
        <v>55</v>
      </c>
      <c r="L4354" t="s">
        <v>56</v>
      </c>
      <c r="M4354" t="s">
        <v>57</v>
      </c>
      <c r="N4354" t="s">
        <v>481</v>
      </c>
      <c r="O4354" t="s">
        <v>4611</v>
      </c>
      <c r="S4354" t="s">
        <v>62</v>
      </c>
      <c r="T4354" t="s">
        <v>1534</v>
      </c>
      <c r="U4354" t="s">
        <v>1535</v>
      </c>
      <c r="V4354" t="s">
        <v>65</v>
      </c>
      <c r="W4354" t="s">
        <v>66</v>
      </c>
      <c r="Z4354" t="s">
        <v>4612</v>
      </c>
      <c r="AC4354" t="s">
        <v>91</v>
      </c>
      <c r="AD4354" t="s">
        <v>4842</v>
      </c>
      <c r="AE4354">
        <v>8.5</v>
      </c>
    </row>
    <row r="4355" hidden="1" spans="1:33">
      <c r="A4355" s="34">
        <v>46094.3636689815</v>
      </c>
      <c r="B4355" t="s">
        <v>49</v>
      </c>
      <c r="C4355">
        <v>170</v>
      </c>
      <c r="D4355" t="s">
        <v>751</v>
      </c>
      <c r="E4355" t="s">
        <v>752</v>
      </c>
      <c r="F4355" t="s">
        <v>753</v>
      </c>
      <c r="H4355" t="s">
        <v>52</v>
      </c>
      <c r="I4355" t="s">
        <v>1910</v>
      </c>
      <c r="J4355" t="s">
        <v>755</v>
      </c>
      <c r="L4355" t="s">
        <v>157</v>
      </c>
      <c r="M4355" t="s">
        <v>756</v>
      </c>
      <c r="N4355" t="s">
        <v>757</v>
      </c>
      <c r="S4355" t="s">
        <v>62</v>
      </c>
      <c r="T4355" t="s">
        <v>758</v>
      </c>
      <c r="U4355" t="s">
        <v>759</v>
      </c>
      <c r="V4355" t="s">
        <v>80</v>
      </c>
      <c r="AC4355" t="s">
        <v>70</v>
      </c>
      <c r="AE4355">
        <v>2.8333</v>
      </c>
      <c r="AG4355" t="s">
        <v>1911</v>
      </c>
    </row>
    <row r="4356" hidden="1" spans="1:33">
      <c r="A4356" s="34">
        <v>46094.363599537</v>
      </c>
      <c r="B4356" t="s">
        <v>49</v>
      </c>
      <c r="C4356">
        <v>170</v>
      </c>
      <c r="D4356" t="s">
        <v>751</v>
      </c>
      <c r="E4356" t="s">
        <v>752</v>
      </c>
      <c r="F4356" t="s">
        <v>753</v>
      </c>
      <c r="H4356" t="s">
        <v>52</v>
      </c>
      <c r="I4356" t="s">
        <v>1912</v>
      </c>
      <c r="J4356" t="s">
        <v>755</v>
      </c>
      <c r="L4356" t="s">
        <v>157</v>
      </c>
      <c r="M4356" t="s">
        <v>756</v>
      </c>
      <c r="N4356" t="s">
        <v>757</v>
      </c>
      <c r="S4356" t="s">
        <v>62</v>
      </c>
      <c r="T4356" t="s">
        <v>758</v>
      </c>
      <c r="U4356" t="s">
        <v>759</v>
      </c>
      <c r="V4356" t="s">
        <v>80</v>
      </c>
      <c r="AC4356" t="s">
        <v>70</v>
      </c>
      <c r="AE4356">
        <v>2.8333</v>
      </c>
      <c r="AG4356" t="s">
        <v>837</v>
      </c>
    </row>
    <row r="4357" hidden="1" spans="1:32">
      <c r="A4357" s="34">
        <v>46094.3633796296</v>
      </c>
      <c r="B4357" t="s">
        <v>49</v>
      </c>
      <c r="C4357">
        <v>510</v>
      </c>
      <c r="D4357" t="s">
        <v>961</v>
      </c>
      <c r="E4357" t="s">
        <v>962</v>
      </c>
      <c r="F4357" t="s">
        <v>10</v>
      </c>
      <c r="H4357" t="s">
        <v>52</v>
      </c>
      <c r="I4357" t="s">
        <v>721</v>
      </c>
      <c r="J4357" t="s">
        <v>145</v>
      </c>
      <c r="K4357" t="s">
        <v>55</v>
      </c>
      <c r="L4357" t="s">
        <v>56</v>
      </c>
      <c r="M4357" t="s">
        <v>97</v>
      </c>
      <c r="N4357" t="s">
        <v>146</v>
      </c>
      <c r="O4357" t="s">
        <v>59</v>
      </c>
      <c r="P4357" t="s">
        <v>722</v>
      </c>
      <c r="Q4357" t="s">
        <v>723</v>
      </c>
      <c r="S4357" t="s">
        <v>62</v>
      </c>
      <c r="T4357" t="s">
        <v>963</v>
      </c>
      <c r="U4357" t="s">
        <v>964</v>
      </c>
      <c r="V4357" t="s">
        <v>65</v>
      </c>
      <c r="W4357" t="s">
        <v>66</v>
      </c>
      <c r="X4357" t="s">
        <v>225</v>
      </c>
      <c r="Y4357" t="s">
        <v>726</v>
      </c>
      <c r="Z4357" t="s">
        <v>69</v>
      </c>
      <c r="AB4357" t="s">
        <v>70</v>
      </c>
      <c r="AC4357" t="s">
        <v>784</v>
      </c>
      <c r="AD4357" t="s">
        <v>4843</v>
      </c>
      <c r="AE4357">
        <v>8.5</v>
      </c>
      <c r="AF4357" t="s">
        <v>12</v>
      </c>
    </row>
    <row r="4358" hidden="1" spans="1:32">
      <c r="A4358" s="34">
        <v>46094.3628935185</v>
      </c>
      <c r="B4358" t="s">
        <v>49</v>
      </c>
      <c r="C4358">
        <v>600</v>
      </c>
      <c r="D4358" t="s">
        <v>1611</v>
      </c>
      <c r="E4358" t="s">
        <v>1612</v>
      </c>
      <c r="F4358" t="s">
        <v>12</v>
      </c>
      <c r="H4358" t="s">
        <v>52</v>
      </c>
      <c r="I4358" t="s">
        <v>1919</v>
      </c>
      <c r="J4358" t="s">
        <v>239</v>
      </c>
      <c r="K4358" t="s">
        <v>55</v>
      </c>
      <c r="L4358" t="s">
        <v>56</v>
      </c>
      <c r="M4358" t="s">
        <v>57</v>
      </c>
      <c r="O4358" t="s">
        <v>519</v>
      </c>
      <c r="Q4358" t="s">
        <v>1921</v>
      </c>
      <c r="S4358" t="s">
        <v>62</v>
      </c>
      <c r="T4358" t="s">
        <v>1615</v>
      </c>
      <c r="U4358" t="s">
        <v>1616</v>
      </c>
      <c r="V4358" t="s">
        <v>65</v>
      </c>
      <c r="X4358" t="s">
        <v>89</v>
      </c>
      <c r="Y4358" t="s">
        <v>1924</v>
      </c>
      <c r="Z4358" t="s">
        <v>525</v>
      </c>
      <c r="AB4358" t="s">
        <v>70</v>
      </c>
      <c r="AC4358" t="s">
        <v>91</v>
      </c>
      <c r="AD4358" t="s">
        <v>4844</v>
      </c>
      <c r="AE4358">
        <v>10</v>
      </c>
      <c r="AF4358" t="s">
        <v>10</v>
      </c>
    </row>
    <row r="4359" hidden="1" spans="1:32">
      <c r="A4359" s="34">
        <v>46094.3628356481</v>
      </c>
      <c r="B4359" t="s">
        <v>49</v>
      </c>
      <c r="C4359">
        <v>510</v>
      </c>
      <c r="D4359" t="s">
        <v>893</v>
      </c>
      <c r="E4359" t="s">
        <v>894</v>
      </c>
      <c r="F4359" t="s">
        <v>10</v>
      </c>
      <c r="H4359" t="s">
        <v>52</v>
      </c>
      <c r="I4359" t="s">
        <v>895</v>
      </c>
      <c r="J4359" t="s">
        <v>145</v>
      </c>
      <c r="K4359" t="s">
        <v>55</v>
      </c>
      <c r="L4359" t="s">
        <v>56</v>
      </c>
      <c r="M4359" t="s">
        <v>57</v>
      </c>
      <c r="N4359" t="s">
        <v>85</v>
      </c>
      <c r="O4359" t="s">
        <v>59</v>
      </c>
      <c r="P4359" t="s">
        <v>297</v>
      </c>
      <c r="Q4359" t="s">
        <v>298</v>
      </c>
      <c r="S4359" t="s">
        <v>62</v>
      </c>
      <c r="T4359" t="s">
        <v>896</v>
      </c>
      <c r="U4359" t="s">
        <v>897</v>
      </c>
      <c r="V4359" t="s">
        <v>65</v>
      </c>
      <c r="W4359" t="s">
        <v>66</v>
      </c>
      <c r="X4359" t="s">
        <v>67</v>
      </c>
      <c r="Y4359" t="s">
        <v>301</v>
      </c>
      <c r="Z4359" t="s">
        <v>69</v>
      </c>
      <c r="AB4359" t="s">
        <v>70</v>
      </c>
      <c r="AC4359" t="s">
        <v>66</v>
      </c>
      <c r="AD4359" t="s">
        <v>4845</v>
      </c>
      <c r="AE4359">
        <v>8.5</v>
      </c>
      <c r="AF4359" t="s">
        <v>10</v>
      </c>
    </row>
    <row r="4360" hidden="1" spans="1:32">
      <c r="A4360" s="34">
        <v>46094.3627662037</v>
      </c>
      <c r="B4360" t="s">
        <v>49</v>
      </c>
      <c r="C4360">
        <v>540</v>
      </c>
      <c r="D4360" t="s">
        <v>1784</v>
      </c>
      <c r="E4360" t="s">
        <v>1785</v>
      </c>
      <c r="F4360" t="s">
        <v>12</v>
      </c>
      <c r="H4360" t="s">
        <v>52</v>
      </c>
      <c r="I4360" t="s">
        <v>4846</v>
      </c>
      <c r="J4360" t="s">
        <v>95</v>
      </c>
      <c r="K4360" t="s">
        <v>96</v>
      </c>
      <c r="L4360" t="s">
        <v>56</v>
      </c>
      <c r="M4360" t="s">
        <v>97</v>
      </c>
      <c r="N4360" t="s">
        <v>462</v>
      </c>
      <c r="O4360" t="s">
        <v>546</v>
      </c>
      <c r="P4360" t="s">
        <v>722</v>
      </c>
      <c r="Q4360" t="s">
        <v>723</v>
      </c>
      <c r="S4360" t="s">
        <v>62</v>
      </c>
      <c r="T4360" t="s">
        <v>1789</v>
      </c>
      <c r="U4360" t="s">
        <v>1790</v>
      </c>
      <c r="V4360" t="s">
        <v>65</v>
      </c>
      <c r="W4360" t="s">
        <v>66</v>
      </c>
      <c r="X4360" t="s">
        <v>225</v>
      </c>
      <c r="Y4360" t="s">
        <v>726</v>
      </c>
      <c r="Z4360" t="s">
        <v>551</v>
      </c>
      <c r="AB4360" t="s">
        <v>70</v>
      </c>
      <c r="AC4360" t="s">
        <v>66</v>
      </c>
      <c r="AD4360" t="s">
        <v>4199</v>
      </c>
      <c r="AE4360">
        <v>9</v>
      </c>
      <c r="AF4360" t="s">
        <v>12</v>
      </c>
    </row>
    <row r="4361" hidden="1" spans="1:33">
      <c r="A4361" s="34">
        <v>46094.3626967593</v>
      </c>
      <c r="B4361" t="s">
        <v>49</v>
      </c>
      <c r="C4361">
        <v>127</v>
      </c>
      <c r="D4361" t="s">
        <v>2359</v>
      </c>
      <c r="E4361" t="s">
        <v>2360</v>
      </c>
      <c r="F4361" t="s">
        <v>10</v>
      </c>
      <c r="G4361" t="str">
        <f>VLOOKUP(D4361,'人员清单-202603'!D:J,7,FALSE)</f>
        <v>数据接入组</v>
      </c>
      <c r="H4361" t="s">
        <v>75</v>
      </c>
      <c r="I4361" t="s">
        <v>2361</v>
      </c>
      <c r="M4361" t="s">
        <v>412</v>
      </c>
      <c r="N4361" t="s">
        <v>2362</v>
      </c>
      <c r="T4361" t="s">
        <v>2363</v>
      </c>
      <c r="U4361" t="s">
        <v>2360</v>
      </c>
      <c r="V4361" t="s">
        <v>80</v>
      </c>
      <c r="W4361" t="s">
        <v>66</v>
      </c>
      <c r="AC4361" t="s">
        <v>70</v>
      </c>
      <c r="AE4361">
        <v>2.1167</v>
      </c>
      <c r="AG4361" t="s">
        <v>580</v>
      </c>
    </row>
    <row r="4362" hidden="1" spans="1:34">
      <c r="A4362" s="34">
        <v>46094.3626851852</v>
      </c>
      <c r="B4362" t="s">
        <v>49</v>
      </c>
      <c r="C4362">
        <v>255</v>
      </c>
      <c r="D4362" t="s">
        <v>899</v>
      </c>
      <c r="E4362" t="s">
        <v>900</v>
      </c>
      <c r="F4362" t="s">
        <v>10</v>
      </c>
      <c r="G4362" t="str">
        <f>VLOOKUP(D4362,'人员清单-202603'!D:J,7,FALSE)</f>
        <v>模型设计组</v>
      </c>
      <c r="H4362" t="s">
        <v>75</v>
      </c>
      <c r="I4362" t="s">
        <v>1056</v>
      </c>
      <c r="M4362" t="s">
        <v>57</v>
      </c>
      <c r="N4362" t="s">
        <v>902</v>
      </c>
      <c r="T4362" t="s">
        <v>903</v>
      </c>
      <c r="U4362" t="s">
        <v>900</v>
      </c>
      <c r="V4362" t="s">
        <v>80</v>
      </c>
      <c r="W4362" t="s">
        <v>139</v>
      </c>
      <c r="AC4362" t="s">
        <v>70</v>
      </c>
      <c r="AD4362" t="s">
        <v>4847</v>
      </c>
      <c r="AE4362">
        <v>4.25</v>
      </c>
      <c r="AG4362" t="s">
        <v>81</v>
      </c>
      <c r="AH4362" t="s">
        <v>955</v>
      </c>
    </row>
    <row r="4363" hidden="1" spans="1:34">
      <c r="A4363" s="34">
        <v>46094.362662037</v>
      </c>
      <c r="B4363" t="s">
        <v>49</v>
      </c>
      <c r="C4363">
        <v>129</v>
      </c>
      <c r="D4363" t="s">
        <v>2359</v>
      </c>
      <c r="E4363" t="s">
        <v>2360</v>
      </c>
      <c r="F4363" t="s">
        <v>10</v>
      </c>
      <c r="G4363" t="str">
        <f>VLOOKUP(D4363,'人员清单-202603'!D:J,7,FALSE)</f>
        <v>数据接入组</v>
      </c>
      <c r="H4363" t="s">
        <v>75</v>
      </c>
      <c r="I4363" t="s">
        <v>4244</v>
      </c>
      <c r="M4363" t="s">
        <v>412</v>
      </c>
      <c r="N4363" t="s">
        <v>2362</v>
      </c>
      <c r="O4363" t="s">
        <v>59</v>
      </c>
      <c r="Q4363" t="s">
        <v>4245</v>
      </c>
      <c r="T4363" t="s">
        <v>2363</v>
      </c>
      <c r="U4363" t="s">
        <v>2360</v>
      </c>
      <c r="V4363" t="s">
        <v>80</v>
      </c>
      <c r="W4363" t="s">
        <v>66</v>
      </c>
      <c r="Z4363" t="s">
        <v>69</v>
      </c>
      <c r="AB4363" t="s">
        <v>70</v>
      </c>
      <c r="AC4363" t="s">
        <v>70</v>
      </c>
      <c r="AE4363">
        <v>2.15</v>
      </c>
      <c r="AG4363" t="s">
        <v>81</v>
      </c>
      <c r="AH4363" t="s">
        <v>537</v>
      </c>
    </row>
    <row r="4364" hidden="1" spans="1:34">
      <c r="A4364" s="34">
        <v>46094.3625115741</v>
      </c>
      <c r="B4364" t="s">
        <v>49</v>
      </c>
      <c r="C4364">
        <v>510</v>
      </c>
      <c r="D4364" t="s">
        <v>1565</v>
      </c>
      <c r="E4364" t="s">
        <v>1566</v>
      </c>
      <c r="F4364" t="s">
        <v>16</v>
      </c>
      <c r="G4364" t="str">
        <f>VLOOKUP(D4364,'人员清单-202603'!D:J,7,FALSE)</f>
        <v>对公应用组</v>
      </c>
      <c r="H4364" t="s">
        <v>75</v>
      </c>
      <c r="I4364" t="s">
        <v>794</v>
      </c>
      <c r="M4364" t="s">
        <v>77</v>
      </c>
      <c r="N4364" t="s">
        <v>746</v>
      </c>
      <c r="T4364" t="s">
        <v>1567</v>
      </c>
      <c r="U4364" t="s">
        <v>1566</v>
      </c>
      <c r="V4364" t="s">
        <v>80</v>
      </c>
      <c r="AC4364" t="s">
        <v>70</v>
      </c>
      <c r="AE4364">
        <v>8.5</v>
      </c>
      <c r="AG4364" t="s">
        <v>404</v>
      </c>
      <c r="AH4364" t="s">
        <v>772</v>
      </c>
    </row>
    <row r="4365" hidden="1" spans="1:32">
      <c r="A4365" s="34">
        <v>46094.3622106481</v>
      </c>
      <c r="B4365" t="s">
        <v>49</v>
      </c>
      <c r="C4365">
        <v>510</v>
      </c>
      <c r="D4365" t="s">
        <v>1440</v>
      </c>
      <c r="E4365" t="s">
        <v>1441</v>
      </c>
      <c r="F4365" t="s">
        <v>12</v>
      </c>
      <c r="H4365" t="s">
        <v>52</v>
      </c>
      <c r="I4365" t="s">
        <v>4848</v>
      </c>
      <c r="J4365" t="s">
        <v>54</v>
      </c>
      <c r="K4365" t="s">
        <v>55</v>
      </c>
      <c r="L4365" t="s">
        <v>56</v>
      </c>
      <c r="M4365" t="s">
        <v>57</v>
      </c>
      <c r="N4365" t="s">
        <v>1153</v>
      </c>
      <c r="O4365" t="s">
        <v>1443</v>
      </c>
      <c r="P4365" t="s">
        <v>2108</v>
      </c>
      <c r="Q4365" t="s">
        <v>2109</v>
      </c>
      <c r="S4365" t="s">
        <v>62</v>
      </c>
      <c r="T4365" t="s">
        <v>1444</v>
      </c>
      <c r="U4365" t="s">
        <v>1445</v>
      </c>
      <c r="V4365" t="s">
        <v>65</v>
      </c>
      <c r="W4365" t="s">
        <v>66</v>
      </c>
      <c r="X4365" t="s">
        <v>89</v>
      </c>
      <c r="Y4365" t="s">
        <v>2110</v>
      </c>
      <c r="Z4365" t="s">
        <v>1446</v>
      </c>
      <c r="AA4365" t="s">
        <v>419</v>
      </c>
      <c r="AB4365" t="s">
        <v>70</v>
      </c>
      <c r="AC4365" t="s">
        <v>71</v>
      </c>
      <c r="AD4365" t="s">
        <v>1447</v>
      </c>
      <c r="AE4365">
        <v>8.5</v>
      </c>
      <c r="AF4365" t="s">
        <v>248</v>
      </c>
    </row>
    <row r="4366" hidden="1" spans="1:32">
      <c r="A4366" s="34">
        <v>46094.362037037</v>
      </c>
      <c r="B4366" t="s">
        <v>49</v>
      </c>
      <c r="C4366">
        <v>510</v>
      </c>
      <c r="D4366" t="s">
        <v>939</v>
      </c>
      <c r="E4366" t="s">
        <v>940</v>
      </c>
      <c r="F4366" t="s">
        <v>10</v>
      </c>
      <c r="H4366" t="s">
        <v>52</v>
      </c>
      <c r="I4366" t="s">
        <v>895</v>
      </c>
      <c r="J4366" t="s">
        <v>145</v>
      </c>
      <c r="K4366" t="s">
        <v>55</v>
      </c>
      <c r="L4366" t="s">
        <v>56</v>
      </c>
      <c r="M4366" t="s">
        <v>57</v>
      </c>
      <c r="N4366" t="s">
        <v>85</v>
      </c>
      <c r="O4366" t="s">
        <v>59</v>
      </c>
      <c r="P4366" t="s">
        <v>297</v>
      </c>
      <c r="Q4366" t="s">
        <v>298</v>
      </c>
      <c r="S4366" t="s">
        <v>136</v>
      </c>
      <c r="T4366" t="s">
        <v>944</v>
      </c>
      <c r="U4366" t="s">
        <v>945</v>
      </c>
      <c r="V4366" t="s">
        <v>65</v>
      </c>
      <c r="W4366" t="s">
        <v>66</v>
      </c>
      <c r="X4366" t="s">
        <v>67</v>
      </c>
      <c r="Y4366" t="s">
        <v>301</v>
      </c>
      <c r="Z4366" t="s">
        <v>69</v>
      </c>
      <c r="AB4366" t="s">
        <v>70</v>
      </c>
      <c r="AC4366" t="s">
        <v>66</v>
      </c>
      <c r="AD4366" t="s">
        <v>4849</v>
      </c>
      <c r="AE4366">
        <v>8.5</v>
      </c>
      <c r="AF4366" t="s">
        <v>10</v>
      </c>
    </row>
    <row r="4367" hidden="1" spans="1:32">
      <c r="A4367" s="34">
        <v>46094.3618287037</v>
      </c>
      <c r="B4367" t="s">
        <v>49</v>
      </c>
      <c r="C4367">
        <v>510</v>
      </c>
      <c r="D4367" t="s">
        <v>1896</v>
      </c>
      <c r="E4367" t="s">
        <v>1897</v>
      </c>
      <c r="F4367" t="s">
        <v>11</v>
      </c>
      <c r="H4367" t="s">
        <v>52</v>
      </c>
      <c r="I4367" t="s">
        <v>1886</v>
      </c>
      <c r="J4367" t="s">
        <v>274</v>
      </c>
      <c r="L4367" t="s">
        <v>157</v>
      </c>
      <c r="M4367" t="s">
        <v>57</v>
      </c>
      <c r="N4367" t="s">
        <v>179</v>
      </c>
      <c r="Q4367" t="s">
        <v>1887</v>
      </c>
      <c r="S4367" t="s">
        <v>136</v>
      </c>
      <c r="T4367" t="s">
        <v>1898</v>
      </c>
      <c r="U4367" t="s">
        <v>1899</v>
      </c>
      <c r="V4367" t="s">
        <v>164</v>
      </c>
      <c r="X4367" t="s">
        <v>225</v>
      </c>
      <c r="Y4367" t="s">
        <v>1890</v>
      </c>
      <c r="AB4367" t="s">
        <v>70</v>
      </c>
      <c r="AC4367" t="s">
        <v>1891</v>
      </c>
      <c r="AE4367">
        <v>8.5</v>
      </c>
      <c r="AF4367" t="s">
        <v>10</v>
      </c>
    </row>
    <row r="4368" hidden="1" spans="1:32">
      <c r="A4368" s="34">
        <v>46094.3613657407</v>
      </c>
      <c r="B4368" t="s">
        <v>49</v>
      </c>
      <c r="C4368">
        <v>510</v>
      </c>
      <c r="D4368" t="s">
        <v>1593</v>
      </c>
      <c r="E4368" t="s">
        <v>1594</v>
      </c>
      <c r="F4368" t="s">
        <v>12</v>
      </c>
      <c r="H4368" t="s">
        <v>52</v>
      </c>
      <c r="I4368" t="s">
        <v>4848</v>
      </c>
      <c r="J4368" t="s">
        <v>54</v>
      </c>
      <c r="K4368" t="s">
        <v>55</v>
      </c>
      <c r="L4368" t="s">
        <v>56</v>
      </c>
      <c r="M4368" t="s">
        <v>57</v>
      </c>
      <c r="N4368" t="s">
        <v>1153</v>
      </c>
      <c r="O4368" t="s">
        <v>1443</v>
      </c>
      <c r="P4368" t="s">
        <v>2108</v>
      </c>
      <c r="Q4368" t="s">
        <v>2109</v>
      </c>
      <c r="S4368" t="s">
        <v>136</v>
      </c>
      <c r="T4368" t="s">
        <v>1598</v>
      </c>
      <c r="U4368" t="s">
        <v>1599</v>
      </c>
      <c r="V4368" t="s">
        <v>65</v>
      </c>
      <c r="W4368" t="s">
        <v>66</v>
      </c>
      <c r="X4368" t="s">
        <v>89</v>
      </c>
      <c r="Y4368" t="s">
        <v>2110</v>
      </c>
      <c r="Z4368" t="s">
        <v>1446</v>
      </c>
      <c r="AA4368" t="s">
        <v>419</v>
      </c>
      <c r="AB4368" t="s">
        <v>70</v>
      </c>
      <c r="AC4368" t="s">
        <v>71</v>
      </c>
      <c r="AD4368" t="s">
        <v>4850</v>
      </c>
      <c r="AE4368">
        <v>8.5</v>
      </c>
      <c r="AF4368" t="s">
        <v>248</v>
      </c>
    </row>
    <row r="4369" hidden="1" spans="1:32">
      <c r="A4369" s="34">
        <v>46094.3613425926</v>
      </c>
      <c r="B4369" t="s">
        <v>49</v>
      </c>
      <c r="C4369">
        <v>510</v>
      </c>
      <c r="D4369" t="s">
        <v>1859</v>
      </c>
      <c r="E4369" t="s">
        <v>1860</v>
      </c>
      <c r="F4369" t="s">
        <v>13</v>
      </c>
      <c r="H4369" t="s">
        <v>52</v>
      </c>
      <c r="I4369" t="s">
        <v>387</v>
      </c>
      <c r="J4369" t="s">
        <v>133</v>
      </c>
      <c r="K4369" t="s">
        <v>55</v>
      </c>
      <c r="L4369" t="s">
        <v>56</v>
      </c>
      <c r="M4369" t="s">
        <v>97</v>
      </c>
      <c r="N4369" t="s">
        <v>614</v>
      </c>
      <c r="O4369" t="s">
        <v>261</v>
      </c>
      <c r="P4369" t="s">
        <v>262</v>
      </c>
      <c r="Q4369" t="s">
        <v>263</v>
      </c>
      <c r="S4369" t="s">
        <v>136</v>
      </c>
      <c r="T4369" t="s">
        <v>1861</v>
      </c>
      <c r="U4369" t="s">
        <v>1862</v>
      </c>
      <c r="V4369" t="s">
        <v>65</v>
      </c>
      <c r="W4369" t="s">
        <v>578</v>
      </c>
      <c r="X4369" t="s">
        <v>67</v>
      </c>
      <c r="Y4369" t="s">
        <v>267</v>
      </c>
      <c r="Z4369" t="s">
        <v>268</v>
      </c>
      <c r="AA4369" t="s">
        <v>269</v>
      </c>
      <c r="AB4369" t="s">
        <v>70</v>
      </c>
      <c r="AC4369" t="s">
        <v>91</v>
      </c>
      <c r="AD4369" t="s">
        <v>4851</v>
      </c>
      <c r="AE4369">
        <v>8.5</v>
      </c>
      <c r="AF4369" t="s">
        <v>110</v>
      </c>
    </row>
    <row r="4370" hidden="1" spans="1:32">
      <c r="A4370" s="34">
        <v>46094.3613425926</v>
      </c>
      <c r="B4370" t="s">
        <v>49</v>
      </c>
      <c r="C4370">
        <v>510</v>
      </c>
      <c r="D4370" t="s">
        <v>1905</v>
      </c>
      <c r="E4370" t="s">
        <v>1906</v>
      </c>
      <c r="F4370" t="s">
        <v>11</v>
      </c>
      <c r="H4370" t="s">
        <v>52</v>
      </c>
      <c r="I4370" t="s">
        <v>155</v>
      </c>
      <c r="J4370" t="s">
        <v>54</v>
      </c>
      <c r="L4370" t="s">
        <v>157</v>
      </c>
      <c r="M4370" t="s">
        <v>57</v>
      </c>
      <c r="N4370" t="s">
        <v>179</v>
      </c>
      <c r="P4370" t="s">
        <v>160</v>
      </c>
      <c r="Q4370" t="s">
        <v>161</v>
      </c>
      <c r="S4370" t="s">
        <v>62</v>
      </c>
      <c r="T4370" t="s">
        <v>1907</v>
      </c>
      <c r="U4370" t="s">
        <v>1908</v>
      </c>
      <c r="V4370" t="s">
        <v>164</v>
      </c>
      <c r="W4370" t="s">
        <v>165</v>
      </c>
      <c r="X4370" t="s">
        <v>67</v>
      </c>
      <c r="Y4370" t="s">
        <v>166</v>
      </c>
      <c r="AB4370" t="s">
        <v>70</v>
      </c>
      <c r="AC4370" t="s">
        <v>167</v>
      </c>
      <c r="AE4370">
        <v>8.5</v>
      </c>
      <c r="AF4370" t="s">
        <v>10</v>
      </c>
    </row>
    <row r="4371" hidden="1" spans="1:34">
      <c r="A4371" s="34">
        <v>46094.3612037037</v>
      </c>
      <c r="B4371" t="s">
        <v>49</v>
      </c>
      <c r="C4371">
        <v>510</v>
      </c>
      <c r="D4371" t="s">
        <v>1732</v>
      </c>
      <c r="E4371" t="s">
        <v>1733</v>
      </c>
      <c r="F4371" t="s">
        <v>10</v>
      </c>
      <c r="G4371" t="str">
        <f>VLOOKUP(D4371,'人员清单-202603'!D:J,7,FALSE)</f>
        <v>应用开发组</v>
      </c>
      <c r="H4371" t="s">
        <v>75</v>
      </c>
      <c r="I4371" t="s">
        <v>4852</v>
      </c>
      <c r="M4371" t="s">
        <v>57</v>
      </c>
      <c r="N4371" t="s">
        <v>1029</v>
      </c>
      <c r="O4371" t="s">
        <v>519</v>
      </c>
      <c r="T4371" t="s">
        <v>1735</v>
      </c>
      <c r="U4371" t="s">
        <v>1733</v>
      </c>
      <c r="V4371" t="s">
        <v>80</v>
      </c>
      <c r="W4371" t="s">
        <v>139</v>
      </c>
      <c r="Z4371" t="s">
        <v>525</v>
      </c>
      <c r="AC4371" t="s">
        <v>71</v>
      </c>
      <c r="AD4371" t="s">
        <v>4853</v>
      </c>
      <c r="AE4371">
        <v>8.5</v>
      </c>
      <c r="AG4371" t="s">
        <v>572</v>
      </c>
      <c r="AH4371" t="s">
        <v>537</v>
      </c>
    </row>
    <row r="4372" hidden="1" spans="1:34">
      <c r="A4372" s="34">
        <v>46094.3611226852</v>
      </c>
      <c r="B4372" t="s">
        <v>49</v>
      </c>
      <c r="C4372">
        <v>255</v>
      </c>
      <c r="D4372" t="s">
        <v>899</v>
      </c>
      <c r="E4372" t="s">
        <v>900</v>
      </c>
      <c r="F4372" t="s">
        <v>10</v>
      </c>
      <c r="G4372" t="str">
        <f>VLOOKUP(D4372,'人员清单-202603'!D:J,7,FALSE)</f>
        <v>模型设计组</v>
      </c>
      <c r="H4372" t="s">
        <v>75</v>
      </c>
      <c r="I4372" t="s">
        <v>1023</v>
      </c>
      <c r="M4372" t="s">
        <v>57</v>
      </c>
      <c r="N4372" t="s">
        <v>902</v>
      </c>
      <c r="T4372" t="s">
        <v>903</v>
      </c>
      <c r="U4372" t="s">
        <v>900</v>
      </c>
      <c r="V4372" t="s">
        <v>80</v>
      </c>
      <c r="W4372" t="s">
        <v>139</v>
      </c>
      <c r="AC4372" t="s">
        <v>70</v>
      </c>
      <c r="AE4372">
        <v>4.25</v>
      </c>
      <c r="AG4372" t="s">
        <v>406</v>
      </c>
      <c r="AH4372" t="s">
        <v>904</v>
      </c>
    </row>
    <row r="4373" hidden="1" spans="1:32">
      <c r="A4373" s="34">
        <v>46094.3608449074</v>
      </c>
      <c r="B4373" t="s">
        <v>49</v>
      </c>
      <c r="C4373">
        <v>510</v>
      </c>
      <c r="D4373" t="s">
        <v>1338</v>
      </c>
      <c r="E4373" t="s">
        <v>1339</v>
      </c>
      <c r="F4373" t="s">
        <v>11</v>
      </c>
      <c r="H4373" t="s">
        <v>52</v>
      </c>
      <c r="I4373" t="s">
        <v>1340</v>
      </c>
      <c r="J4373" t="s">
        <v>54</v>
      </c>
      <c r="L4373" t="s">
        <v>157</v>
      </c>
      <c r="M4373" t="s">
        <v>57</v>
      </c>
      <c r="N4373" t="s">
        <v>179</v>
      </c>
      <c r="P4373" t="s">
        <v>297</v>
      </c>
      <c r="Q4373" t="s">
        <v>298</v>
      </c>
      <c r="S4373" t="s">
        <v>62</v>
      </c>
      <c r="T4373" t="s">
        <v>1341</v>
      </c>
      <c r="U4373" t="s">
        <v>1342</v>
      </c>
      <c r="V4373" t="s">
        <v>164</v>
      </c>
      <c r="W4373" t="s">
        <v>165</v>
      </c>
      <c r="X4373" t="s">
        <v>67</v>
      </c>
      <c r="Y4373" t="s">
        <v>301</v>
      </c>
      <c r="AB4373" t="s">
        <v>70</v>
      </c>
      <c r="AC4373" t="s">
        <v>302</v>
      </c>
      <c r="AE4373">
        <v>8.5</v>
      </c>
      <c r="AF4373" t="s">
        <v>10</v>
      </c>
    </row>
    <row r="4374" hidden="1" spans="1:34">
      <c r="A4374" s="34">
        <v>46094.3604513889</v>
      </c>
      <c r="B4374" t="s">
        <v>49</v>
      </c>
      <c r="C4374">
        <v>255</v>
      </c>
      <c r="D4374" t="s">
        <v>1358</v>
      </c>
      <c r="E4374" t="s">
        <v>1359</v>
      </c>
      <c r="F4374" t="s">
        <v>14</v>
      </c>
      <c r="G4374" t="str">
        <f>VLOOKUP(D4374,'人员清单-202603'!D:J,7,FALSE)</f>
        <v>基础模型组</v>
      </c>
      <c r="H4374" t="s">
        <v>75</v>
      </c>
      <c r="I4374" t="s">
        <v>4854</v>
      </c>
      <c r="M4374" t="s">
        <v>77</v>
      </c>
      <c r="N4374" t="s">
        <v>78</v>
      </c>
      <c r="T4374" t="s">
        <v>1361</v>
      </c>
      <c r="U4374" t="s">
        <v>1359</v>
      </c>
      <c r="V4374" t="s">
        <v>80</v>
      </c>
      <c r="W4374" t="s">
        <v>66</v>
      </c>
      <c r="AC4374" t="s">
        <v>70</v>
      </c>
      <c r="AE4374">
        <v>4.25</v>
      </c>
      <c r="AG4374" t="s">
        <v>81</v>
      </c>
      <c r="AH4374" t="s">
        <v>955</v>
      </c>
    </row>
    <row r="4375" hidden="1" spans="1:32">
      <c r="A4375" s="34">
        <v>46094.3604398148</v>
      </c>
      <c r="B4375" t="s">
        <v>49</v>
      </c>
      <c r="C4375">
        <v>600</v>
      </c>
      <c r="D4375" t="s">
        <v>966</v>
      </c>
      <c r="E4375" t="s">
        <v>967</v>
      </c>
      <c r="F4375" t="s">
        <v>10</v>
      </c>
      <c r="H4375" t="s">
        <v>52</v>
      </c>
      <c r="I4375" t="s">
        <v>781</v>
      </c>
      <c r="J4375" t="s">
        <v>145</v>
      </c>
      <c r="K4375" t="s">
        <v>55</v>
      </c>
      <c r="L4375" t="s">
        <v>56</v>
      </c>
      <c r="M4375" t="s">
        <v>57</v>
      </c>
      <c r="N4375" t="s">
        <v>85</v>
      </c>
      <c r="O4375" t="s">
        <v>59</v>
      </c>
      <c r="P4375" t="s">
        <v>297</v>
      </c>
      <c r="Q4375" t="s">
        <v>298</v>
      </c>
      <c r="S4375" t="s">
        <v>62</v>
      </c>
      <c r="T4375" t="s">
        <v>968</v>
      </c>
      <c r="U4375" t="s">
        <v>969</v>
      </c>
      <c r="V4375" t="s">
        <v>65</v>
      </c>
      <c r="W4375" t="s">
        <v>66</v>
      </c>
      <c r="X4375" t="s">
        <v>67</v>
      </c>
      <c r="Y4375" t="s">
        <v>301</v>
      </c>
      <c r="Z4375" t="s">
        <v>69</v>
      </c>
      <c r="AB4375" t="s">
        <v>70</v>
      </c>
      <c r="AC4375" t="s">
        <v>784</v>
      </c>
      <c r="AD4375" t="s">
        <v>4855</v>
      </c>
      <c r="AE4375">
        <v>10</v>
      </c>
      <c r="AF4375" t="s">
        <v>10</v>
      </c>
    </row>
    <row r="4376" hidden="1" spans="1:34">
      <c r="A4376" s="34">
        <v>46094.3602083333</v>
      </c>
      <c r="B4376" t="s">
        <v>49</v>
      </c>
      <c r="C4376">
        <v>170</v>
      </c>
      <c r="D4376" t="s">
        <v>1126</v>
      </c>
      <c r="E4376" t="s">
        <v>1127</v>
      </c>
      <c r="F4376" t="s">
        <v>10</v>
      </c>
      <c r="G4376" t="str">
        <f>VLOOKUP(D4376,'人员清单-202603'!D:J,7,FALSE)</f>
        <v>应用开发组</v>
      </c>
      <c r="H4376" t="s">
        <v>75</v>
      </c>
      <c r="I4376" t="s">
        <v>4856</v>
      </c>
      <c r="M4376" t="s">
        <v>57</v>
      </c>
      <c r="N4376" t="s">
        <v>282</v>
      </c>
      <c r="O4376" t="s">
        <v>1129</v>
      </c>
      <c r="T4376" t="s">
        <v>1130</v>
      </c>
      <c r="U4376" t="s">
        <v>1127</v>
      </c>
      <c r="V4376" t="s">
        <v>80</v>
      </c>
      <c r="W4376" t="s">
        <v>66</v>
      </c>
      <c r="Z4376" t="s">
        <v>1131</v>
      </c>
      <c r="AC4376" t="s">
        <v>70</v>
      </c>
      <c r="AE4376">
        <v>2.8333</v>
      </c>
      <c r="AG4376" t="s">
        <v>81</v>
      </c>
      <c r="AH4376" t="s">
        <v>4857</v>
      </c>
    </row>
    <row r="4377" hidden="1" spans="1:34">
      <c r="A4377" s="34">
        <v>46094.3600810185</v>
      </c>
      <c r="B4377" t="s">
        <v>49</v>
      </c>
      <c r="C4377">
        <v>170</v>
      </c>
      <c r="D4377" t="s">
        <v>1126</v>
      </c>
      <c r="E4377" t="s">
        <v>1127</v>
      </c>
      <c r="F4377" t="s">
        <v>10</v>
      </c>
      <c r="G4377" t="str">
        <f>VLOOKUP(D4377,'人员清单-202603'!D:J,7,FALSE)</f>
        <v>应用开发组</v>
      </c>
      <c r="H4377" t="s">
        <v>75</v>
      </c>
      <c r="I4377" t="s">
        <v>1247</v>
      </c>
      <c r="M4377" t="s">
        <v>57</v>
      </c>
      <c r="N4377" t="s">
        <v>282</v>
      </c>
      <c r="T4377" t="s">
        <v>1130</v>
      </c>
      <c r="U4377" t="s">
        <v>1127</v>
      </c>
      <c r="V4377" t="s">
        <v>80</v>
      </c>
      <c r="W4377" t="s">
        <v>66</v>
      </c>
      <c r="AC4377" t="s">
        <v>70</v>
      </c>
      <c r="AE4377">
        <v>2.8333</v>
      </c>
      <c r="AG4377" t="s">
        <v>81</v>
      </c>
      <c r="AH4377" t="s">
        <v>955</v>
      </c>
    </row>
    <row r="4378" hidden="1" spans="1:31">
      <c r="A4378" s="34">
        <v>46094.36</v>
      </c>
      <c r="B4378" t="s">
        <v>49</v>
      </c>
      <c r="C4378">
        <v>550</v>
      </c>
      <c r="D4378" t="s">
        <v>3126</v>
      </c>
      <c r="E4378" t="s">
        <v>3127</v>
      </c>
      <c r="F4378" t="s">
        <v>10</v>
      </c>
      <c r="H4378" t="s">
        <v>52</v>
      </c>
      <c r="I4378" t="s">
        <v>4751</v>
      </c>
      <c r="J4378" t="s">
        <v>54</v>
      </c>
      <c r="K4378" t="s">
        <v>55</v>
      </c>
      <c r="L4378" t="s">
        <v>56</v>
      </c>
      <c r="M4378" t="s">
        <v>57</v>
      </c>
      <c r="N4378" t="s">
        <v>58</v>
      </c>
      <c r="O4378" t="s">
        <v>59</v>
      </c>
      <c r="S4378" t="s">
        <v>62</v>
      </c>
      <c r="T4378" t="s">
        <v>3129</v>
      </c>
      <c r="U4378" t="s">
        <v>3130</v>
      </c>
      <c r="V4378" t="s">
        <v>65</v>
      </c>
      <c r="W4378" t="s">
        <v>66</v>
      </c>
      <c r="Z4378" t="s">
        <v>69</v>
      </c>
      <c r="AC4378" t="s">
        <v>91</v>
      </c>
      <c r="AD4378" t="s">
        <v>4858</v>
      </c>
      <c r="AE4378">
        <v>9.1667</v>
      </c>
    </row>
    <row r="4379" hidden="1" spans="1:34">
      <c r="A4379" s="34">
        <v>46094.3599884259</v>
      </c>
      <c r="B4379" t="s">
        <v>49</v>
      </c>
      <c r="C4379">
        <v>510</v>
      </c>
      <c r="D4379" t="s">
        <v>1683</v>
      </c>
      <c r="E4379" t="s">
        <v>1684</v>
      </c>
      <c r="F4379" t="s">
        <v>14</v>
      </c>
      <c r="G4379" t="str">
        <f>VLOOKUP(D4379,'人员清单-202603'!D:J,7,FALSE)</f>
        <v>基础模型组</v>
      </c>
      <c r="H4379" t="s">
        <v>75</v>
      </c>
      <c r="I4379" t="s">
        <v>3382</v>
      </c>
      <c r="M4379" t="s">
        <v>77</v>
      </c>
      <c r="N4379" t="s">
        <v>78</v>
      </c>
      <c r="T4379" t="s">
        <v>1685</v>
      </c>
      <c r="U4379" t="s">
        <v>1684</v>
      </c>
      <c r="V4379" t="s">
        <v>80</v>
      </c>
      <c r="W4379" t="s">
        <v>66</v>
      </c>
      <c r="AC4379" t="s">
        <v>70</v>
      </c>
      <c r="AE4379">
        <v>8.5</v>
      </c>
      <c r="AG4379" t="s">
        <v>81</v>
      </c>
      <c r="AH4379" t="s">
        <v>955</v>
      </c>
    </row>
    <row r="4380" hidden="1" spans="1:32">
      <c r="A4380" s="34">
        <v>46094.3599768518</v>
      </c>
      <c r="B4380" t="s">
        <v>49</v>
      </c>
      <c r="C4380">
        <v>510</v>
      </c>
      <c r="D4380" t="s">
        <v>2097</v>
      </c>
      <c r="E4380" t="s">
        <v>2098</v>
      </c>
      <c r="F4380" t="s">
        <v>10</v>
      </c>
      <c r="H4380" t="s">
        <v>52</v>
      </c>
      <c r="I4380" t="s">
        <v>4859</v>
      </c>
      <c r="J4380" t="s">
        <v>239</v>
      </c>
      <c r="K4380" t="s">
        <v>55</v>
      </c>
      <c r="L4380" t="s">
        <v>56</v>
      </c>
      <c r="M4380" t="s">
        <v>57</v>
      </c>
      <c r="N4380" t="s">
        <v>282</v>
      </c>
      <c r="O4380" t="s">
        <v>354</v>
      </c>
      <c r="P4380" t="s">
        <v>4860</v>
      </c>
      <c r="Q4380" t="s">
        <v>1408</v>
      </c>
      <c r="S4380" t="s">
        <v>62</v>
      </c>
      <c r="T4380" t="s">
        <v>2100</v>
      </c>
      <c r="U4380" t="s">
        <v>2101</v>
      </c>
      <c r="V4380" t="s">
        <v>65</v>
      </c>
      <c r="W4380" t="s">
        <v>66</v>
      </c>
      <c r="X4380" t="s">
        <v>225</v>
      </c>
      <c r="Y4380" t="s">
        <v>1409</v>
      </c>
      <c r="Z4380" t="s">
        <v>360</v>
      </c>
      <c r="AA4380" t="s">
        <v>601</v>
      </c>
      <c r="AB4380" t="s">
        <v>70</v>
      </c>
      <c r="AC4380" t="s">
        <v>66</v>
      </c>
      <c r="AD4380" t="s">
        <v>4861</v>
      </c>
      <c r="AE4380">
        <v>8.5</v>
      </c>
      <c r="AF4380" t="s">
        <v>110</v>
      </c>
    </row>
    <row r="4381" hidden="1" spans="1:34">
      <c r="A4381" s="34">
        <v>46094.3598611111</v>
      </c>
      <c r="B4381" t="s">
        <v>49</v>
      </c>
      <c r="C4381">
        <v>510</v>
      </c>
      <c r="D4381" t="s">
        <v>1691</v>
      </c>
      <c r="E4381" t="s">
        <v>1692</v>
      </c>
      <c r="F4381" t="s">
        <v>13</v>
      </c>
      <c r="H4381" t="s">
        <v>52</v>
      </c>
      <c r="I4381" t="s">
        <v>1693</v>
      </c>
      <c r="J4381" t="s">
        <v>133</v>
      </c>
      <c r="K4381" t="s">
        <v>55</v>
      </c>
      <c r="L4381" t="s">
        <v>56</v>
      </c>
      <c r="M4381" t="s">
        <v>97</v>
      </c>
      <c r="N4381" t="s">
        <v>1086</v>
      </c>
      <c r="O4381" t="s">
        <v>530</v>
      </c>
      <c r="S4381" t="s">
        <v>62</v>
      </c>
      <c r="T4381" t="s">
        <v>1694</v>
      </c>
      <c r="U4381" t="s">
        <v>1695</v>
      </c>
      <c r="V4381" t="s">
        <v>80</v>
      </c>
      <c r="W4381" t="s">
        <v>66</v>
      </c>
      <c r="Z4381" t="s">
        <v>534</v>
      </c>
      <c r="AC4381" t="s">
        <v>70</v>
      </c>
      <c r="AD4381" t="s">
        <v>4862</v>
      </c>
      <c r="AE4381">
        <v>8.5</v>
      </c>
      <c r="AG4381" t="s">
        <v>572</v>
      </c>
      <c r="AH4381" t="s">
        <v>537</v>
      </c>
    </row>
    <row r="4382" hidden="1" spans="1:32">
      <c r="A4382" s="34">
        <v>46094.3597800926</v>
      </c>
      <c r="B4382" t="s">
        <v>49</v>
      </c>
      <c r="C4382">
        <v>510</v>
      </c>
      <c r="D4382" t="s">
        <v>1026</v>
      </c>
      <c r="E4382" t="s">
        <v>1027</v>
      </c>
      <c r="F4382" t="s">
        <v>10</v>
      </c>
      <c r="H4382" t="s">
        <v>52</v>
      </c>
      <c r="I4382" t="s">
        <v>895</v>
      </c>
      <c r="J4382" t="s">
        <v>145</v>
      </c>
      <c r="K4382" t="s">
        <v>55</v>
      </c>
      <c r="L4382" t="s">
        <v>56</v>
      </c>
      <c r="M4382" t="s">
        <v>57</v>
      </c>
      <c r="N4382" t="s">
        <v>1029</v>
      </c>
      <c r="O4382" t="s">
        <v>59</v>
      </c>
      <c r="P4382" t="s">
        <v>297</v>
      </c>
      <c r="Q4382" t="s">
        <v>298</v>
      </c>
      <c r="S4382" t="s">
        <v>136</v>
      </c>
      <c r="T4382" t="s">
        <v>1030</v>
      </c>
      <c r="U4382" t="s">
        <v>1031</v>
      </c>
      <c r="V4382" t="s">
        <v>65</v>
      </c>
      <c r="W4382" t="s">
        <v>66</v>
      </c>
      <c r="X4382" t="s">
        <v>67</v>
      </c>
      <c r="Y4382" t="s">
        <v>301</v>
      </c>
      <c r="Z4382" t="s">
        <v>69</v>
      </c>
      <c r="AB4382" t="s">
        <v>70</v>
      </c>
      <c r="AC4382" t="s">
        <v>66</v>
      </c>
      <c r="AD4382" t="s">
        <v>4863</v>
      </c>
      <c r="AE4382">
        <v>8.5</v>
      </c>
      <c r="AF4382" t="s">
        <v>10</v>
      </c>
    </row>
    <row r="4383" hidden="1" spans="1:34">
      <c r="A4383" s="34">
        <v>46094.3596643518</v>
      </c>
      <c r="B4383" t="s">
        <v>49</v>
      </c>
      <c r="C4383">
        <v>255</v>
      </c>
      <c r="D4383" t="s">
        <v>1602</v>
      </c>
      <c r="E4383" t="s">
        <v>1603</v>
      </c>
      <c r="F4383" t="s">
        <v>12</v>
      </c>
      <c r="G4383" t="str">
        <f>VLOOKUP(D4383,'人员清单-202603'!D:J,7,FALSE)</f>
        <v>数据服务组</v>
      </c>
      <c r="H4383" t="s">
        <v>75</v>
      </c>
      <c r="I4383" t="s">
        <v>216</v>
      </c>
      <c r="M4383" t="s">
        <v>57</v>
      </c>
      <c r="N4383" t="s">
        <v>1153</v>
      </c>
      <c r="Q4383" t="s">
        <v>1604</v>
      </c>
      <c r="T4383" t="s">
        <v>1605</v>
      </c>
      <c r="U4383" t="s">
        <v>1603</v>
      </c>
      <c r="V4383" t="s">
        <v>80</v>
      </c>
      <c r="W4383" t="s">
        <v>403</v>
      </c>
      <c r="X4383" t="s">
        <v>89</v>
      </c>
      <c r="Y4383" t="s">
        <v>1606</v>
      </c>
      <c r="AA4383" t="s">
        <v>1607</v>
      </c>
      <c r="AB4383" t="s">
        <v>70</v>
      </c>
      <c r="AC4383" t="s">
        <v>70</v>
      </c>
      <c r="AE4383">
        <v>4.25</v>
      </c>
      <c r="AF4383" t="s">
        <v>110</v>
      </c>
      <c r="AG4383" t="s">
        <v>81</v>
      </c>
      <c r="AH4383" t="s">
        <v>955</v>
      </c>
    </row>
    <row r="4384" hidden="1" spans="1:32">
      <c r="A4384" s="34">
        <v>46094.3595138889</v>
      </c>
      <c r="B4384" t="s">
        <v>49</v>
      </c>
      <c r="C4384">
        <v>510</v>
      </c>
      <c r="D4384" t="s">
        <v>1160</v>
      </c>
      <c r="E4384" t="s">
        <v>1161</v>
      </c>
      <c r="F4384" t="s">
        <v>10</v>
      </c>
      <c r="H4384" t="s">
        <v>52</v>
      </c>
      <c r="I4384" t="s">
        <v>3081</v>
      </c>
      <c r="J4384" t="s">
        <v>133</v>
      </c>
      <c r="K4384" t="s">
        <v>55</v>
      </c>
      <c r="L4384" t="s">
        <v>56</v>
      </c>
      <c r="M4384" t="s">
        <v>97</v>
      </c>
      <c r="N4384" t="s">
        <v>614</v>
      </c>
      <c r="O4384" t="s">
        <v>231</v>
      </c>
      <c r="P4384" t="s">
        <v>60</v>
      </c>
      <c r="Q4384" t="s">
        <v>61</v>
      </c>
      <c r="S4384" t="s">
        <v>62</v>
      </c>
      <c r="T4384" t="s">
        <v>1162</v>
      </c>
      <c r="U4384" t="s">
        <v>1163</v>
      </c>
      <c r="V4384" t="s">
        <v>65</v>
      </c>
      <c r="W4384" t="s">
        <v>66</v>
      </c>
      <c r="X4384" t="s">
        <v>67</v>
      </c>
      <c r="Y4384" t="s">
        <v>68</v>
      </c>
      <c r="Z4384" t="s">
        <v>234</v>
      </c>
      <c r="AB4384" t="s">
        <v>70</v>
      </c>
      <c r="AC4384" t="s">
        <v>91</v>
      </c>
      <c r="AD4384" t="s">
        <v>4864</v>
      </c>
      <c r="AE4384">
        <v>8.5</v>
      </c>
      <c r="AF4384" t="s">
        <v>12</v>
      </c>
    </row>
    <row r="4385" hidden="1" spans="1:32">
      <c r="A4385" s="34">
        <v>46094.3593402778</v>
      </c>
      <c r="B4385" t="s">
        <v>49</v>
      </c>
      <c r="C4385">
        <v>520</v>
      </c>
      <c r="D4385" t="s">
        <v>1846</v>
      </c>
      <c r="E4385" t="s">
        <v>1847</v>
      </c>
      <c r="F4385" t="s">
        <v>11</v>
      </c>
      <c r="H4385" t="s">
        <v>52</v>
      </c>
      <c r="I4385" t="s">
        <v>2596</v>
      </c>
      <c r="J4385" t="s">
        <v>274</v>
      </c>
      <c r="L4385" t="s">
        <v>157</v>
      </c>
      <c r="M4385" t="s">
        <v>57</v>
      </c>
      <c r="N4385" t="s">
        <v>770</v>
      </c>
      <c r="P4385" t="s">
        <v>2597</v>
      </c>
      <c r="Q4385" t="s">
        <v>2598</v>
      </c>
      <c r="S4385" t="s">
        <v>136</v>
      </c>
      <c r="T4385" t="s">
        <v>1851</v>
      </c>
      <c r="U4385" t="s">
        <v>1852</v>
      </c>
      <c r="V4385" t="s">
        <v>164</v>
      </c>
      <c r="W4385" t="s">
        <v>165</v>
      </c>
      <c r="X4385" t="s">
        <v>89</v>
      </c>
      <c r="Y4385" t="s">
        <v>2599</v>
      </c>
      <c r="AA4385" t="s">
        <v>247</v>
      </c>
      <c r="AB4385" t="s">
        <v>70</v>
      </c>
      <c r="AC4385" t="s">
        <v>167</v>
      </c>
      <c r="AE4385">
        <v>8.6667</v>
      </c>
      <c r="AF4385" t="s">
        <v>248</v>
      </c>
    </row>
    <row r="4386" hidden="1" spans="1:34">
      <c r="A4386" s="34">
        <v>46094.3591550926</v>
      </c>
      <c r="B4386" t="s">
        <v>49</v>
      </c>
      <c r="C4386">
        <v>170</v>
      </c>
      <c r="D4386" t="s">
        <v>1185</v>
      </c>
      <c r="E4386" t="s">
        <v>1186</v>
      </c>
      <c r="F4386" t="s">
        <v>10</v>
      </c>
      <c r="G4386" t="str">
        <f>VLOOKUP(D4386,'人员清单-202603'!D:J,7,FALSE)</f>
        <v>应用开发组</v>
      </c>
      <c r="H4386" t="s">
        <v>75</v>
      </c>
      <c r="I4386" t="s">
        <v>1187</v>
      </c>
      <c r="M4386" t="s">
        <v>97</v>
      </c>
      <c r="N4386" t="s">
        <v>146</v>
      </c>
      <c r="O4386" t="s">
        <v>354</v>
      </c>
      <c r="T4386" t="s">
        <v>1188</v>
      </c>
      <c r="U4386" t="s">
        <v>1186</v>
      </c>
      <c r="V4386" t="s">
        <v>80</v>
      </c>
      <c r="W4386" t="s">
        <v>403</v>
      </c>
      <c r="Z4386" t="s">
        <v>360</v>
      </c>
      <c r="AC4386" t="s">
        <v>70</v>
      </c>
      <c r="AE4386">
        <v>2.8333</v>
      </c>
      <c r="AG4386" t="s">
        <v>572</v>
      </c>
      <c r="AH4386" t="s">
        <v>537</v>
      </c>
    </row>
    <row r="4387" hidden="1" spans="1:31">
      <c r="A4387" s="34">
        <v>46094.3591550926</v>
      </c>
      <c r="B4387" t="s">
        <v>49</v>
      </c>
      <c r="C4387">
        <v>510</v>
      </c>
      <c r="D4387" t="s">
        <v>1867</v>
      </c>
      <c r="E4387" t="s">
        <v>1868</v>
      </c>
      <c r="F4387" t="s">
        <v>14</v>
      </c>
      <c r="H4387" t="s">
        <v>52</v>
      </c>
      <c r="I4387" t="s">
        <v>3397</v>
      </c>
      <c r="J4387" t="s">
        <v>841</v>
      </c>
      <c r="L4387" t="s">
        <v>157</v>
      </c>
      <c r="M4387" t="s">
        <v>77</v>
      </c>
      <c r="N4387" t="s">
        <v>879</v>
      </c>
      <c r="O4387" t="s">
        <v>1231</v>
      </c>
      <c r="R4387" t="s">
        <v>1571</v>
      </c>
      <c r="S4387" t="s">
        <v>62</v>
      </c>
      <c r="T4387" t="s">
        <v>1870</v>
      </c>
      <c r="U4387" t="s">
        <v>1871</v>
      </c>
      <c r="V4387" t="s">
        <v>65</v>
      </c>
      <c r="W4387" t="s">
        <v>165</v>
      </c>
      <c r="Z4387" t="s">
        <v>1235</v>
      </c>
      <c r="AC4387" t="s">
        <v>91</v>
      </c>
      <c r="AE4387">
        <v>8.5</v>
      </c>
    </row>
    <row r="4388" hidden="1" spans="1:34">
      <c r="A4388" s="34">
        <v>46094.3591319445</v>
      </c>
      <c r="B4388" t="s">
        <v>49</v>
      </c>
      <c r="C4388">
        <v>510</v>
      </c>
      <c r="D4388" t="s">
        <v>767</v>
      </c>
      <c r="E4388" t="s">
        <v>768</v>
      </c>
      <c r="F4388" t="s">
        <v>10</v>
      </c>
      <c r="G4388" t="str">
        <f>VLOOKUP(D4388,'人员清单-202603'!D:J,7,FALSE)</f>
        <v>应用开发组</v>
      </c>
      <c r="H4388" t="s">
        <v>75</v>
      </c>
      <c r="I4388" t="s">
        <v>769</v>
      </c>
      <c r="M4388" t="s">
        <v>57</v>
      </c>
      <c r="N4388" t="s">
        <v>770</v>
      </c>
      <c r="T4388" t="s">
        <v>771</v>
      </c>
      <c r="U4388" t="s">
        <v>768</v>
      </c>
      <c r="V4388" t="s">
        <v>80</v>
      </c>
      <c r="W4388" t="s">
        <v>403</v>
      </c>
      <c r="AC4388" t="s">
        <v>70</v>
      </c>
      <c r="AE4388">
        <v>8.5</v>
      </c>
      <c r="AG4388" t="s">
        <v>404</v>
      </c>
      <c r="AH4388" t="s">
        <v>772</v>
      </c>
    </row>
    <row r="4389" hidden="1" spans="1:34">
      <c r="A4389" s="34">
        <v>46094.3591203704</v>
      </c>
      <c r="B4389" t="s">
        <v>49</v>
      </c>
      <c r="C4389">
        <v>170</v>
      </c>
      <c r="D4389" t="s">
        <v>1185</v>
      </c>
      <c r="E4389" t="s">
        <v>1186</v>
      </c>
      <c r="F4389" t="s">
        <v>10</v>
      </c>
      <c r="G4389" t="str">
        <f>VLOOKUP(D4389,'人员清单-202603'!D:J,7,FALSE)</f>
        <v>应用开发组</v>
      </c>
      <c r="H4389" t="s">
        <v>75</v>
      </c>
      <c r="I4389" t="s">
        <v>1187</v>
      </c>
      <c r="M4389" t="s">
        <v>97</v>
      </c>
      <c r="N4389" t="s">
        <v>146</v>
      </c>
      <c r="O4389" t="s">
        <v>354</v>
      </c>
      <c r="T4389" t="s">
        <v>1188</v>
      </c>
      <c r="U4389" t="s">
        <v>1186</v>
      </c>
      <c r="V4389" t="s">
        <v>80</v>
      </c>
      <c r="W4389" t="s">
        <v>403</v>
      </c>
      <c r="Z4389" t="s">
        <v>360</v>
      </c>
      <c r="AC4389" t="s">
        <v>70</v>
      </c>
      <c r="AE4389">
        <v>2.8333</v>
      </c>
      <c r="AG4389" t="s">
        <v>404</v>
      </c>
      <c r="AH4389" t="s">
        <v>772</v>
      </c>
    </row>
    <row r="4390" hidden="1" spans="1:34">
      <c r="A4390" s="34">
        <v>46094.3590972222</v>
      </c>
      <c r="B4390" t="s">
        <v>49</v>
      </c>
      <c r="C4390">
        <v>510</v>
      </c>
      <c r="D4390" t="s">
        <v>1755</v>
      </c>
      <c r="E4390" t="s">
        <v>1756</v>
      </c>
      <c r="F4390" t="s">
        <v>13</v>
      </c>
      <c r="H4390" t="s">
        <v>52</v>
      </c>
      <c r="I4390" t="s">
        <v>4865</v>
      </c>
      <c r="J4390" t="s">
        <v>690</v>
      </c>
      <c r="L4390" t="s">
        <v>157</v>
      </c>
      <c r="M4390" t="s">
        <v>97</v>
      </c>
      <c r="N4390" t="s">
        <v>691</v>
      </c>
      <c r="O4390" t="s">
        <v>1661</v>
      </c>
      <c r="Q4390" t="s">
        <v>1758</v>
      </c>
      <c r="S4390" t="s">
        <v>62</v>
      </c>
      <c r="T4390" t="s">
        <v>1759</v>
      </c>
      <c r="U4390" t="s">
        <v>1760</v>
      </c>
      <c r="V4390" t="s">
        <v>80</v>
      </c>
      <c r="W4390" t="s">
        <v>66</v>
      </c>
      <c r="X4390" t="s">
        <v>225</v>
      </c>
      <c r="Y4390" t="s">
        <v>1761</v>
      </c>
      <c r="Z4390" t="s">
        <v>1664</v>
      </c>
      <c r="AB4390" t="s">
        <v>70</v>
      </c>
      <c r="AC4390" t="s">
        <v>70</v>
      </c>
      <c r="AE4390">
        <v>8.5</v>
      </c>
      <c r="AF4390" t="s">
        <v>13</v>
      </c>
      <c r="AG4390" t="s">
        <v>536</v>
      </c>
      <c r="AH4390" t="s">
        <v>537</v>
      </c>
    </row>
    <row r="4391" hidden="1" spans="1:34">
      <c r="A4391" s="34">
        <v>46094.3590856482</v>
      </c>
      <c r="B4391" t="s">
        <v>49</v>
      </c>
      <c r="C4391">
        <v>170</v>
      </c>
      <c r="D4391" t="s">
        <v>1185</v>
      </c>
      <c r="E4391" t="s">
        <v>1186</v>
      </c>
      <c r="F4391" t="s">
        <v>10</v>
      </c>
      <c r="G4391" t="str">
        <f>VLOOKUP(D4391,'人员清单-202603'!D:J,7,FALSE)</f>
        <v>应用开发组</v>
      </c>
      <c r="H4391" t="s">
        <v>75</v>
      </c>
      <c r="I4391" t="s">
        <v>1187</v>
      </c>
      <c r="M4391" t="s">
        <v>97</v>
      </c>
      <c r="N4391" t="s">
        <v>146</v>
      </c>
      <c r="O4391" t="s">
        <v>354</v>
      </c>
      <c r="T4391" t="s">
        <v>1188</v>
      </c>
      <c r="U4391" t="s">
        <v>1186</v>
      </c>
      <c r="V4391" t="s">
        <v>80</v>
      </c>
      <c r="W4391" t="s">
        <v>403</v>
      </c>
      <c r="Z4391" t="s">
        <v>360</v>
      </c>
      <c r="AC4391" t="s">
        <v>70</v>
      </c>
      <c r="AE4391">
        <v>2.8333</v>
      </c>
      <c r="AG4391" t="s">
        <v>81</v>
      </c>
      <c r="AH4391" t="s">
        <v>537</v>
      </c>
    </row>
    <row r="4392" hidden="1" spans="1:34">
      <c r="A4392" s="34">
        <v>46094.3590162037</v>
      </c>
      <c r="B4392" t="s">
        <v>49</v>
      </c>
      <c r="C4392">
        <v>255</v>
      </c>
      <c r="D4392" t="s">
        <v>1602</v>
      </c>
      <c r="E4392" t="s">
        <v>1603</v>
      </c>
      <c r="F4392" t="s">
        <v>12</v>
      </c>
      <c r="G4392" t="str">
        <f>VLOOKUP(D4392,'人员清单-202603'!D:J,7,FALSE)</f>
        <v>数据服务组</v>
      </c>
      <c r="H4392" t="s">
        <v>75</v>
      </c>
      <c r="I4392" t="s">
        <v>1608</v>
      </c>
      <c r="M4392" t="s">
        <v>57</v>
      </c>
      <c r="N4392" t="s">
        <v>1153</v>
      </c>
      <c r="Q4392" t="s">
        <v>1609</v>
      </c>
      <c r="T4392" t="s">
        <v>1605</v>
      </c>
      <c r="U4392" t="s">
        <v>1603</v>
      </c>
      <c r="V4392" t="s">
        <v>80</v>
      </c>
      <c r="W4392" t="s">
        <v>403</v>
      </c>
      <c r="X4392" t="s">
        <v>225</v>
      </c>
      <c r="Y4392" t="s">
        <v>1610</v>
      </c>
      <c r="AB4392" t="s">
        <v>70</v>
      </c>
      <c r="AC4392" t="s">
        <v>70</v>
      </c>
      <c r="AE4392">
        <v>4.25</v>
      </c>
      <c r="AF4392" t="s">
        <v>12</v>
      </c>
      <c r="AG4392" t="s">
        <v>404</v>
      </c>
      <c r="AH4392" t="s">
        <v>772</v>
      </c>
    </row>
    <row r="4393" hidden="1" spans="1:32">
      <c r="A4393" s="34">
        <v>46094.3589583333</v>
      </c>
      <c r="B4393" t="s">
        <v>49</v>
      </c>
      <c r="C4393">
        <v>510</v>
      </c>
      <c r="D4393" t="s">
        <v>1431</v>
      </c>
      <c r="E4393" t="s">
        <v>1432</v>
      </c>
      <c r="F4393" t="s">
        <v>12</v>
      </c>
      <c r="H4393" t="s">
        <v>52</v>
      </c>
      <c r="I4393" t="s">
        <v>1380</v>
      </c>
      <c r="J4393" t="s">
        <v>54</v>
      </c>
      <c r="K4393" t="s">
        <v>55</v>
      </c>
      <c r="L4393" t="s">
        <v>56</v>
      </c>
      <c r="M4393" t="s">
        <v>57</v>
      </c>
      <c r="N4393" t="s">
        <v>1153</v>
      </c>
      <c r="O4393" t="s">
        <v>1240</v>
      </c>
      <c r="Q4393" t="s">
        <v>1381</v>
      </c>
      <c r="S4393" t="s">
        <v>136</v>
      </c>
      <c r="T4393" t="s">
        <v>1433</v>
      </c>
      <c r="U4393" t="s">
        <v>1434</v>
      </c>
      <c r="V4393" t="s">
        <v>65</v>
      </c>
      <c r="W4393" t="s">
        <v>66</v>
      </c>
      <c r="X4393" t="s">
        <v>89</v>
      </c>
      <c r="Y4393" t="s">
        <v>1384</v>
      </c>
      <c r="Z4393" t="s">
        <v>1242</v>
      </c>
      <c r="AB4393" t="s">
        <v>70</v>
      </c>
      <c r="AC4393" t="s">
        <v>91</v>
      </c>
      <c r="AD4393" t="s">
        <v>4866</v>
      </c>
      <c r="AE4393">
        <v>8.5</v>
      </c>
      <c r="AF4393" t="s">
        <v>12</v>
      </c>
    </row>
    <row r="4394" hidden="1" spans="1:34">
      <c r="A4394" s="34">
        <v>46094.3588773148</v>
      </c>
      <c r="B4394" t="s">
        <v>49</v>
      </c>
      <c r="C4394">
        <v>170</v>
      </c>
      <c r="D4394" t="s">
        <v>3329</v>
      </c>
      <c r="E4394" t="s">
        <v>3330</v>
      </c>
      <c r="F4394" t="s">
        <v>10</v>
      </c>
      <c r="G4394" t="str">
        <f>VLOOKUP(D4394,'人员清单-202603'!D:J,7,FALSE)</f>
        <v>数据接入组</v>
      </c>
      <c r="H4394" t="s">
        <v>75</v>
      </c>
      <c r="I4394" t="s">
        <v>3331</v>
      </c>
      <c r="M4394" t="s">
        <v>412</v>
      </c>
      <c r="N4394" t="s">
        <v>413</v>
      </c>
      <c r="T4394" t="s">
        <v>3332</v>
      </c>
      <c r="U4394" t="s">
        <v>3330</v>
      </c>
      <c r="V4394" t="s">
        <v>80</v>
      </c>
      <c r="W4394" t="s">
        <v>66</v>
      </c>
      <c r="AC4394" t="s">
        <v>70</v>
      </c>
      <c r="AE4394">
        <v>2.8333</v>
      </c>
      <c r="AG4394" t="s">
        <v>81</v>
      </c>
      <c r="AH4394" t="s">
        <v>955</v>
      </c>
    </row>
    <row r="4395" hidden="1" spans="1:34">
      <c r="A4395" s="34">
        <v>46094.3588541667</v>
      </c>
      <c r="B4395" t="s">
        <v>49</v>
      </c>
      <c r="C4395">
        <v>170</v>
      </c>
      <c r="D4395" t="s">
        <v>3329</v>
      </c>
      <c r="E4395" t="s">
        <v>3330</v>
      </c>
      <c r="F4395" t="s">
        <v>10</v>
      </c>
      <c r="G4395" t="str">
        <f>VLOOKUP(D4395,'人员清单-202603'!D:J,7,FALSE)</f>
        <v>数据接入组</v>
      </c>
      <c r="H4395" t="s">
        <v>75</v>
      </c>
      <c r="I4395" t="s">
        <v>3333</v>
      </c>
      <c r="M4395" t="s">
        <v>412</v>
      </c>
      <c r="N4395" t="s">
        <v>413</v>
      </c>
      <c r="T4395" t="s">
        <v>3332</v>
      </c>
      <c r="U4395" t="s">
        <v>3330</v>
      </c>
      <c r="V4395" t="s">
        <v>80</v>
      </c>
      <c r="W4395" t="s">
        <v>66</v>
      </c>
      <c r="AC4395" t="s">
        <v>70</v>
      </c>
      <c r="AE4395">
        <v>2.8333</v>
      </c>
      <c r="AG4395" t="s">
        <v>572</v>
      </c>
      <c r="AH4395" t="s">
        <v>537</v>
      </c>
    </row>
    <row r="4396" hidden="1" spans="1:34">
      <c r="A4396" s="34">
        <v>46094.3587731482</v>
      </c>
      <c r="B4396" t="s">
        <v>49</v>
      </c>
      <c r="C4396">
        <v>170</v>
      </c>
      <c r="D4396" t="s">
        <v>3329</v>
      </c>
      <c r="E4396" t="s">
        <v>3330</v>
      </c>
      <c r="F4396" t="s">
        <v>10</v>
      </c>
      <c r="G4396" t="str">
        <f>VLOOKUP(D4396,'人员清单-202603'!D:J,7,FALSE)</f>
        <v>数据接入组</v>
      </c>
      <c r="H4396" t="s">
        <v>75</v>
      </c>
      <c r="I4396" t="s">
        <v>3334</v>
      </c>
      <c r="M4396" t="s">
        <v>412</v>
      </c>
      <c r="N4396" t="s">
        <v>413</v>
      </c>
      <c r="O4396" t="s">
        <v>59</v>
      </c>
      <c r="T4396" t="s">
        <v>3332</v>
      </c>
      <c r="U4396" t="s">
        <v>3330</v>
      </c>
      <c r="V4396" t="s">
        <v>80</v>
      </c>
      <c r="W4396" t="s">
        <v>66</v>
      </c>
      <c r="Z4396" t="s">
        <v>69</v>
      </c>
      <c r="AC4396" t="s">
        <v>70</v>
      </c>
      <c r="AE4396">
        <v>2.8333</v>
      </c>
      <c r="AG4396" t="s">
        <v>81</v>
      </c>
      <c r="AH4396" t="s">
        <v>955</v>
      </c>
    </row>
    <row r="4397" hidden="1" spans="1:32">
      <c r="A4397" s="34">
        <v>46094.3587037037</v>
      </c>
      <c r="B4397" t="s">
        <v>49</v>
      </c>
      <c r="C4397">
        <v>544</v>
      </c>
      <c r="D4397" t="s">
        <v>1793</v>
      </c>
      <c r="E4397" t="s">
        <v>1794</v>
      </c>
      <c r="F4397" t="s">
        <v>13</v>
      </c>
      <c r="H4397" t="s">
        <v>52</v>
      </c>
      <c r="I4397" t="s">
        <v>1795</v>
      </c>
      <c r="J4397" t="s">
        <v>145</v>
      </c>
      <c r="K4397" t="s">
        <v>55</v>
      </c>
      <c r="L4397" t="s">
        <v>56</v>
      </c>
      <c r="M4397" t="s">
        <v>57</v>
      </c>
      <c r="N4397" t="s">
        <v>197</v>
      </c>
      <c r="O4397" t="s">
        <v>59</v>
      </c>
      <c r="Q4397" t="s">
        <v>1796</v>
      </c>
      <c r="S4397" t="s">
        <v>62</v>
      </c>
      <c r="T4397" t="s">
        <v>1797</v>
      </c>
      <c r="U4397" t="s">
        <v>1798</v>
      </c>
      <c r="V4397" t="s">
        <v>65</v>
      </c>
      <c r="X4397" t="s">
        <v>89</v>
      </c>
      <c r="Y4397" t="s">
        <v>1799</v>
      </c>
      <c r="Z4397" t="s">
        <v>69</v>
      </c>
      <c r="AB4397" t="s">
        <v>70</v>
      </c>
      <c r="AC4397" t="s">
        <v>91</v>
      </c>
      <c r="AD4397" t="s">
        <v>4867</v>
      </c>
      <c r="AE4397">
        <v>9.0667</v>
      </c>
      <c r="AF4397" t="s">
        <v>13</v>
      </c>
    </row>
    <row r="4398" hidden="1" spans="1:32">
      <c r="A4398" s="34">
        <v>46094.3582060185</v>
      </c>
      <c r="B4398" t="s">
        <v>49</v>
      </c>
      <c r="C4398">
        <v>510</v>
      </c>
      <c r="D4398" t="s">
        <v>2194</v>
      </c>
      <c r="E4398" t="s">
        <v>2195</v>
      </c>
      <c r="F4398" t="s">
        <v>12</v>
      </c>
      <c r="H4398" t="s">
        <v>52</v>
      </c>
      <c r="I4398" t="s">
        <v>2196</v>
      </c>
      <c r="J4398" t="s">
        <v>145</v>
      </c>
      <c r="K4398" t="s">
        <v>55</v>
      </c>
      <c r="L4398" t="s">
        <v>56</v>
      </c>
      <c r="M4398" t="s">
        <v>412</v>
      </c>
      <c r="N4398" t="s">
        <v>2197</v>
      </c>
      <c r="O4398" t="s">
        <v>59</v>
      </c>
      <c r="P4398" t="s">
        <v>2198</v>
      </c>
      <c r="Q4398" t="s">
        <v>2199</v>
      </c>
      <c r="S4398" t="s">
        <v>62</v>
      </c>
      <c r="T4398" t="s">
        <v>2200</v>
      </c>
      <c r="U4398" t="s">
        <v>2201</v>
      </c>
      <c r="V4398" t="s">
        <v>65</v>
      </c>
      <c r="W4398" t="s">
        <v>66</v>
      </c>
      <c r="X4398" t="s">
        <v>89</v>
      </c>
      <c r="Y4398" t="s">
        <v>2202</v>
      </c>
      <c r="Z4398" t="s">
        <v>69</v>
      </c>
      <c r="AA4398" t="s">
        <v>2203</v>
      </c>
      <c r="AB4398" t="s">
        <v>70</v>
      </c>
      <c r="AC4398" t="s">
        <v>66</v>
      </c>
      <c r="AD4398" t="s">
        <v>4392</v>
      </c>
      <c r="AE4398">
        <v>8.5</v>
      </c>
      <c r="AF4398" t="s">
        <v>110</v>
      </c>
    </row>
    <row r="4399" hidden="1" spans="1:32">
      <c r="A4399" s="34">
        <v>46094.3575115741</v>
      </c>
      <c r="B4399" t="s">
        <v>49</v>
      </c>
      <c r="C4399">
        <v>510</v>
      </c>
      <c r="D4399" t="s">
        <v>1290</v>
      </c>
      <c r="E4399" t="s">
        <v>1291</v>
      </c>
      <c r="F4399" t="s">
        <v>10</v>
      </c>
      <c r="H4399" t="s">
        <v>52</v>
      </c>
      <c r="I4399" t="s">
        <v>1292</v>
      </c>
      <c r="J4399" t="s">
        <v>145</v>
      </c>
      <c r="K4399" t="s">
        <v>55</v>
      </c>
      <c r="L4399" t="s">
        <v>56</v>
      </c>
      <c r="M4399" t="s">
        <v>412</v>
      </c>
      <c r="N4399" t="s">
        <v>1293</v>
      </c>
      <c r="O4399" t="s">
        <v>354</v>
      </c>
      <c r="P4399" t="s">
        <v>100</v>
      </c>
      <c r="Q4399" t="s">
        <v>101</v>
      </c>
      <c r="S4399" t="s">
        <v>62</v>
      </c>
      <c r="T4399" t="s">
        <v>1294</v>
      </c>
      <c r="U4399" t="s">
        <v>1295</v>
      </c>
      <c r="V4399" t="s">
        <v>65</v>
      </c>
      <c r="W4399" t="s">
        <v>66</v>
      </c>
      <c r="X4399" t="s">
        <v>67</v>
      </c>
      <c r="Y4399" t="s">
        <v>106</v>
      </c>
      <c r="Z4399" t="s">
        <v>360</v>
      </c>
      <c r="AA4399" t="s">
        <v>108</v>
      </c>
      <c r="AB4399" t="s">
        <v>70</v>
      </c>
      <c r="AC4399" t="s">
        <v>71</v>
      </c>
      <c r="AD4399" t="s">
        <v>4868</v>
      </c>
      <c r="AE4399">
        <v>8.5</v>
      </c>
      <c r="AF4399" t="s">
        <v>110</v>
      </c>
    </row>
    <row r="4400" hidden="1" spans="1:34">
      <c r="A4400" s="34">
        <v>46094.357349537</v>
      </c>
      <c r="B4400" t="s">
        <v>49</v>
      </c>
      <c r="C4400">
        <v>510</v>
      </c>
      <c r="D4400" t="s">
        <v>1855</v>
      </c>
      <c r="E4400" t="s">
        <v>1856</v>
      </c>
      <c r="F4400" t="s">
        <v>14</v>
      </c>
      <c r="G4400" t="str">
        <f>VLOOKUP(D4400,'人员清单-202603'!D:J,7,FALSE)</f>
        <v>基础模型组</v>
      </c>
      <c r="H4400" t="s">
        <v>75</v>
      </c>
      <c r="I4400" t="s">
        <v>4869</v>
      </c>
      <c r="M4400" t="s">
        <v>77</v>
      </c>
      <c r="N4400" t="s">
        <v>78</v>
      </c>
      <c r="T4400" t="s">
        <v>1858</v>
      </c>
      <c r="U4400" t="s">
        <v>1856</v>
      </c>
      <c r="V4400" t="s">
        <v>80</v>
      </c>
      <c r="W4400" t="s">
        <v>66</v>
      </c>
      <c r="AC4400" t="s">
        <v>70</v>
      </c>
      <c r="AE4400">
        <v>8.5</v>
      </c>
      <c r="AG4400" t="s">
        <v>81</v>
      </c>
      <c r="AH4400" t="s">
        <v>955</v>
      </c>
    </row>
    <row r="4401" hidden="1" spans="1:32">
      <c r="A4401" s="34">
        <v>46094.3568518519</v>
      </c>
      <c r="B4401" t="s">
        <v>49</v>
      </c>
      <c r="C4401">
        <v>560</v>
      </c>
      <c r="D4401" t="s">
        <v>861</v>
      </c>
      <c r="E4401" t="s">
        <v>862</v>
      </c>
      <c r="F4401" t="s">
        <v>10</v>
      </c>
      <c r="H4401" t="s">
        <v>52</v>
      </c>
      <c r="I4401" t="s">
        <v>4870</v>
      </c>
      <c r="J4401" t="s">
        <v>185</v>
      </c>
      <c r="K4401" t="s">
        <v>186</v>
      </c>
      <c r="L4401" t="s">
        <v>56</v>
      </c>
      <c r="M4401" t="s">
        <v>187</v>
      </c>
      <c r="N4401" t="s">
        <v>188</v>
      </c>
      <c r="O4401" t="s">
        <v>189</v>
      </c>
      <c r="P4401" t="s">
        <v>253</v>
      </c>
      <c r="Q4401" t="s">
        <v>254</v>
      </c>
      <c r="S4401" t="s">
        <v>136</v>
      </c>
      <c r="T4401" t="s">
        <v>863</v>
      </c>
      <c r="U4401" t="s">
        <v>864</v>
      </c>
      <c r="V4401" t="s">
        <v>65</v>
      </c>
      <c r="X4401" t="s">
        <v>67</v>
      </c>
      <c r="Y4401" t="s">
        <v>257</v>
      </c>
      <c r="Z4401" t="s">
        <v>192</v>
      </c>
      <c r="AB4401" t="s">
        <v>70</v>
      </c>
      <c r="AC4401" t="s">
        <v>91</v>
      </c>
      <c r="AD4401" t="s">
        <v>3619</v>
      </c>
      <c r="AE4401">
        <v>9.3333</v>
      </c>
      <c r="AF4401" t="s">
        <v>10</v>
      </c>
    </row>
    <row r="4402" hidden="1" spans="1:31">
      <c r="A4402" s="34">
        <v>46094.3564930556</v>
      </c>
      <c r="B4402" t="s">
        <v>49</v>
      </c>
      <c r="C4402">
        <v>510</v>
      </c>
      <c r="D4402" t="s">
        <v>3373</v>
      </c>
      <c r="E4402" t="s">
        <v>3374</v>
      </c>
      <c r="F4402" t="s">
        <v>14</v>
      </c>
      <c r="G4402" t="str">
        <f>VLOOKUP(D4402,'人员清单-202603'!D:J,7,FALSE)</f>
        <v>风险模型组</v>
      </c>
      <c r="H4402" t="s">
        <v>75</v>
      </c>
      <c r="I4402" t="s">
        <v>3375</v>
      </c>
      <c r="M4402" t="s">
        <v>77</v>
      </c>
      <c r="N4402" t="s">
        <v>1346</v>
      </c>
      <c r="O4402" t="s">
        <v>3376</v>
      </c>
      <c r="P4402" t="s">
        <v>3377</v>
      </c>
      <c r="Q4402" t="s">
        <v>3378</v>
      </c>
      <c r="T4402" t="s">
        <v>3379</v>
      </c>
      <c r="U4402" t="s">
        <v>3374</v>
      </c>
      <c r="V4402" t="s">
        <v>65</v>
      </c>
      <c r="W4402" t="s">
        <v>66</v>
      </c>
      <c r="X4402" t="s">
        <v>89</v>
      </c>
      <c r="Y4402" t="s">
        <v>3380</v>
      </c>
      <c r="Z4402" t="s">
        <v>3381</v>
      </c>
      <c r="AB4402" t="s">
        <v>70</v>
      </c>
      <c r="AC4402" t="s">
        <v>66</v>
      </c>
      <c r="AE4402">
        <v>8.5</v>
      </c>
    </row>
    <row r="4403" hidden="1" spans="1:34">
      <c r="A4403" s="34">
        <v>46094.3559953704</v>
      </c>
      <c r="B4403" t="s">
        <v>49</v>
      </c>
      <c r="C4403">
        <v>170</v>
      </c>
      <c r="D4403" t="s">
        <v>1493</v>
      </c>
      <c r="E4403" t="s">
        <v>1494</v>
      </c>
      <c r="F4403" t="s">
        <v>12</v>
      </c>
      <c r="G4403" t="str">
        <f>VLOOKUP(D4403,'人员清单-202603'!D:J,7,FALSE)</f>
        <v>应用开发组</v>
      </c>
      <c r="H4403" t="s">
        <v>75</v>
      </c>
      <c r="I4403" t="s">
        <v>4453</v>
      </c>
      <c r="M4403" t="s">
        <v>57</v>
      </c>
      <c r="N4403" t="s">
        <v>770</v>
      </c>
      <c r="O4403" t="s">
        <v>1496</v>
      </c>
      <c r="T4403" t="s">
        <v>1497</v>
      </c>
      <c r="U4403" t="s">
        <v>1494</v>
      </c>
      <c r="V4403" t="s">
        <v>80</v>
      </c>
      <c r="W4403" t="s">
        <v>105</v>
      </c>
      <c r="Z4403" t="s">
        <v>1498</v>
      </c>
      <c r="AC4403" t="s">
        <v>70</v>
      </c>
      <c r="AE4403">
        <v>2.8333</v>
      </c>
      <c r="AG4403" t="s">
        <v>572</v>
      </c>
      <c r="AH4403" t="s">
        <v>537</v>
      </c>
    </row>
    <row r="4404" hidden="1" spans="1:32">
      <c r="A4404" s="34">
        <v>46094.3558333333</v>
      </c>
      <c r="B4404" t="s">
        <v>49</v>
      </c>
      <c r="C4404">
        <v>510</v>
      </c>
      <c r="D4404" t="s">
        <v>1892</v>
      </c>
      <c r="E4404" t="s">
        <v>1893</v>
      </c>
      <c r="F4404" t="s">
        <v>11</v>
      </c>
      <c r="H4404" t="s">
        <v>52</v>
      </c>
      <c r="I4404" t="s">
        <v>3142</v>
      </c>
      <c r="J4404" t="s">
        <v>156</v>
      </c>
      <c r="L4404" t="s">
        <v>157</v>
      </c>
      <c r="M4404" t="s">
        <v>57</v>
      </c>
      <c r="N4404" t="s">
        <v>179</v>
      </c>
      <c r="P4404" t="s">
        <v>3143</v>
      </c>
      <c r="Q4404" t="s">
        <v>3144</v>
      </c>
      <c r="S4404" t="s">
        <v>62</v>
      </c>
      <c r="T4404" t="s">
        <v>1894</v>
      </c>
      <c r="U4404" t="s">
        <v>1895</v>
      </c>
      <c r="V4404" t="s">
        <v>164</v>
      </c>
      <c r="W4404" t="s">
        <v>165</v>
      </c>
      <c r="X4404" t="s">
        <v>225</v>
      </c>
      <c r="Y4404" t="s">
        <v>3145</v>
      </c>
      <c r="AB4404" t="s">
        <v>70</v>
      </c>
      <c r="AC4404" t="s">
        <v>302</v>
      </c>
      <c r="AE4404">
        <v>8.5</v>
      </c>
      <c r="AF4404" t="s">
        <v>10</v>
      </c>
    </row>
    <row r="4405" hidden="1" spans="1:33">
      <c r="A4405" s="34">
        <v>46094.3555787037</v>
      </c>
      <c r="B4405" t="s">
        <v>49</v>
      </c>
      <c r="C4405">
        <v>170</v>
      </c>
      <c r="D4405" t="s">
        <v>1811</v>
      </c>
      <c r="E4405" t="s">
        <v>1812</v>
      </c>
      <c r="F4405" t="s">
        <v>129</v>
      </c>
      <c r="H4405" t="s">
        <v>52</v>
      </c>
      <c r="I4405" t="s">
        <v>1813</v>
      </c>
      <c r="J4405" t="s">
        <v>755</v>
      </c>
      <c r="L4405" t="s">
        <v>157</v>
      </c>
      <c r="M4405" t="s">
        <v>756</v>
      </c>
      <c r="N4405" t="s">
        <v>842</v>
      </c>
      <c r="S4405" t="s">
        <v>62</v>
      </c>
      <c r="T4405" t="s">
        <v>1814</v>
      </c>
      <c r="U4405" t="s">
        <v>1815</v>
      </c>
      <c r="V4405" t="s">
        <v>80</v>
      </c>
      <c r="AC4405" t="s">
        <v>70</v>
      </c>
      <c r="AE4405">
        <v>2.8333</v>
      </c>
      <c r="AG4405" t="s">
        <v>846</v>
      </c>
    </row>
    <row r="4406" hidden="1" spans="1:33">
      <c r="A4406" s="34">
        <v>46094.3555555556</v>
      </c>
      <c r="B4406" t="s">
        <v>49</v>
      </c>
      <c r="C4406">
        <v>170</v>
      </c>
      <c r="D4406" t="s">
        <v>1811</v>
      </c>
      <c r="E4406" t="s">
        <v>1812</v>
      </c>
      <c r="F4406" t="s">
        <v>129</v>
      </c>
      <c r="H4406" t="s">
        <v>52</v>
      </c>
      <c r="I4406" t="s">
        <v>1816</v>
      </c>
      <c r="J4406" t="s">
        <v>755</v>
      </c>
      <c r="L4406" t="s">
        <v>157</v>
      </c>
      <c r="M4406" t="s">
        <v>756</v>
      </c>
      <c r="N4406" t="s">
        <v>842</v>
      </c>
      <c r="S4406" t="s">
        <v>62</v>
      </c>
      <c r="T4406" t="s">
        <v>1814</v>
      </c>
      <c r="U4406" t="s">
        <v>1815</v>
      </c>
      <c r="V4406" t="s">
        <v>80</v>
      </c>
      <c r="AC4406" t="s">
        <v>70</v>
      </c>
      <c r="AE4406">
        <v>2.8333</v>
      </c>
      <c r="AG4406" t="s">
        <v>846</v>
      </c>
    </row>
    <row r="4407" hidden="1" spans="1:33">
      <c r="A4407" s="34">
        <v>46094.3554861111</v>
      </c>
      <c r="B4407" t="s">
        <v>49</v>
      </c>
      <c r="C4407">
        <v>170</v>
      </c>
      <c r="D4407" t="s">
        <v>1811</v>
      </c>
      <c r="E4407" t="s">
        <v>1812</v>
      </c>
      <c r="F4407" t="s">
        <v>129</v>
      </c>
      <c r="H4407" t="s">
        <v>52</v>
      </c>
      <c r="I4407" t="s">
        <v>1817</v>
      </c>
      <c r="J4407" t="s">
        <v>755</v>
      </c>
      <c r="L4407" t="s">
        <v>157</v>
      </c>
      <c r="M4407" t="s">
        <v>756</v>
      </c>
      <c r="N4407" t="s">
        <v>842</v>
      </c>
      <c r="S4407" t="s">
        <v>62</v>
      </c>
      <c r="T4407" t="s">
        <v>1814</v>
      </c>
      <c r="U4407" t="s">
        <v>1815</v>
      </c>
      <c r="V4407" t="s">
        <v>80</v>
      </c>
      <c r="AC4407" t="s">
        <v>70</v>
      </c>
      <c r="AE4407">
        <v>2.8333</v>
      </c>
      <c r="AG4407" t="s">
        <v>846</v>
      </c>
    </row>
    <row r="4408" hidden="1" spans="1:32">
      <c r="A4408" s="34">
        <v>46094.3550810185</v>
      </c>
      <c r="B4408" t="s">
        <v>49</v>
      </c>
      <c r="C4408">
        <v>510</v>
      </c>
      <c r="D4408" t="s">
        <v>1936</v>
      </c>
      <c r="E4408" t="s">
        <v>1937</v>
      </c>
      <c r="F4408" t="s">
        <v>12</v>
      </c>
      <c r="H4408" t="s">
        <v>52</v>
      </c>
      <c r="I4408" t="s">
        <v>4848</v>
      </c>
      <c r="J4408" t="s">
        <v>54</v>
      </c>
      <c r="K4408" t="s">
        <v>55</v>
      </c>
      <c r="L4408" t="s">
        <v>56</v>
      </c>
      <c r="M4408" t="s">
        <v>57</v>
      </c>
      <c r="N4408" t="s">
        <v>1153</v>
      </c>
      <c r="O4408" t="s">
        <v>1443</v>
      </c>
      <c r="P4408" t="s">
        <v>2108</v>
      </c>
      <c r="Q4408" t="s">
        <v>2109</v>
      </c>
      <c r="S4408" t="s">
        <v>62</v>
      </c>
      <c r="T4408" t="s">
        <v>1938</v>
      </c>
      <c r="U4408" t="s">
        <v>1939</v>
      </c>
      <c r="V4408" t="s">
        <v>65</v>
      </c>
      <c r="W4408" t="s">
        <v>66</v>
      </c>
      <c r="X4408" t="s">
        <v>89</v>
      </c>
      <c r="Y4408" t="s">
        <v>2110</v>
      </c>
      <c r="Z4408" t="s">
        <v>1446</v>
      </c>
      <c r="AA4408" t="s">
        <v>419</v>
      </c>
      <c r="AB4408" t="s">
        <v>70</v>
      </c>
      <c r="AC4408" t="s">
        <v>71</v>
      </c>
      <c r="AD4408" t="s">
        <v>4871</v>
      </c>
      <c r="AE4408">
        <v>8.5</v>
      </c>
      <c r="AF4408" t="s">
        <v>248</v>
      </c>
    </row>
    <row r="4409" hidden="1" spans="1:32">
      <c r="A4409" s="34">
        <v>46094.3548032407</v>
      </c>
      <c r="B4409" t="s">
        <v>49</v>
      </c>
      <c r="C4409">
        <v>510</v>
      </c>
      <c r="D4409" t="s">
        <v>1872</v>
      </c>
      <c r="E4409" t="s">
        <v>1873</v>
      </c>
      <c r="F4409" t="s">
        <v>11</v>
      </c>
      <c r="H4409" t="s">
        <v>52</v>
      </c>
      <c r="I4409" t="s">
        <v>155</v>
      </c>
      <c r="J4409" t="s">
        <v>54</v>
      </c>
      <c r="L4409" t="s">
        <v>157</v>
      </c>
      <c r="M4409" t="s">
        <v>57</v>
      </c>
      <c r="N4409" t="s">
        <v>179</v>
      </c>
      <c r="P4409" t="s">
        <v>160</v>
      </c>
      <c r="Q4409" t="s">
        <v>161</v>
      </c>
      <c r="S4409" t="s">
        <v>136</v>
      </c>
      <c r="T4409" t="s">
        <v>1874</v>
      </c>
      <c r="U4409" t="s">
        <v>1875</v>
      </c>
      <c r="V4409" t="s">
        <v>164</v>
      </c>
      <c r="X4409" t="s">
        <v>67</v>
      </c>
      <c r="Y4409" t="s">
        <v>166</v>
      </c>
      <c r="AB4409" t="s">
        <v>70</v>
      </c>
      <c r="AC4409" t="s">
        <v>167</v>
      </c>
      <c r="AE4409">
        <v>8.5</v>
      </c>
      <c r="AF4409" t="s">
        <v>10</v>
      </c>
    </row>
    <row r="4410" hidden="1" spans="1:32">
      <c r="A4410" s="34">
        <v>46094.3546527778</v>
      </c>
      <c r="B4410" t="s">
        <v>49</v>
      </c>
      <c r="C4410">
        <v>510</v>
      </c>
      <c r="D4410" t="s">
        <v>1913</v>
      </c>
      <c r="E4410" t="s">
        <v>1914</v>
      </c>
      <c r="F4410" t="s">
        <v>11</v>
      </c>
      <c r="H4410" t="s">
        <v>52</v>
      </c>
      <c r="I4410" t="s">
        <v>155</v>
      </c>
      <c r="J4410" t="s">
        <v>156</v>
      </c>
      <c r="L4410" t="s">
        <v>157</v>
      </c>
      <c r="M4410" t="s">
        <v>57</v>
      </c>
      <c r="N4410" t="s">
        <v>179</v>
      </c>
      <c r="P4410" t="s">
        <v>160</v>
      </c>
      <c r="Q4410" t="s">
        <v>161</v>
      </c>
      <c r="S4410" t="s">
        <v>62</v>
      </c>
      <c r="T4410" t="s">
        <v>1915</v>
      </c>
      <c r="U4410" t="s">
        <v>1916</v>
      </c>
      <c r="V4410" t="s">
        <v>164</v>
      </c>
      <c r="W4410" t="s">
        <v>165</v>
      </c>
      <c r="X4410" t="s">
        <v>67</v>
      </c>
      <c r="Y4410" t="s">
        <v>166</v>
      </c>
      <c r="AB4410" t="s">
        <v>70</v>
      </c>
      <c r="AC4410" t="s">
        <v>167</v>
      </c>
      <c r="AE4410">
        <v>8.5</v>
      </c>
      <c r="AF4410" t="s">
        <v>10</v>
      </c>
    </row>
    <row r="4411" hidden="1" spans="1:32">
      <c r="A4411" s="34">
        <v>46094.354525463</v>
      </c>
      <c r="B4411" t="s">
        <v>49</v>
      </c>
      <c r="C4411">
        <v>510</v>
      </c>
      <c r="D4411" t="s">
        <v>2684</v>
      </c>
      <c r="E4411" t="s">
        <v>2685</v>
      </c>
      <c r="F4411" t="s">
        <v>11</v>
      </c>
      <c r="H4411" t="s">
        <v>52</v>
      </c>
      <c r="I4411" t="s">
        <v>155</v>
      </c>
      <c r="J4411" t="s">
        <v>156</v>
      </c>
      <c r="L4411" t="s">
        <v>157</v>
      </c>
      <c r="M4411" t="s">
        <v>57</v>
      </c>
      <c r="N4411" t="s">
        <v>481</v>
      </c>
      <c r="P4411" t="s">
        <v>160</v>
      </c>
      <c r="Q4411" t="s">
        <v>161</v>
      </c>
      <c r="S4411" t="s">
        <v>62</v>
      </c>
      <c r="T4411" t="s">
        <v>2686</v>
      </c>
      <c r="U4411" t="s">
        <v>2687</v>
      </c>
      <c r="V4411" t="s">
        <v>164</v>
      </c>
      <c r="W4411" t="s">
        <v>165</v>
      </c>
      <c r="X4411" t="s">
        <v>67</v>
      </c>
      <c r="Y4411" t="s">
        <v>166</v>
      </c>
      <c r="AB4411" t="s">
        <v>70</v>
      </c>
      <c r="AC4411" t="s">
        <v>167</v>
      </c>
      <c r="AE4411">
        <v>8.5</v>
      </c>
      <c r="AF4411" t="s">
        <v>10</v>
      </c>
    </row>
    <row r="4412" hidden="1" spans="1:34">
      <c r="A4412" s="34">
        <v>46094.3544212963</v>
      </c>
      <c r="B4412" t="s">
        <v>49</v>
      </c>
      <c r="C4412">
        <v>170</v>
      </c>
      <c r="D4412" t="s">
        <v>1493</v>
      </c>
      <c r="E4412" t="s">
        <v>1494</v>
      </c>
      <c r="F4412" t="s">
        <v>12</v>
      </c>
      <c r="G4412" t="str">
        <f>VLOOKUP(D4412,'人员清单-202603'!D:J,7,FALSE)</f>
        <v>应用开发组</v>
      </c>
      <c r="H4412" t="s">
        <v>75</v>
      </c>
      <c r="I4412" t="s">
        <v>3345</v>
      </c>
      <c r="M4412" t="s">
        <v>57</v>
      </c>
      <c r="N4412" t="s">
        <v>770</v>
      </c>
      <c r="O4412" t="s">
        <v>1496</v>
      </c>
      <c r="T4412" t="s">
        <v>1497</v>
      </c>
      <c r="U4412" t="s">
        <v>1494</v>
      </c>
      <c r="V4412" t="s">
        <v>80</v>
      </c>
      <c r="W4412" t="s">
        <v>105</v>
      </c>
      <c r="Z4412" t="s">
        <v>1498</v>
      </c>
      <c r="AC4412" t="s">
        <v>70</v>
      </c>
      <c r="AE4412">
        <v>2.8333</v>
      </c>
      <c r="AG4412" t="s">
        <v>404</v>
      </c>
      <c r="AH4412" t="s">
        <v>772</v>
      </c>
    </row>
    <row r="4413" hidden="1" spans="1:34">
      <c r="A4413" s="34">
        <v>46094.3543402778</v>
      </c>
      <c r="B4413" t="s">
        <v>49</v>
      </c>
      <c r="C4413">
        <v>170</v>
      </c>
      <c r="D4413" t="s">
        <v>1493</v>
      </c>
      <c r="E4413" t="s">
        <v>1494</v>
      </c>
      <c r="F4413" t="s">
        <v>12</v>
      </c>
      <c r="G4413" t="str">
        <f>VLOOKUP(D4413,'人员清单-202603'!D:J,7,FALSE)</f>
        <v>应用开发组</v>
      </c>
      <c r="H4413" t="s">
        <v>75</v>
      </c>
      <c r="I4413" t="s">
        <v>4452</v>
      </c>
      <c r="M4413" t="s">
        <v>57</v>
      </c>
      <c r="N4413" t="s">
        <v>770</v>
      </c>
      <c r="O4413" t="s">
        <v>1496</v>
      </c>
      <c r="T4413" t="s">
        <v>1497</v>
      </c>
      <c r="U4413" t="s">
        <v>1494</v>
      </c>
      <c r="V4413" t="s">
        <v>80</v>
      </c>
      <c r="W4413" t="s">
        <v>105</v>
      </c>
      <c r="Z4413" t="s">
        <v>1498</v>
      </c>
      <c r="AC4413" t="s">
        <v>70</v>
      </c>
      <c r="AE4413">
        <v>2.8333</v>
      </c>
      <c r="AG4413" t="s">
        <v>572</v>
      </c>
      <c r="AH4413" t="s">
        <v>537</v>
      </c>
    </row>
    <row r="4414" hidden="1" spans="1:34">
      <c r="A4414" s="34">
        <v>46094.3531712963</v>
      </c>
      <c r="B4414" t="s">
        <v>49</v>
      </c>
      <c r="C4414">
        <v>255</v>
      </c>
      <c r="D4414" t="s">
        <v>1122</v>
      </c>
      <c r="E4414" t="s">
        <v>1123</v>
      </c>
      <c r="F4414" t="s">
        <v>16</v>
      </c>
      <c r="G4414" t="str">
        <f>VLOOKUP(D4414,'人员清单-202603'!D:J,7,FALSE)</f>
        <v>对公应用组</v>
      </c>
      <c r="H4414" t="s">
        <v>75</v>
      </c>
      <c r="I4414" t="s">
        <v>794</v>
      </c>
      <c r="M4414" t="s">
        <v>77</v>
      </c>
      <c r="N4414" t="s">
        <v>746</v>
      </c>
      <c r="T4414" t="s">
        <v>1125</v>
      </c>
      <c r="U4414" t="s">
        <v>1123</v>
      </c>
      <c r="V4414" t="s">
        <v>80</v>
      </c>
      <c r="AC4414" t="s">
        <v>70</v>
      </c>
      <c r="AE4414">
        <v>4.25</v>
      </c>
      <c r="AG4414" t="s">
        <v>404</v>
      </c>
      <c r="AH4414" t="s">
        <v>772</v>
      </c>
    </row>
    <row r="4415" hidden="1" spans="1:34">
      <c r="A4415" s="34">
        <v>46094.3530902778</v>
      </c>
      <c r="B4415" t="s">
        <v>49</v>
      </c>
      <c r="C4415">
        <v>255</v>
      </c>
      <c r="D4415" t="s">
        <v>1122</v>
      </c>
      <c r="E4415" t="s">
        <v>1123</v>
      </c>
      <c r="F4415" t="s">
        <v>16</v>
      </c>
      <c r="G4415" t="str">
        <f>VLOOKUP(D4415,'人员清单-202603'!D:J,7,FALSE)</f>
        <v>对公应用组</v>
      </c>
      <c r="H4415" t="s">
        <v>75</v>
      </c>
      <c r="I4415" t="s">
        <v>1124</v>
      </c>
      <c r="M4415" t="s">
        <v>77</v>
      </c>
      <c r="N4415" t="s">
        <v>746</v>
      </c>
      <c r="T4415" t="s">
        <v>1125</v>
      </c>
      <c r="U4415" t="s">
        <v>1123</v>
      </c>
      <c r="V4415" t="s">
        <v>80</v>
      </c>
      <c r="AC4415" t="s">
        <v>70</v>
      </c>
      <c r="AE4415">
        <v>4.25</v>
      </c>
      <c r="AG4415" t="s">
        <v>572</v>
      </c>
      <c r="AH4415" t="s">
        <v>537</v>
      </c>
    </row>
    <row r="4416" hidden="1" spans="1:31">
      <c r="A4416" s="34">
        <v>46094.3528472222</v>
      </c>
      <c r="B4416" t="s">
        <v>49</v>
      </c>
      <c r="C4416">
        <v>510</v>
      </c>
      <c r="D4416" t="s">
        <v>1830</v>
      </c>
      <c r="E4416" t="s">
        <v>1831</v>
      </c>
      <c r="F4416" t="s">
        <v>14</v>
      </c>
      <c r="G4416" t="str">
        <f>VLOOKUP(D4416,'人员清单-202603'!D:J,7,FALSE)</f>
        <v>应用组</v>
      </c>
      <c r="H4416" t="s">
        <v>75</v>
      </c>
      <c r="I4416" t="s">
        <v>1832</v>
      </c>
      <c r="M4416" t="s">
        <v>77</v>
      </c>
      <c r="N4416" t="s">
        <v>879</v>
      </c>
      <c r="O4416" t="s">
        <v>1231</v>
      </c>
      <c r="Q4416" t="s">
        <v>1833</v>
      </c>
      <c r="T4416" t="s">
        <v>1834</v>
      </c>
      <c r="U4416" t="s">
        <v>1831</v>
      </c>
      <c r="V4416" t="s">
        <v>65</v>
      </c>
      <c r="W4416" t="s">
        <v>578</v>
      </c>
      <c r="X4416" t="s">
        <v>89</v>
      </c>
      <c r="Y4416" t="s">
        <v>1835</v>
      </c>
      <c r="Z4416" t="s">
        <v>1235</v>
      </c>
      <c r="AB4416" t="s">
        <v>70</v>
      </c>
      <c r="AC4416" t="s">
        <v>91</v>
      </c>
      <c r="AE4416">
        <v>8.5</v>
      </c>
    </row>
    <row r="4417" hidden="1" spans="1:34">
      <c r="A4417" s="34">
        <v>46094.3524537037</v>
      </c>
      <c r="B4417" t="s">
        <v>49</v>
      </c>
      <c r="C4417">
        <v>255</v>
      </c>
      <c r="D4417" t="s">
        <v>2308</v>
      </c>
      <c r="E4417" t="s">
        <v>2309</v>
      </c>
      <c r="F4417" t="s">
        <v>16</v>
      </c>
      <c r="G4417" t="str">
        <f>VLOOKUP(D4417,'人员清单-202603'!D:J,7,FALSE)</f>
        <v>零售应用组</v>
      </c>
      <c r="H4417" t="s">
        <v>75</v>
      </c>
      <c r="I4417" t="s">
        <v>4471</v>
      </c>
      <c r="M4417" t="s">
        <v>77</v>
      </c>
      <c r="N4417" t="s">
        <v>999</v>
      </c>
      <c r="T4417" t="s">
        <v>2310</v>
      </c>
      <c r="U4417" t="s">
        <v>2309</v>
      </c>
      <c r="V4417" t="s">
        <v>80</v>
      </c>
      <c r="AC4417" t="s">
        <v>70</v>
      </c>
      <c r="AE4417">
        <v>4.25</v>
      </c>
      <c r="AG4417" t="s">
        <v>81</v>
      </c>
      <c r="AH4417" t="s">
        <v>537</v>
      </c>
    </row>
    <row r="4418" hidden="1" spans="1:34">
      <c r="A4418" s="34">
        <v>46094.352337963</v>
      </c>
      <c r="B4418" t="s">
        <v>49</v>
      </c>
      <c r="C4418">
        <v>255</v>
      </c>
      <c r="D4418" t="s">
        <v>2308</v>
      </c>
      <c r="E4418" t="s">
        <v>2309</v>
      </c>
      <c r="F4418" t="s">
        <v>16</v>
      </c>
      <c r="G4418" t="str">
        <f>VLOOKUP(D4418,'人员清单-202603'!D:J,7,FALSE)</f>
        <v>零售应用组</v>
      </c>
      <c r="H4418" t="s">
        <v>75</v>
      </c>
      <c r="I4418" t="s">
        <v>3985</v>
      </c>
      <c r="M4418" t="s">
        <v>77</v>
      </c>
      <c r="N4418" t="s">
        <v>999</v>
      </c>
      <c r="T4418" t="s">
        <v>2310</v>
      </c>
      <c r="U4418" t="s">
        <v>2309</v>
      </c>
      <c r="V4418" t="s">
        <v>80</v>
      </c>
      <c r="AC4418" t="s">
        <v>70</v>
      </c>
      <c r="AE4418">
        <v>4.25</v>
      </c>
      <c r="AG4418" t="s">
        <v>406</v>
      </c>
      <c r="AH4418" t="s">
        <v>904</v>
      </c>
    </row>
    <row r="4419" hidden="1" spans="1:34">
      <c r="A4419" s="34">
        <v>46094.3516550926</v>
      </c>
      <c r="B4419" t="s">
        <v>49</v>
      </c>
      <c r="C4419">
        <v>255</v>
      </c>
      <c r="D4419" t="s">
        <v>1961</v>
      </c>
      <c r="E4419" t="s">
        <v>1962</v>
      </c>
      <c r="F4419" t="s">
        <v>16</v>
      </c>
      <c r="G4419" t="str">
        <f>VLOOKUP(D4419,'人员清单-202603'!D:J,7,FALSE)</f>
        <v>对公应用组</v>
      </c>
      <c r="H4419" t="s">
        <v>75</v>
      </c>
      <c r="I4419" t="s">
        <v>3408</v>
      </c>
      <c r="M4419" t="s">
        <v>77</v>
      </c>
      <c r="N4419" t="s">
        <v>746</v>
      </c>
      <c r="T4419" t="s">
        <v>1963</v>
      </c>
      <c r="U4419" t="s">
        <v>1962</v>
      </c>
      <c r="V4419" t="s">
        <v>80</v>
      </c>
      <c r="W4419" t="s">
        <v>403</v>
      </c>
      <c r="AC4419" t="s">
        <v>70</v>
      </c>
      <c r="AE4419">
        <v>4.25</v>
      </c>
      <c r="AG4419" t="s">
        <v>404</v>
      </c>
      <c r="AH4419" t="s">
        <v>772</v>
      </c>
    </row>
    <row r="4420" hidden="1" spans="1:32">
      <c r="A4420" s="34">
        <v>46094.3513773148</v>
      </c>
      <c r="B4420" t="s">
        <v>49</v>
      </c>
      <c r="C4420">
        <v>510</v>
      </c>
      <c r="D4420" t="s">
        <v>1136</v>
      </c>
      <c r="E4420" t="s">
        <v>1137</v>
      </c>
      <c r="F4420" t="s">
        <v>10</v>
      </c>
      <c r="H4420" t="s">
        <v>52</v>
      </c>
      <c r="I4420" t="s">
        <v>1919</v>
      </c>
      <c r="J4420" t="s">
        <v>239</v>
      </c>
      <c r="K4420" t="s">
        <v>55</v>
      </c>
      <c r="L4420" t="s">
        <v>56</v>
      </c>
      <c r="M4420" t="s">
        <v>57</v>
      </c>
      <c r="N4420" t="s">
        <v>282</v>
      </c>
      <c r="O4420" t="s">
        <v>519</v>
      </c>
      <c r="Q4420" t="s">
        <v>1921</v>
      </c>
      <c r="S4420" t="s">
        <v>136</v>
      </c>
      <c r="T4420" t="s">
        <v>1139</v>
      </c>
      <c r="U4420" t="s">
        <v>1140</v>
      </c>
      <c r="V4420" t="s">
        <v>65</v>
      </c>
      <c r="W4420" t="s">
        <v>66</v>
      </c>
      <c r="X4420" t="s">
        <v>89</v>
      </c>
      <c r="Y4420" t="s">
        <v>1924</v>
      </c>
      <c r="Z4420" t="s">
        <v>525</v>
      </c>
      <c r="AB4420" t="s">
        <v>70</v>
      </c>
      <c r="AC4420" t="s">
        <v>91</v>
      </c>
      <c r="AD4420" t="s">
        <v>4872</v>
      </c>
      <c r="AE4420">
        <v>8.5</v>
      </c>
      <c r="AF4420" t="s">
        <v>10</v>
      </c>
    </row>
    <row r="4421" hidden="1" spans="1:32">
      <c r="A4421" s="34">
        <v>46094.3502546296</v>
      </c>
      <c r="B4421" t="s">
        <v>49</v>
      </c>
      <c r="C4421">
        <v>510</v>
      </c>
      <c r="D4421" t="s">
        <v>1635</v>
      </c>
      <c r="E4421" t="s">
        <v>1636</v>
      </c>
      <c r="F4421" t="s">
        <v>11</v>
      </c>
      <c r="H4421" t="s">
        <v>52</v>
      </c>
      <c r="I4421" t="s">
        <v>155</v>
      </c>
      <c r="J4421" t="s">
        <v>54</v>
      </c>
      <c r="L4421" t="s">
        <v>157</v>
      </c>
      <c r="M4421" t="s">
        <v>57</v>
      </c>
      <c r="N4421" t="s">
        <v>481</v>
      </c>
      <c r="P4421" t="s">
        <v>160</v>
      </c>
      <c r="Q4421" t="s">
        <v>161</v>
      </c>
      <c r="S4421" t="s">
        <v>136</v>
      </c>
      <c r="T4421" t="s">
        <v>1637</v>
      </c>
      <c r="U4421" t="s">
        <v>1638</v>
      </c>
      <c r="V4421" t="s">
        <v>164</v>
      </c>
      <c r="W4421" t="s">
        <v>165</v>
      </c>
      <c r="X4421" t="s">
        <v>67</v>
      </c>
      <c r="Y4421" t="s">
        <v>166</v>
      </c>
      <c r="AB4421" t="s">
        <v>70</v>
      </c>
      <c r="AC4421" t="s">
        <v>167</v>
      </c>
      <c r="AE4421">
        <v>8.5</v>
      </c>
      <c r="AF4421" t="s">
        <v>10</v>
      </c>
    </row>
    <row r="4422" hidden="1" spans="1:32">
      <c r="A4422" s="34">
        <v>46094.349537037</v>
      </c>
      <c r="B4422" t="s">
        <v>49</v>
      </c>
      <c r="C4422">
        <v>510</v>
      </c>
      <c r="D4422" t="s">
        <v>453</v>
      </c>
      <c r="E4422" t="s">
        <v>454</v>
      </c>
      <c r="F4422" t="s">
        <v>12</v>
      </c>
      <c r="H4422" t="s">
        <v>52</v>
      </c>
      <c r="I4422" t="s">
        <v>2730</v>
      </c>
      <c r="J4422" t="s">
        <v>133</v>
      </c>
      <c r="K4422" t="s">
        <v>55</v>
      </c>
      <c r="L4422" t="s">
        <v>56</v>
      </c>
      <c r="M4422" t="s">
        <v>412</v>
      </c>
      <c r="N4422" t="s">
        <v>455</v>
      </c>
      <c r="O4422" t="s">
        <v>2731</v>
      </c>
      <c r="P4422" t="s">
        <v>2732</v>
      </c>
      <c r="Q4422" t="s">
        <v>2733</v>
      </c>
      <c r="S4422" t="s">
        <v>62</v>
      </c>
      <c r="T4422" t="s">
        <v>456</v>
      </c>
      <c r="U4422" t="s">
        <v>457</v>
      </c>
      <c r="V4422" t="s">
        <v>65</v>
      </c>
      <c r="W4422" t="s">
        <v>66</v>
      </c>
      <c r="X4422" t="s">
        <v>225</v>
      </c>
      <c r="Y4422" t="s">
        <v>2736</v>
      </c>
      <c r="Z4422" t="s">
        <v>2737</v>
      </c>
      <c r="AB4422" t="s">
        <v>70</v>
      </c>
      <c r="AC4422" t="s">
        <v>91</v>
      </c>
      <c r="AD4422" t="s">
        <v>4873</v>
      </c>
      <c r="AE4422">
        <v>8.5</v>
      </c>
      <c r="AF4422" t="s">
        <v>12</v>
      </c>
    </row>
    <row r="4423" hidden="1" spans="1:32">
      <c r="A4423" s="34">
        <v>46094.3468981481</v>
      </c>
      <c r="B4423" t="s">
        <v>49</v>
      </c>
      <c r="C4423">
        <v>510</v>
      </c>
      <c r="D4423" t="s">
        <v>1917</v>
      </c>
      <c r="E4423" t="s">
        <v>1918</v>
      </c>
      <c r="F4423" t="s">
        <v>10</v>
      </c>
      <c r="H4423" t="s">
        <v>52</v>
      </c>
      <c r="I4423" t="s">
        <v>1919</v>
      </c>
      <c r="J4423" t="s">
        <v>239</v>
      </c>
      <c r="K4423" t="s">
        <v>55</v>
      </c>
      <c r="L4423" t="s">
        <v>56</v>
      </c>
      <c r="M4423" t="s">
        <v>57</v>
      </c>
      <c r="N4423" t="s">
        <v>1920</v>
      </c>
      <c r="O4423" t="s">
        <v>519</v>
      </c>
      <c r="Q4423" t="s">
        <v>1921</v>
      </c>
      <c r="S4423" t="s">
        <v>136</v>
      </c>
      <c r="T4423" t="s">
        <v>1922</v>
      </c>
      <c r="U4423" t="s">
        <v>1923</v>
      </c>
      <c r="V4423" t="s">
        <v>65</v>
      </c>
      <c r="W4423" t="s">
        <v>105</v>
      </c>
      <c r="X4423" t="s">
        <v>89</v>
      </c>
      <c r="Y4423" t="s">
        <v>1924</v>
      </c>
      <c r="Z4423" t="s">
        <v>525</v>
      </c>
      <c r="AB4423" t="s">
        <v>70</v>
      </c>
      <c r="AC4423" t="s">
        <v>91</v>
      </c>
      <c r="AD4423" t="s">
        <v>4874</v>
      </c>
      <c r="AE4423">
        <v>8.5</v>
      </c>
      <c r="AF4423" t="s">
        <v>10</v>
      </c>
    </row>
    <row r="4424" hidden="1" spans="1:33">
      <c r="A4424" s="34">
        <v>46094.3467708333</v>
      </c>
      <c r="B4424" t="s">
        <v>49</v>
      </c>
      <c r="C4424">
        <v>510</v>
      </c>
      <c r="D4424" t="s">
        <v>2671</v>
      </c>
      <c r="E4424" t="s">
        <v>2672</v>
      </c>
      <c r="F4424" t="s">
        <v>12</v>
      </c>
      <c r="G4424" t="str">
        <f>VLOOKUP(D4424,'人员清单-202603'!D:J,7,FALSE)</f>
        <v>运维支持组</v>
      </c>
      <c r="H4424" t="s">
        <v>75</v>
      </c>
      <c r="I4424" t="s">
        <v>2673</v>
      </c>
      <c r="M4424" t="s">
        <v>412</v>
      </c>
      <c r="N4424" t="s">
        <v>1106</v>
      </c>
      <c r="T4424" t="s">
        <v>2674</v>
      </c>
      <c r="U4424" t="s">
        <v>2672</v>
      </c>
      <c r="V4424" t="s">
        <v>80</v>
      </c>
      <c r="W4424" t="s">
        <v>403</v>
      </c>
      <c r="AC4424" t="s">
        <v>70</v>
      </c>
      <c r="AE4424">
        <v>8.5</v>
      </c>
      <c r="AG4424" t="s">
        <v>81</v>
      </c>
    </row>
    <row r="4425" hidden="1" spans="1:34">
      <c r="A4425" s="34">
        <v>46094.3461921296</v>
      </c>
      <c r="B4425" t="s">
        <v>49</v>
      </c>
      <c r="C4425">
        <v>510</v>
      </c>
      <c r="D4425" t="s">
        <v>1956</v>
      </c>
      <c r="E4425" t="s">
        <v>1957</v>
      </c>
      <c r="F4425" t="s">
        <v>13</v>
      </c>
      <c r="H4425" t="s">
        <v>52</v>
      </c>
      <c r="I4425" t="s">
        <v>4875</v>
      </c>
      <c r="J4425" t="s">
        <v>690</v>
      </c>
      <c r="K4425" t="s">
        <v>1727</v>
      </c>
      <c r="L4425" t="s">
        <v>157</v>
      </c>
      <c r="M4425" t="s">
        <v>97</v>
      </c>
      <c r="N4425" t="s">
        <v>691</v>
      </c>
      <c r="O4425" t="s">
        <v>1661</v>
      </c>
      <c r="Q4425" t="s">
        <v>624</v>
      </c>
      <c r="S4425" t="s">
        <v>136</v>
      </c>
      <c r="T4425" t="s">
        <v>1959</v>
      </c>
      <c r="U4425" t="s">
        <v>1960</v>
      </c>
      <c r="V4425" t="s">
        <v>80</v>
      </c>
      <c r="W4425" t="s">
        <v>139</v>
      </c>
      <c r="X4425" t="s">
        <v>225</v>
      </c>
      <c r="Y4425" t="s">
        <v>627</v>
      </c>
      <c r="Z4425" t="s">
        <v>1664</v>
      </c>
      <c r="AA4425" t="s">
        <v>628</v>
      </c>
      <c r="AB4425" t="s">
        <v>70</v>
      </c>
      <c r="AC4425" t="s">
        <v>70</v>
      </c>
      <c r="AE4425">
        <v>8.5</v>
      </c>
      <c r="AF4425" t="s">
        <v>110</v>
      </c>
      <c r="AG4425" t="s">
        <v>536</v>
      </c>
      <c r="AH4425" t="s">
        <v>537</v>
      </c>
    </row>
    <row r="4426" hidden="1" spans="1:33">
      <c r="A4426" s="34">
        <v>46094.3412037037</v>
      </c>
      <c r="B4426" t="s">
        <v>49</v>
      </c>
      <c r="C4426">
        <v>170</v>
      </c>
      <c r="D4426" t="s">
        <v>1639</v>
      </c>
      <c r="E4426" t="s">
        <v>1640</v>
      </c>
      <c r="F4426" t="s">
        <v>12</v>
      </c>
      <c r="G4426" t="str">
        <f>VLOOKUP(D4426,'人员清单-202603'!D:J,7,FALSE)</f>
        <v>工具开发组</v>
      </c>
      <c r="H4426" t="s">
        <v>75</v>
      </c>
      <c r="I4426" t="s">
        <v>4876</v>
      </c>
      <c r="M4426" t="s">
        <v>412</v>
      </c>
      <c r="N4426" t="s">
        <v>1642</v>
      </c>
      <c r="T4426" t="s">
        <v>1643</v>
      </c>
      <c r="U4426" t="s">
        <v>1640</v>
      </c>
      <c r="V4426" t="s">
        <v>80</v>
      </c>
      <c r="W4426" t="s">
        <v>403</v>
      </c>
      <c r="AC4426" t="s">
        <v>70</v>
      </c>
      <c r="AE4426">
        <v>2.8333</v>
      </c>
      <c r="AG4426" t="s">
        <v>570</v>
      </c>
    </row>
    <row r="4427" hidden="1" spans="1:34">
      <c r="A4427" s="34">
        <v>46094.3396759259</v>
      </c>
      <c r="B4427" t="s">
        <v>49</v>
      </c>
      <c r="C4427">
        <v>255</v>
      </c>
      <c r="D4427" t="s">
        <v>1644</v>
      </c>
      <c r="E4427" t="s">
        <v>1645</v>
      </c>
      <c r="F4427" t="s">
        <v>12</v>
      </c>
      <c r="G4427" t="str">
        <f>VLOOKUP(D4427,'人员清单-202603'!D:J,7,FALSE)</f>
        <v>工具开发组</v>
      </c>
      <c r="H4427" t="s">
        <v>75</v>
      </c>
      <c r="I4427" t="s">
        <v>1646</v>
      </c>
      <c r="M4427" t="s">
        <v>412</v>
      </c>
      <c r="N4427" t="s">
        <v>1647</v>
      </c>
      <c r="O4427" t="s">
        <v>659</v>
      </c>
      <c r="Q4427" t="s">
        <v>1648</v>
      </c>
      <c r="T4427" t="s">
        <v>1649</v>
      </c>
      <c r="U4427" t="s">
        <v>1645</v>
      </c>
      <c r="V4427" t="s">
        <v>80</v>
      </c>
      <c r="W4427" t="s">
        <v>66</v>
      </c>
      <c r="X4427" t="s">
        <v>67</v>
      </c>
      <c r="Y4427" t="s">
        <v>1650</v>
      </c>
      <c r="Z4427" t="s">
        <v>665</v>
      </c>
      <c r="AA4427" t="s">
        <v>628</v>
      </c>
      <c r="AB4427" t="s">
        <v>70</v>
      </c>
      <c r="AC4427" t="s">
        <v>70</v>
      </c>
      <c r="AE4427">
        <v>4.25</v>
      </c>
      <c r="AF4427" t="s">
        <v>110</v>
      </c>
      <c r="AG4427" t="s">
        <v>81</v>
      </c>
      <c r="AH4427" t="s">
        <v>955</v>
      </c>
    </row>
    <row r="4428" hidden="1" spans="1:34">
      <c r="A4428" s="34">
        <v>46094.3395138889</v>
      </c>
      <c r="B4428" t="s">
        <v>49</v>
      </c>
      <c r="C4428">
        <v>255</v>
      </c>
      <c r="D4428" t="s">
        <v>1644</v>
      </c>
      <c r="E4428" t="s">
        <v>1645</v>
      </c>
      <c r="F4428" t="s">
        <v>12</v>
      </c>
      <c r="G4428" t="str">
        <f>VLOOKUP(D4428,'人员清单-202603'!D:J,7,FALSE)</f>
        <v>工具开发组</v>
      </c>
      <c r="H4428" t="s">
        <v>75</v>
      </c>
      <c r="I4428" t="s">
        <v>4877</v>
      </c>
      <c r="M4428" t="s">
        <v>412</v>
      </c>
      <c r="N4428" t="s">
        <v>1647</v>
      </c>
      <c r="O4428" t="s">
        <v>659</v>
      </c>
      <c r="P4428" t="s">
        <v>2403</v>
      </c>
      <c r="Q4428" t="s">
        <v>1652</v>
      </c>
      <c r="T4428" t="s">
        <v>1649</v>
      </c>
      <c r="U4428" t="s">
        <v>1645</v>
      </c>
      <c r="V4428" t="s">
        <v>80</v>
      </c>
      <c r="W4428" t="s">
        <v>66</v>
      </c>
      <c r="X4428" t="s">
        <v>89</v>
      </c>
      <c r="Y4428" t="s">
        <v>1653</v>
      </c>
      <c r="Z4428" t="s">
        <v>665</v>
      </c>
      <c r="AB4428" t="s">
        <v>70</v>
      </c>
      <c r="AC4428" t="s">
        <v>70</v>
      </c>
      <c r="AE4428">
        <v>4.25</v>
      </c>
      <c r="AF4428" t="s">
        <v>12</v>
      </c>
      <c r="AG4428" t="s">
        <v>81</v>
      </c>
      <c r="AH4428" t="s">
        <v>955</v>
      </c>
    </row>
    <row r="4429" hidden="1" spans="1:32">
      <c r="A4429" s="34">
        <v>46094.2922337963</v>
      </c>
      <c r="B4429" t="s">
        <v>49</v>
      </c>
      <c r="C4429">
        <v>745</v>
      </c>
      <c r="D4429" t="s">
        <v>1964</v>
      </c>
      <c r="E4429" t="s">
        <v>1965</v>
      </c>
      <c r="F4429" t="s">
        <v>12</v>
      </c>
      <c r="H4429" t="s">
        <v>52</v>
      </c>
      <c r="I4429" t="s">
        <v>4848</v>
      </c>
      <c r="J4429" t="s">
        <v>54</v>
      </c>
      <c r="K4429" t="s">
        <v>55</v>
      </c>
      <c r="L4429" t="s">
        <v>56</v>
      </c>
      <c r="M4429" t="s">
        <v>57</v>
      </c>
      <c r="N4429" t="s">
        <v>1153</v>
      </c>
      <c r="O4429" t="s">
        <v>1443</v>
      </c>
      <c r="P4429" t="s">
        <v>2108</v>
      </c>
      <c r="Q4429" t="s">
        <v>2109</v>
      </c>
      <c r="S4429" t="s">
        <v>136</v>
      </c>
      <c r="T4429" t="s">
        <v>1969</v>
      </c>
      <c r="U4429" t="s">
        <v>1970</v>
      </c>
      <c r="V4429" t="s">
        <v>65</v>
      </c>
      <c r="W4429" t="s">
        <v>105</v>
      </c>
      <c r="X4429" t="s">
        <v>89</v>
      </c>
      <c r="Y4429" t="s">
        <v>2110</v>
      </c>
      <c r="Z4429" t="s">
        <v>1446</v>
      </c>
      <c r="AA4429" t="s">
        <v>419</v>
      </c>
      <c r="AB4429" t="s">
        <v>70</v>
      </c>
      <c r="AC4429" t="s">
        <v>71</v>
      </c>
      <c r="AD4429" t="s">
        <v>4878</v>
      </c>
      <c r="AE4429">
        <v>12.4167</v>
      </c>
      <c r="AF4429" t="s">
        <v>248</v>
      </c>
    </row>
    <row r="4430" hidden="1" spans="1:32">
      <c r="A4430" s="34">
        <v>46094.0047685185</v>
      </c>
      <c r="B4430" t="s">
        <v>49</v>
      </c>
      <c r="C4430">
        <v>510</v>
      </c>
      <c r="D4430" t="s">
        <v>630</v>
      </c>
      <c r="E4430" t="s">
        <v>631</v>
      </c>
      <c r="F4430" t="s">
        <v>10</v>
      </c>
      <c r="H4430" t="s">
        <v>52</v>
      </c>
      <c r="I4430" t="s">
        <v>2488</v>
      </c>
      <c r="J4430" t="s">
        <v>145</v>
      </c>
      <c r="K4430" t="s">
        <v>55</v>
      </c>
      <c r="L4430" t="s">
        <v>56</v>
      </c>
      <c r="M4430" t="s">
        <v>57</v>
      </c>
      <c r="N4430" t="s">
        <v>85</v>
      </c>
      <c r="O4430" t="s">
        <v>59</v>
      </c>
      <c r="P4430" t="s">
        <v>2269</v>
      </c>
      <c r="Q4430" t="s">
        <v>2270</v>
      </c>
      <c r="S4430" t="s">
        <v>62</v>
      </c>
      <c r="T4430" t="s">
        <v>635</v>
      </c>
      <c r="U4430" t="s">
        <v>636</v>
      </c>
      <c r="V4430" t="s">
        <v>65</v>
      </c>
      <c r="W4430" t="s">
        <v>66</v>
      </c>
      <c r="X4430" t="s">
        <v>67</v>
      </c>
      <c r="Y4430" t="s">
        <v>2271</v>
      </c>
      <c r="Z4430" t="s">
        <v>69</v>
      </c>
      <c r="AA4430" t="s">
        <v>628</v>
      </c>
      <c r="AB4430" t="s">
        <v>70</v>
      </c>
      <c r="AC4430" t="s">
        <v>71</v>
      </c>
      <c r="AD4430" t="s">
        <v>2489</v>
      </c>
      <c r="AE4430">
        <v>8.5</v>
      </c>
      <c r="AF4430" t="s">
        <v>110</v>
      </c>
    </row>
    <row r="4431" hidden="1" spans="1:31">
      <c r="A4431" s="34">
        <v>46093.9999884259</v>
      </c>
      <c r="B4431" t="s">
        <v>49</v>
      </c>
      <c r="C4431">
        <v>510</v>
      </c>
      <c r="D4431" t="s">
        <v>1574</v>
      </c>
      <c r="E4431" t="s">
        <v>1575</v>
      </c>
      <c r="F4431" t="s">
        <v>12</v>
      </c>
      <c r="H4431" t="s">
        <v>52</v>
      </c>
      <c r="I4431" t="s">
        <v>4610</v>
      </c>
      <c r="J4431" t="s">
        <v>54</v>
      </c>
      <c r="K4431" t="s">
        <v>55</v>
      </c>
      <c r="L4431" t="s">
        <v>56</v>
      </c>
      <c r="O4431" t="s">
        <v>4611</v>
      </c>
      <c r="S4431" t="s">
        <v>62</v>
      </c>
      <c r="T4431" t="s">
        <v>1576</v>
      </c>
      <c r="U4431" t="s">
        <v>1577</v>
      </c>
      <c r="V4431" t="s">
        <v>65</v>
      </c>
      <c r="W4431" t="s">
        <v>66</v>
      </c>
      <c r="Z4431" t="s">
        <v>4612</v>
      </c>
      <c r="AC4431" t="s">
        <v>91</v>
      </c>
      <c r="AD4431" t="s">
        <v>4836</v>
      </c>
      <c r="AE4431">
        <v>8.5</v>
      </c>
    </row>
    <row r="4432" hidden="1" spans="1:32">
      <c r="A4432" s="34">
        <v>46093.9999884259</v>
      </c>
      <c r="B4432" t="s">
        <v>49</v>
      </c>
      <c r="C4432">
        <v>510</v>
      </c>
      <c r="D4432" t="s">
        <v>142</v>
      </c>
      <c r="E4432" t="s">
        <v>143</v>
      </c>
      <c r="F4432" t="s">
        <v>10</v>
      </c>
      <c r="H4432" t="s">
        <v>52</v>
      </c>
      <c r="I4432" t="s">
        <v>144</v>
      </c>
      <c r="J4432" t="s">
        <v>145</v>
      </c>
      <c r="K4432" t="s">
        <v>55</v>
      </c>
      <c r="L4432" t="s">
        <v>56</v>
      </c>
      <c r="M4432" t="s">
        <v>97</v>
      </c>
      <c r="N4432" t="s">
        <v>146</v>
      </c>
      <c r="O4432" t="s">
        <v>59</v>
      </c>
      <c r="P4432" t="s">
        <v>147</v>
      </c>
      <c r="Q4432" t="s">
        <v>148</v>
      </c>
      <c r="S4432" t="s">
        <v>136</v>
      </c>
      <c r="T4432" t="s">
        <v>149</v>
      </c>
      <c r="U4432" t="s">
        <v>150</v>
      </c>
      <c r="V4432" t="s">
        <v>65</v>
      </c>
      <c r="W4432" t="s">
        <v>66</v>
      </c>
      <c r="X4432" t="s">
        <v>67</v>
      </c>
      <c r="Y4432" t="s">
        <v>151</v>
      </c>
      <c r="Z4432" t="s">
        <v>69</v>
      </c>
      <c r="AB4432" t="s">
        <v>70</v>
      </c>
      <c r="AC4432" t="s">
        <v>66</v>
      </c>
      <c r="AD4432" t="s">
        <v>4879</v>
      </c>
      <c r="AE4432">
        <v>8.5</v>
      </c>
      <c r="AF4432" t="s">
        <v>13</v>
      </c>
    </row>
    <row r="4433" hidden="1" spans="1:32">
      <c r="A4433" s="34">
        <v>46093.9999884259</v>
      </c>
      <c r="B4433" t="s">
        <v>49</v>
      </c>
      <c r="C4433">
        <v>510</v>
      </c>
      <c r="D4433" t="s">
        <v>362</v>
      </c>
      <c r="E4433" t="s">
        <v>363</v>
      </c>
      <c r="F4433" t="s">
        <v>11</v>
      </c>
      <c r="H4433" t="s">
        <v>52</v>
      </c>
      <c r="I4433" t="s">
        <v>155</v>
      </c>
      <c r="J4433" t="s">
        <v>156</v>
      </c>
      <c r="L4433" t="s">
        <v>157</v>
      </c>
      <c r="M4433" t="s">
        <v>57</v>
      </c>
      <c r="N4433" t="s">
        <v>179</v>
      </c>
      <c r="P4433" t="s">
        <v>160</v>
      </c>
      <c r="Q4433" t="s">
        <v>161</v>
      </c>
      <c r="S4433" t="s">
        <v>136</v>
      </c>
      <c r="T4433" t="s">
        <v>364</v>
      </c>
      <c r="U4433" t="s">
        <v>365</v>
      </c>
      <c r="V4433" t="s">
        <v>164</v>
      </c>
      <c r="X4433" t="s">
        <v>67</v>
      </c>
      <c r="Y4433" t="s">
        <v>166</v>
      </c>
      <c r="AB4433" t="s">
        <v>70</v>
      </c>
      <c r="AC4433" t="s">
        <v>167</v>
      </c>
      <c r="AE4433">
        <v>8.5</v>
      </c>
      <c r="AF4433" t="s">
        <v>10</v>
      </c>
    </row>
    <row r="4434" hidden="1" spans="1:33">
      <c r="A4434" s="34">
        <v>46093.9999884259</v>
      </c>
      <c r="B4434" t="s">
        <v>49</v>
      </c>
      <c r="C4434">
        <v>300</v>
      </c>
      <c r="D4434" t="s">
        <v>1665</v>
      </c>
      <c r="E4434" t="s">
        <v>1666</v>
      </c>
      <c r="F4434" t="s">
        <v>129</v>
      </c>
      <c r="H4434" t="s">
        <v>52</v>
      </c>
      <c r="I4434" t="s">
        <v>1671</v>
      </c>
      <c r="J4434" t="s">
        <v>690</v>
      </c>
      <c r="L4434" t="s">
        <v>157</v>
      </c>
      <c r="M4434" t="s">
        <v>756</v>
      </c>
      <c r="N4434" t="s">
        <v>842</v>
      </c>
      <c r="S4434" t="s">
        <v>62</v>
      </c>
      <c r="T4434" t="s">
        <v>1668</v>
      </c>
      <c r="U4434" t="s">
        <v>1669</v>
      </c>
      <c r="V4434" t="s">
        <v>80</v>
      </c>
      <c r="W4434" t="s">
        <v>1670</v>
      </c>
      <c r="AC4434" t="s">
        <v>70</v>
      </c>
      <c r="AE4434">
        <v>5</v>
      </c>
      <c r="AG4434" t="s">
        <v>846</v>
      </c>
    </row>
    <row r="4435" hidden="1" spans="1:32">
      <c r="A4435" s="34">
        <v>46093.9999884259</v>
      </c>
      <c r="B4435" t="s">
        <v>49</v>
      </c>
      <c r="C4435">
        <v>540</v>
      </c>
      <c r="D4435" t="s">
        <v>212</v>
      </c>
      <c r="E4435" t="s">
        <v>213</v>
      </c>
      <c r="F4435" t="s">
        <v>12</v>
      </c>
      <c r="H4435" t="s">
        <v>52</v>
      </c>
      <c r="I4435" t="s">
        <v>461</v>
      </c>
      <c r="J4435" t="s">
        <v>95</v>
      </c>
      <c r="K4435" t="s">
        <v>96</v>
      </c>
      <c r="L4435" t="s">
        <v>56</v>
      </c>
      <c r="M4435" t="s">
        <v>97</v>
      </c>
      <c r="N4435" t="s">
        <v>115</v>
      </c>
      <c r="O4435" t="s">
        <v>99</v>
      </c>
      <c r="P4435" t="s">
        <v>463</v>
      </c>
      <c r="Q4435" t="s">
        <v>464</v>
      </c>
      <c r="S4435" t="s">
        <v>62</v>
      </c>
      <c r="T4435" t="s">
        <v>214</v>
      </c>
      <c r="U4435" t="s">
        <v>215</v>
      </c>
      <c r="V4435" t="s">
        <v>65</v>
      </c>
      <c r="W4435" t="s">
        <v>66</v>
      </c>
      <c r="X4435" t="s">
        <v>89</v>
      </c>
      <c r="Y4435" t="s">
        <v>467</v>
      </c>
      <c r="Z4435" t="s">
        <v>107</v>
      </c>
      <c r="AB4435" t="s">
        <v>70</v>
      </c>
      <c r="AC4435" t="s">
        <v>91</v>
      </c>
      <c r="AD4435" t="s">
        <v>216</v>
      </c>
      <c r="AE4435">
        <v>9</v>
      </c>
      <c r="AF4435" t="s">
        <v>12</v>
      </c>
    </row>
    <row r="4436" hidden="1" spans="1:32">
      <c r="A4436" s="34">
        <v>46093.9999884259</v>
      </c>
      <c r="B4436" t="s">
        <v>49</v>
      </c>
      <c r="C4436">
        <v>510</v>
      </c>
      <c r="D4436" t="s">
        <v>2747</v>
      </c>
      <c r="E4436" t="s">
        <v>2748</v>
      </c>
      <c r="F4436" t="s">
        <v>12</v>
      </c>
      <c r="H4436" t="s">
        <v>52</v>
      </c>
      <c r="I4436" t="s">
        <v>2990</v>
      </c>
      <c r="J4436" t="s">
        <v>133</v>
      </c>
      <c r="K4436" t="s">
        <v>55</v>
      </c>
      <c r="L4436" t="s">
        <v>56</v>
      </c>
      <c r="M4436" t="s">
        <v>97</v>
      </c>
      <c r="N4436" t="s">
        <v>370</v>
      </c>
      <c r="O4436" t="s">
        <v>135</v>
      </c>
      <c r="P4436" t="s">
        <v>123</v>
      </c>
      <c r="Q4436" t="s">
        <v>124</v>
      </c>
      <c r="S4436" t="s">
        <v>136</v>
      </c>
      <c r="T4436" t="s">
        <v>2749</v>
      </c>
      <c r="U4436" t="s">
        <v>2750</v>
      </c>
      <c r="V4436" t="s">
        <v>65</v>
      </c>
      <c r="W4436" t="s">
        <v>66</v>
      </c>
      <c r="X4436" t="s">
        <v>67</v>
      </c>
      <c r="Y4436" t="s">
        <v>127</v>
      </c>
      <c r="Z4436" t="s">
        <v>140</v>
      </c>
      <c r="AB4436" t="s">
        <v>70</v>
      </c>
      <c r="AC4436" t="s">
        <v>91</v>
      </c>
      <c r="AD4436" t="s">
        <v>4880</v>
      </c>
      <c r="AE4436">
        <v>8.5</v>
      </c>
      <c r="AF4436" t="s">
        <v>129</v>
      </c>
    </row>
    <row r="4437" hidden="1" spans="1:32">
      <c r="A4437" s="34">
        <v>46093.9999884259</v>
      </c>
      <c r="B4437" t="s">
        <v>49</v>
      </c>
      <c r="C4437">
        <v>510</v>
      </c>
      <c r="D4437" t="s">
        <v>111</v>
      </c>
      <c r="E4437" t="s">
        <v>112</v>
      </c>
      <c r="F4437" t="s">
        <v>12</v>
      </c>
      <c r="H4437" t="s">
        <v>52</v>
      </c>
      <c r="I4437" t="s">
        <v>545</v>
      </c>
      <c r="J4437" t="s">
        <v>114</v>
      </c>
      <c r="K4437" t="s">
        <v>96</v>
      </c>
      <c r="L4437" t="s">
        <v>56</v>
      </c>
      <c r="M4437" t="s">
        <v>97</v>
      </c>
      <c r="N4437" t="s">
        <v>115</v>
      </c>
      <c r="O4437" t="s">
        <v>546</v>
      </c>
      <c r="Q4437" t="s">
        <v>547</v>
      </c>
      <c r="S4437" t="s">
        <v>62</v>
      </c>
      <c r="T4437" t="s">
        <v>117</v>
      </c>
      <c r="U4437" t="s">
        <v>118</v>
      </c>
      <c r="V4437" t="s">
        <v>65</v>
      </c>
      <c r="W4437" t="s">
        <v>66</v>
      </c>
      <c r="X4437" t="s">
        <v>67</v>
      </c>
      <c r="Y4437" t="s">
        <v>550</v>
      </c>
      <c r="Z4437" t="s">
        <v>551</v>
      </c>
      <c r="AB4437" t="s">
        <v>70</v>
      </c>
      <c r="AC4437" t="s">
        <v>91</v>
      </c>
      <c r="AE4437">
        <v>8.5</v>
      </c>
      <c r="AF4437" t="s">
        <v>129</v>
      </c>
    </row>
    <row r="4438" hidden="1" spans="1:32">
      <c r="A4438" s="34">
        <v>46093.9999884259</v>
      </c>
      <c r="B4438" t="s">
        <v>49</v>
      </c>
      <c r="C4438">
        <v>510</v>
      </c>
      <c r="D4438" t="s">
        <v>339</v>
      </c>
      <c r="E4438" t="s">
        <v>340</v>
      </c>
      <c r="F4438" t="s">
        <v>10</v>
      </c>
      <c r="H4438" t="s">
        <v>52</v>
      </c>
      <c r="I4438" t="s">
        <v>341</v>
      </c>
      <c r="J4438" t="s">
        <v>133</v>
      </c>
      <c r="K4438" t="s">
        <v>55</v>
      </c>
      <c r="L4438" t="s">
        <v>56</v>
      </c>
      <c r="O4438" t="s">
        <v>135</v>
      </c>
      <c r="P4438" t="s">
        <v>342</v>
      </c>
      <c r="Q4438" t="s">
        <v>343</v>
      </c>
      <c r="S4438" t="s">
        <v>62</v>
      </c>
      <c r="T4438" t="s">
        <v>344</v>
      </c>
      <c r="U4438" t="s">
        <v>345</v>
      </c>
      <c r="V4438" t="s">
        <v>65</v>
      </c>
      <c r="W4438" t="s">
        <v>139</v>
      </c>
      <c r="X4438" t="s">
        <v>89</v>
      </c>
      <c r="Y4438" t="s">
        <v>346</v>
      </c>
      <c r="Z4438" t="s">
        <v>140</v>
      </c>
      <c r="AB4438" t="s">
        <v>70</v>
      </c>
      <c r="AC4438" t="s">
        <v>91</v>
      </c>
      <c r="AD4438" t="s">
        <v>4881</v>
      </c>
      <c r="AE4438">
        <v>8.5</v>
      </c>
      <c r="AF4438" t="s">
        <v>10</v>
      </c>
    </row>
    <row r="4439" hidden="1" spans="1:32">
      <c r="A4439" s="34">
        <v>46093.9999884259</v>
      </c>
      <c r="B4439" t="s">
        <v>49</v>
      </c>
      <c r="C4439">
        <v>510</v>
      </c>
      <c r="D4439" t="s">
        <v>176</v>
      </c>
      <c r="E4439" t="s">
        <v>177</v>
      </c>
      <c r="F4439" t="s">
        <v>11</v>
      </c>
      <c r="H4439" t="s">
        <v>52</v>
      </c>
      <c r="I4439" t="s">
        <v>155</v>
      </c>
      <c r="J4439" t="s">
        <v>178</v>
      </c>
      <c r="L4439" t="s">
        <v>157</v>
      </c>
      <c r="M4439" t="s">
        <v>57</v>
      </c>
      <c r="N4439" t="s">
        <v>179</v>
      </c>
      <c r="P4439" t="s">
        <v>160</v>
      </c>
      <c r="Q4439" t="s">
        <v>161</v>
      </c>
      <c r="S4439" t="s">
        <v>62</v>
      </c>
      <c r="T4439" t="s">
        <v>180</v>
      </c>
      <c r="U4439" t="s">
        <v>181</v>
      </c>
      <c r="V4439" t="s">
        <v>164</v>
      </c>
      <c r="X4439" t="s">
        <v>67</v>
      </c>
      <c r="Y4439" t="s">
        <v>166</v>
      </c>
      <c r="AB4439" t="s">
        <v>70</v>
      </c>
      <c r="AC4439" t="s">
        <v>167</v>
      </c>
      <c r="AE4439">
        <v>8.5</v>
      </c>
      <c r="AF4439" t="s">
        <v>10</v>
      </c>
    </row>
    <row r="4440" hidden="1" spans="1:32">
      <c r="A4440" s="34">
        <v>46093.9999884259</v>
      </c>
      <c r="B4440" t="s">
        <v>49</v>
      </c>
      <c r="C4440">
        <v>570</v>
      </c>
      <c r="D4440" t="s">
        <v>2852</v>
      </c>
      <c r="E4440" t="s">
        <v>2853</v>
      </c>
      <c r="F4440" t="s">
        <v>10</v>
      </c>
      <c r="H4440" t="s">
        <v>52</v>
      </c>
      <c r="I4440" t="s">
        <v>3479</v>
      </c>
      <c r="J4440" t="s">
        <v>133</v>
      </c>
      <c r="K4440" t="s">
        <v>186</v>
      </c>
      <c r="L4440" t="s">
        <v>56</v>
      </c>
      <c r="M4440" t="s">
        <v>187</v>
      </c>
      <c r="N4440" t="s">
        <v>799</v>
      </c>
      <c r="O4440" t="s">
        <v>683</v>
      </c>
      <c r="P4440" t="s">
        <v>3480</v>
      </c>
      <c r="Q4440" t="s">
        <v>3481</v>
      </c>
      <c r="S4440" t="s">
        <v>62</v>
      </c>
      <c r="T4440" t="s">
        <v>2854</v>
      </c>
      <c r="U4440" t="s">
        <v>2855</v>
      </c>
      <c r="V4440" t="s">
        <v>65</v>
      </c>
      <c r="W4440" t="s">
        <v>66</v>
      </c>
      <c r="X4440" t="s">
        <v>89</v>
      </c>
      <c r="Y4440" t="s">
        <v>3482</v>
      </c>
      <c r="Z4440" t="s">
        <v>686</v>
      </c>
      <c r="AB4440" t="s">
        <v>70</v>
      </c>
      <c r="AC4440" t="s">
        <v>91</v>
      </c>
      <c r="AD4440" t="s">
        <v>4882</v>
      </c>
      <c r="AE4440">
        <v>9.5</v>
      </c>
      <c r="AF4440" t="s">
        <v>10</v>
      </c>
    </row>
    <row r="4441" hidden="1" spans="1:32">
      <c r="A4441" s="34">
        <v>46093.9999884259</v>
      </c>
      <c r="B4441" t="s">
        <v>49</v>
      </c>
      <c r="C4441">
        <v>570</v>
      </c>
      <c r="D4441" t="s">
        <v>4041</v>
      </c>
      <c r="E4441" t="s">
        <v>4042</v>
      </c>
      <c r="F4441" t="s">
        <v>12</v>
      </c>
      <c r="H4441" t="s">
        <v>52</v>
      </c>
      <c r="I4441" t="s">
        <v>4306</v>
      </c>
      <c r="J4441" t="s">
        <v>487</v>
      </c>
      <c r="K4441" t="s">
        <v>488</v>
      </c>
      <c r="L4441" t="s">
        <v>56</v>
      </c>
      <c r="M4441" t="s">
        <v>57</v>
      </c>
      <c r="N4441" t="s">
        <v>489</v>
      </c>
      <c r="O4441" t="s">
        <v>275</v>
      </c>
      <c r="P4441" t="s">
        <v>262</v>
      </c>
      <c r="Q4441" t="s">
        <v>263</v>
      </c>
      <c r="S4441" t="s">
        <v>62</v>
      </c>
      <c r="T4441" t="s">
        <v>4044</v>
      </c>
      <c r="U4441" t="s">
        <v>4045</v>
      </c>
      <c r="V4441" t="s">
        <v>65</v>
      </c>
      <c r="X4441" t="s">
        <v>67</v>
      </c>
      <c r="Y4441" t="s">
        <v>267</v>
      </c>
      <c r="Z4441" t="s">
        <v>278</v>
      </c>
      <c r="AA4441" t="s">
        <v>269</v>
      </c>
      <c r="AB4441" t="s">
        <v>70</v>
      </c>
      <c r="AC4441" t="s">
        <v>66</v>
      </c>
      <c r="AE4441">
        <v>9.5</v>
      </c>
      <c r="AF4441" t="s">
        <v>110</v>
      </c>
    </row>
    <row r="4442" hidden="1" spans="1:34">
      <c r="A4442" s="34">
        <v>46093.9999884259</v>
      </c>
      <c r="B4442" t="s">
        <v>49</v>
      </c>
      <c r="C4442">
        <v>860</v>
      </c>
      <c r="D4442" t="s">
        <v>2874</v>
      </c>
      <c r="E4442" t="s">
        <v>2875</v>
      </c>
      <c r="F4442" t="s">
        <v>10</v>
      </c>
      <c r="H4442" t="s">
        <v>52</v>
      </c>
      <c r="I4442" t="s">
        <v>2876</v>
      </c>
      <c r="J4442" t="s">
        <v>133</v>
      </c>
      <c r="K4442" t="s">
        <v>186</v>
      </c>
      <c r="L4442" t="s">
        <v>56</v>
      </c>
      <c r="M4442" t="s">
        <v>187</v>
      </c>
      <c r="N4442" t="s">
        <v>799</v>
      </c>
      <c r="O4442" t="s">
        <v>683</v>
      </c>
      <c r="S4442" t="s">
        <v>62</v>
      </c>
      <c r="T4442" t="s">
        <v>2877</v>
      </c>
      <c r="U4442" t="s">
        <v>2878</v>
      </c>
      <c r="V4442" t="s">
        <v>80</v>
      </c>
      <c r="W4442" t="s">
        <v>66</v>
      </c>
      <c r="Z4442" t="s">
        <v>686</v>
      </c>
      <c r="AC4442" t="s">
        <v>70</v>
      </c>
      <c r="AD4442" t="s">
        <v>4311</v>
      </c>
      <c r="AE4442">
        <v>14.3333</v>
      </c>
      <c r="AG4442" t="s">
        <v>572</v>
      </c>
      <c r="AH4442" t="s">
        <v>537</v>
      </c>
    </row>
    <row r="4443" hidden="1" spans="1:32">
      <c r="A4443" s="34">
        <v>46093.9999884259</v>
      </c>
      <c r="B4443" t="s">
        <v>49</v>
      </c>
      <c r="C4443">
        <v>510</v>
      </c>
      <c r="D4443" t="s">
        <v>630</v>
      </c>
      <c r="E4443" t="s">
        <v>631</v>
      </c>
      <c r="F4443" t="s">
        <v>10</v>
      </c>
      <c r="H4443" t="s">
        <v>52</v>
      </c>
      <c r="I4443" t="s">
        <v>2488</v>
      </c>
      <c r="J4443" t="s">
        <v>145</v>
      </c>
      <c r="K4443" t="s">
        <v>55</v>
      </c>
      <c r="L4443" t="s">
        <v>56</v>
      </c>
      <c r="M4443" t="s">
        <v>57</v>
      </c>
      <c r="N4443" t="s">
        <v>85</v>
      </c>
      <c r="O4443" t="s">
        <v>59</v>
      </c>
      <c r="P4443" t="s">
        <v>2269</v>
      </c>
      <c r="Q4443" t="s">
        <v>2270</v>
      </c>
      <c r="S4443" t="s">
        <v>62</v>
      </c>
      <c r="T4443" t="s">
        <v>635</v>
      </c>
      <c r="U4443" t="s">
        <v>636</v>
      </c>
      <c r="V4443" t="s">
        <v>65</v>
      </c>
      <c r="W4443" t="s">
        <v>66</v>
      </c>
      <c r="X4443" t="s">
        <v>67</v>
      </c>
      <c r="Y4443" t="s">
        <v>2271</v>
      </c>
      <c r="Z4443" t="s">
        <v>69</v>
      </c>
      <c r="AA4443" t="s">
        <v>628</v>
      </c>
      <c r="AB4443" t="s">
        <v>70</v>
      </c>
      <c r="AC4443" t="s">
        <v>71</v>
      </c>
      <c r="AD4443" t="s">
        <v>2489</v>
      </c>
      <c r="AE4443">
        <v>8.5</v>
      </c>
      <c r="AF4443" t="s">
        <v>110</v>
      </c>
    </row>
    <row r="4444" hidden="1" spans="1:32">
      <c r="A4444" s="34">
        <v>46093.9999884259</v>
      </c>
      <c r="B4444" t="s">
        <v>49</v>
      </c>
      <c r="C4444">
        <v>510</v>
      </c>
      <c r="D4444" t="s">
        <v>249</v>
      </c>
      <c r="E4444" t="s">
        <v>250</v>
      </c>
      <c r="F4444" t="s">
        <v>10</v>
      </c>
      <c r="H4444" t="s">
        <v>52</v>
      </c>
      <c r="I4444" t="s">
        <v>251</v>
      </c>
      <c r="J4444" t="s">
        <v>252</v>
      </c>
      <c r="K4444" t="s">
        <v>186</v>
      </c>
      <c r="L4444" t="s">
        <v>56</v>
      </c>
      <c r="M4444" t="s">
        <v>187</v>
      </c>
      <c r="N4444" t="s">
        <v>188</v>
      </c>
      <c r="O4444" t="s">
        <v>189</v>
      </c>
      <c r="P4444" t="s">
        <v>253</v>
      </c>
      <c r="Q4444" t="s">
        <v>254</v>
      </c>
      <c r="S4444" t="s">
        <v>62</v>
      </c>
      <c r="T4444" t="s">
        <v>255</v>
      </c>
      <c r="U4444" t="s">
        <v>256</v>
      </c>
      <c r="V4444" t="s">
        <v>65</v>
      </c>
      <c r="X4444" t="s">
        <v>67</v>
      </c>
      <c r="Y4444" t="s">
        <v>257</v>
      </c>
      <c r="Z4444" t="s">
        <v>192</v>
      </c>
      <c r="AB4444" t="s">
        <v>70</v>
      </c>
      <c r="AC4444" t="s">
        <v>91</v>
      </c>
      <c r="AD4444" t="s">
        <v>4883</v>
      </c>
      <c r="AE4444">
        <v>8.5</v>
      </c>
      <c r="AF4444" t="s">
        <v>10</v>
      </c>
    </row>
    <row r="4445" hidden="1" spans="1:32">
      <c r="A4445" s="34">
        <v>46093.9999884259</v>
      </c>
      <c r="B4445" t="s">
        <v>49</v>
      </c>
      <c r="C4445">
        <v>609</v>
      </c>
      <c r="D4445" t="s">
        <v>2798</v>
      </c>
      <c r="E4445" t="s">
        <v>2799</v>
      </c>
      <c r="F4445" t="s">
        <v>10</v>
      </c>
      <c r="H4445" t="s">
        <v>52</v>
      </c>
      <c r="I4445" t="s">
        <v>2800</v>
      </c>
      <c r="J4445" t="s">
        <v>133</v>
      </c>
      <c r="K4445" t="s">
        <v>186</v>
      </c>
      <c r="L4445" t="s">
        <v>56</v>
      </c>
      <c r="M4445" t="s">
        <v>187</v>
      </c>
      <c r="N4445" t="s">
        <v>799</v>
      </c>
      <c r="O4445" t="s">
        <v>800</v>
      </c>
      <c r="P4445" t="s">
        <v>160</v>
      </c>
      <c r="Q4445" t="s">
        <v>161</v>
      </c>
      <c r="S4445" t="s">
        <v>208</v>
      </c>
      <c r="T4445" t="s">
        <v>2801</v>
      </c>
      <c r="U4445" t="s">
        <v>2802</v>
      </c>
      <c r="V4445" t="s">
        <v>65</v>
      </c>
      <c r="X4445" t="s">
        <v>67</v>
      </c>
      <c r="Y4445" t="s">
        <v>166</v>
      </c>
      <c r="Z4445" t="s">
        <v>806</v>
      </c>
      <c r="AB4445" t="s">
        <v>70</v>
      </c>
      <c r="AC4445" t="s">
        <v>91</v>
      </c>
      <c r="AD4445" t="s">
        <v>4884</v>
      </c>
      <c r="AE4445">
        <v>10.15</v>
      </c>
      <c r="AF4445" t="s">
        <v>10</v>
      </c>
    </row>
    <row r="4446" hidden="1" spans="1:32">
      <c r="A4446" s="34">
        <v>46093.9999884259</v>
      </c>
      <c r="B4446" t="s">
        <v>49</v>
      </c>
      <c r="C4446">
        <v>540</v>
      </c>
      <c r="D4446" t="s">
        <v>2972</v>
      </c>
      <c r="E4446" t="s">
        <v>2973</v>
      </c>
      <c r="F4446" t="s">
        <v>10</v>
      </c>
      <c r="H4446" t="s">
        <v>52</v>
      </c>
      <c r="I4446" t="s">
        <v>4528</v>
      </c>
      <c r="J4446" t="s">
        <v>274</v>
      </c>
      <c r="K4446" t="s">
        <v>55</v>
      </c>
      <c r="L4446" t="s">
        <v>56</v>
      </c>
      <c r="M4446" t="s">
        <v>57</v>
      </c>
      <c r="N4446" t="s">
        <v>770</v>
      </c>
      <c r="O4446" t="s">
        <v>354</v>
      </c>
      <c r="P4446" t="s">
        <v>4529</v>
      </c>
      <c r="Q4446" t="s">
        <v>4530</v>
      </c>
      <c r="S4446" t="s">
        <v>62</v>
      </c>
      <c r="T4446" t="s">
        <v>2977</v>
      </c>
      <c r="U4446" t="s">
        <v>2978</v>
      </c>
      <c r="V4446" t="s">
        <v>65</v>
      </c>
      <c r="W4446" t="s">
        <v>66</v>
      </c>
      <c r="X4446" t="s">
        <v>225</v>
      </c>
      <c r="Y4446" t="s">
        <v>4531</v>
      </c>
      <c r="Z4446" t="s">
        <v>360</v>
      </c>
      <c r="AA4446" t="s">
        <v>628</v>
      </c>
      <c r="AB4446" t="s">
        <v>70</v>
      </c>
      <c r="AC4446" t="s">
        <v>91</v>
      </c>
      <c r="AD4446" t="s">
        <v>3754</v>
      </c>
      <c r="AE4446">
        <v>9</v>
      </c>
      <c r="AF4446" t="s">
        <v>248</v>
      </c>
    </row>
    <row r="4447" hidden="1" spans="1:32">
      <c r="A4447" s="34">
        <v>46093.9999884259</v>
      </c>
      <c r="B4447" t="s">
        <v>49</v>
      </c>
      <c r="C4447">
        <v>560</v>
      </c>
      <c r="D4447" t="s">
        <v>2777</v>
      </c>
      <c r="E4447" t="s">
        <v>2778</v>
      </c>
      <c r="F4447" t="s">
        <v>10</v>
      </c>
      <c r="H4447" t="s">
        <v>52</v>
      </c>
      <c r="I4447" t="s">
        <v>3777</v>
      </c>
      <c r="J4447" t="s">
        <v>133</v>
      </c>
      <c r="K4447" t="s">
        <v>186</v>
      </c>
      <c r="L4447" t="s">
        <v>56</v>
      </c>
      <c r="M4447" t="s">
        <v>187</v>
      </c>
      <c r="N4447" t="s">
        <v>220</v>
      </c>
      <c r="O4447" t="s">
        <v>683</v>
      </c>
      <c r="P4447" t="s">
        <v>801</v>
      </c>
      <c r="Q4447" t="s">
        <v>802</v>
      </c>
      <c r="S4447" t="s">
        <v>102</v>
      </c>
      <c r="T4447" t="s">
        <v>2782</v>
      </c>
      <c r="U4447" t="s">
        <v>2783</v>
      </c>
      <c r="V4447" t="s">
        <v>65</v>
      </c>
      <c r="W4447" t="s">
        <v>139</v>
      </c>
      <c r="X4447" t="s">
        <v>67</v>
      </c>
      <c r="Y4447" t="s">
        <v>805</v>
      </c>
      <c r="Z4447" t="s">
        <v>686</v>
      </c>
      <c r="AA4447" t="s">
        <v>601</v>
      </c>
      <c r="AB4447" t="s">
        <v>70</v>
      </c>
      <c r="AC4447" t="s">
        <v>66</v>
      </c>
      <c r="AD4447" t="s">
        <v>4885</v>
      </c>
      <c r="AE4447">
        <v>9.3333</v>
      </c>
      <c r="AF4447" t="s">
        <v>110</v>
      </c>
    </row>
    <row r="4448" hidden="1" spans="1:32">
      <c r="A4448" s="34">
        <v>46093.9999884259</v>
      </c>
      <c r="B4448" t="s">
        <v>49</v>
      </c>
      <c r="C4448">
        <v>565</v>
      </c>
      <c r="D4448" t="s">
        <v>289</v>
      </c>
      <c r="E4448" t="s">
        <v>290</v>
      </c>
      <c r="F4448" t="s">
        <v>10</v>
      </c>
      <c r="H4448" t="s">
        <v>52</v>
      </c>
      <c r="I4448" t="s">
        <v>184</v>
      </c>
      <c r="J4448" t="s">
        <v>185</v>
      </c>
      <c r="K4448" t="s">
        <v>186</v>
      </c>
      <c r="L4448" t="s">
        <v>56</v>
      </c>
      <c r="M4448" t="s">
        <v>187</v>
      </c>
      <c r="N4448" t="s">
        <v>188</v>
      </c>
      <c r="O4448" t="s">
        <v>189</v>
      </c>
      <c r="P4448" t="s">
        <v>160</v>
      </c>
      <c r="Q4448" t="s">
        <v>161</v>
      </c>
      <c r="S4448" t="s">
        <v>62</v>
      </c>
      <c r="T4448" t="s">
        <v>291</v>
      </c>
      <c r="U4448" t="s">
        <v>292</v>
      </c>
      <c r="V4448" t="s">
        <v>65</v>
      </c>
      <c r="X4448" t="s">
        <v>67</v>
      </c>
      <c r="Y4448" t="s">
        <v>166</v>
      </c>
      <c r="Z4448" t="s">
        <v>192</v>
      </c>
      <c r="AB4448" t="s">
        <v>70</v>
      </c>
      <c r="AC4448" t="s">
        <v>91</v>
      </c>
      <c r="AD4448" t="s">
        <v>293</v>
      </c>
      <c r="AE4448">
        <v>9.4167</v>
      </c>
      <c r="AF4448" t="s">
        <v>10</v>
      </c>
    </row>
    <row r="4449" hidden="1" spans="1:32">
      <c r="A4449" s="34">
        <v>46093.9999884259</v>
      </c>
      <c r="B4449" t="s">
        <v>49</v>
      </c>
      <c r="C4449">
        <v>510</v>
      </c>
      <c r="D4449" t="s">
        <v>2432</v>
      </c>
      <c r="E4449" t="s">
        <v>2433</v>
      </c>
      <c r="F4449" t="s">
        <v>10</v>
      </c>
      <c r="H4449" t="s">
        <v>52</v>
      </c>
      <c r="I4449" t="s">
        <v>4886</v>
      </c>
      <c r="J4449" t="s">
        <v>274</v>
      </c>
      <c r="K4449" t="s">
        <v>55</v>
      </c>
      <c r="L4449" t="s">
        <v>56</v>
      </c>
      <c r="M4449" t="s">
        <v>57</v>
      </c>
      <c r="N4449" t="s">
        <v>282</v>
      </c>
      <c r="O4449" t="s">
        <v>354</v>
      </c>
      <c r="Q4449" t="s">
        <v>4887</v>
      </c>
      <c r="S4449" t="s">
        <v>62</v>
      </c>
      <c r="T4449" t="s">
        <v>2434</v>
      </c>
      <c r="U4449" t="s">
        <v>2435</v>
      </c>
      <c r="V4449" t="s">
        <v>65</v>
      </c>
      <c r="W4449" t="s">
        <v>66</v>
      </c>
      <c r="X4449" t="s">
        <v>89</v>
      </c>
      <c r="Y4449" t="s">
        <v>4888</v>
      </c>
      <c r="Z4449" t="s">
        <v>360</v>
      </c>
      <c r="AA4449" t="s">
        <v>323</v>
      </c>
      <c r="AB4449" t="s">
        <v>4889</v>
      </c>
      <c r="AC4449" t="s">
        <v>91</v>
      </c>
      <c r="AD4449" t="s">
        <v>3467</v>
      </c>
      <c r="AE4449">
        <v>8.5</v>
      </c>
      <c r="AF4449" t="s">
        <v>110</v>
      </c>
    </row>
    <row r="4450" hidden="1" spans="1:32">
      <c r="A4450" s="34">
        <v>46093.9999884259</v>
      </c>
      <c r="B4450" t="s">
        <v>49</v>
      </c>
      <c r="C4450">
        <v>570</v>
      </c>
      <c r="D4450" t="s">
        <v>2865</v>
      </c>
      <c r="E4450" t="s">
        <v>2866</v>
      </c>
      <c r="F4450" t="s">
        <v>10</v>
      </c>
      <c r="H4450" t="s">
        <v>52</v>
      </c>
      <c r="I4450" t="s">
        <v>682</v>
      </c>
      <c r="J4450" t="s">
        <v>133</v>
      </c>
      <c r="K4450" t="s">
        <v>186</v>
      </c>
      <c r="L4450" t="s">
        <v>56</v>
      </c>
      <c r="M4450" t="s">
        <v>187</v>
      </c>
      <c r="N4450" t="s">
        <v>799</v>
      </c>
      <c r="O4450" t="s">
        <v>683</v>
      </c>
      <c r="P4450" t="s">
        <v>160</v>
      </c>
      <c r="Q4450" t="s">
        <v>161</v>
      </c>
      <c r="S4450" t="s">
        <v>62</v>
      </c>
      <c r="T4450" t="s">
        <v>2867</v>
      </c>
      <c r="U4450" t="s">
        <v>2868</v>
      </c>
      <c r="V4450" t="s">
        <v>65</v>
      </c>
      <c r="X4450" t="s">
        <v>67</v>
      </c>
      <c r="Y4450" t="s">
        <v>166</v>
      </c>
      <c r="Z4450" t="s">
        <v>686</v>
      </c>
      <c r="AB4450" t="s">
        <v>70</v>
      </c>
      <c r="AC4450" t="s">
        <v>91</v>
      </c>
      <c r="AD4450" t="s">
        <v>4890</v>
      </c>
      <c r="AE4450">
        <v>9.5</v>
      </c>
      <c r="AF4450" t="s">
        <v>10</v>
      </c>
    </row>
    <row r="4451" hidden="1" spans="1:32">
      <c r="A4451" s="34">
        <v>46093.9999884259</v>
      </c>
      <c r="B4451" t="s">
        <v>49</v>
      </c>
      <c r="C4451">
        <v>560</v>
      </c>
      <c r="D4451" t="s">
        <v>3182</v>
      </c>
      <c r="E4451" t="s">
        <v>3183</v>
      </c>
      <c r="F4451" t="s">
        <v>10</v>
      </c>
      <c r="H4451" t="s">
        <v>52</v>
      </c>
      <c r="I4451" t="s">
        <v>2800</v>
      </c>
      <c r="J4451" t="s">
        <v>133</v>
      </c>
      <c r="K4451" t="s">
        <v>186</v>
      </c>
      <c r="L4451" t="s">
        <v>56</v>
      </c>
      <c r="M4451" t="s">
        <v>187</v>
      </c>
      <c r="N4451" t="s">
        <v>799</v>
      </c>
      <c r="O4451" t="s">
        <v>800</v>
      </c>
      <c r="P4451" t="s">
        <v>160</v>
      </c>
      <c r="Q4451" t="s">
        <v>161</v>
      </c>
      <c r="S4451" t="s">
        <v>62</v>
      </c>
      <c r="T4451" t="s">
        <v>3185</v>
      </c>
      <c r="U4451" t="s">
        <v>3186</v>
      </c>
      <c r="V4451" t="s">
        <v>65</v>
      </c>
      <c r="W4451" t="s">
        <v>66</v>
      </c>
      <c r="X4451" t="s">
        <v>67</v>
      </c>
      <c r="Y4451" t="s">
        <v>166</v>
      </c>
      <c r="Z4451" t="s">
        <v>806</v>
      </c>
      <c r="AB4451" t="s">
        <v>70</v>
      </c>
      <c r="AC4451" t="s">
        <v>91</v>
      </c>
      <c r="AD4451" t="s">
        <v>4499</v>
      </c>
      <c r="AE4451">
        <v>9.3333</v>
      </c>
      <c r="AF4451" t="s">
        <v>10</v>
      </c>
    </row>
    <row r="4452" hidden="1" spans="1:32">
      <c r="A4452" s="34">
        <v>46093.9999884259</v>
      </c>
      <c r="B4452" t="s">
        <v>49</v>
      </c>
      <c r="C4452">
        <v>510</v>
      </c>
      <c r="D4452" t="s">
        <v>426</v>
      </c>
      <c r="E4452" t="s">
        <v>427</v>
      </c>
      <c r="F4452" t="s">
        <v>10</v>
      </c>
      <c r="H4452" t="s">
        <v>52</v>
      </c>
      <c r="I4452" t="s">
        <v>3737</v>
      </c>
      <c r="J4452" t="s">
        <v>54</v>
      </c>
      <c r="K4452" t="s">
        <v>55</v>
      </c>
      <c r="L4452" t="s">
        <v>56</v>
      </c>
      <c r="M4452" t="s">
        <v>57</v>
      </c>
      <c r="N4452" t="s">
        <v>85</v>
      </c>
      <c r="O4452" t="s">
        <v>59</v>
      </c>
      <c r="P4452" t="s">
        <v>297</v>
      </c>
      <c r="Q4452" t="s">
        <v>298</v>
      </c>
      <c r="S4452" t="s">
        <v>136</v>
      </c>
      <c r="T4452" t="s">
        <v>431</v>
      </c>
      <c r="U4452" t="s">
        <v>432</v>
      </c>
      <c r="V4452" t="s">
        <v>65</v>
      </c>
      <c r="W4452" t="s">
        <v>66</v>
      </c>
      <c r="X4452" t="s">
        <v>67</v>
      </c>
      <c r="Y4452" t="s">
        <v>301</v>
      </c>
      <c r="Z4452" t="s">
        <v>69</v>
      </c>
      <c r="AB4452" t="s">
        <v>70</v>
      </c>
      <c r="AC4452" t="s">
        <v>91</v>
      </c>
      <c r="AD4452" t="s">
        <v>4891</v>
      </c>
      <c r="AE4452">
        <v>8.5</v>
      </c>
      <c r="AF4452" t="s">
        <v>10</v>
      </c>
    </row>
    <row r="4453" hidden="1" spans="1:32">
      <c r="A4453" s="34">
        <v>46093.9999884259</v>
      </c>
      <c r="B4453" t="s">
        <v>49</v>
      </c>
      <c r="C4453">
        <v>510</v>
      </c>
      <c r="D4453" t="s">
        <v>2880</v>
      </c>
      <c r="E4453" t="s">
        <v>2881</v>
      </c>
      <c r="F4453" t="s">
        <v>10</v>
      </c>
      <c r="H4453" t="s">
        <v>52</v>
      </c>
      <c r="I4453" t="s">
        <v>381</v>
      </c>
      <c r="J4453" t="s">
        <v>54</v>
      </c>
      <c r="K4453" t="s">
        <v>55</v>
      </c>
      <c r="L4453" t="s">
        <v>56</v>
      </c>
      <c r="M4453" t="s">
        <v>57</v>
      </c>
      <c r="N4453" t="s">
        <v>85</v>
      </c>
      <c r="O4453" t="s">
        <v>261</v>
      </c>
      <c r="P4453" t="s">
        <v>262</v>
      </c>
      <c r="Q4453" t="s">
        <v>263</v>
      </c>
      <c r="S4453" t="s">
        <v>62</v>
      </c>
      <c r="T4453" t="s">
        <v>2882</v>
      </c>
      <c r="U4453" t="s">
        <v>2883</v>
      </c>
      <c r="V4453" t="s">
        <v>65</v>
      </c>
      <c r="W4453" t="s">
        <v>66</v>
      </c>
      <c r="X4453" t="s">
        <v>67</v>
      </c>
      <c r="Y4453" t="s">
        <v>267</v>
      </c>
      <c r="Z4453" t="s">
        <v>268</v>
      </c>
      <c r="AA4453" t="s">
        <v>269</v>
      </c>
      <c r="AB4453" t="s">
        <v>70</v>
      </c>
      <c r="AC4453" t="s">
        <v>66</v>
      </c>
      <c r="AD4453" t="s">
        <v>4892</v>
      </c>
      <c r="AE4453">
        <v>8.5</v>
      </c>
      <c r="AF4453" t="s">
        <v>110</v>
      </c>
    </row>
    <row r="4454" hidden="1" spans="1:32">
      <c r="A4454" s="34">
        <v>46093.9999884259</v>
      </c>
      <c r="B4454" t="s">
        <v>49</v>
      </c>
      <c r="C4454">
        <v>720</v>
      </c>
      <c r="D4454" t="s">
        <v>182</v>
      </c>
      <c r="E4454" t="s">
        <v>183</v>
      </c>
      <c r="F4454" t="s">
        <v>10</v>
      </c>
      <c r="H4454" t="s">
        <v>52</v>
      </c>
      <c r="I4454" t="s">
        <v>184</v>
      </c>
      <c r="J4454" t="s">
        <v>185</v>
      </c>
      <c r="K4454" t="s">
        <v>186</v>
      </c>
      <c r="L4454" t="s">
        <v>56</v>
      </c>
      <c r="M4454" t="s">
        <v>187</v>
      </c>
      <c r="N4454" t="s">
        <v>188</v>
      </c>
      <c r="O4454" t="s">
        <v>189</v>
      </c>
      <c r="P4454" t="s">
        <v>160</v>
      </c>
      <c r="Q4454" t="s">
        <v>161</v>
      </c>
      <c r="S4454" t="s">
        <v>62</v>
      </c>
      <c r="T4454" t="s">
        <v>190</v>
      </c>
      <c r="U4454" t="s">
        <v>191</v>
      </c>
      <c r="V4454" t="s">
        <v>65</v>
      </c>
      <c r="W4454" t="s">
        <v>66</v>
      </c>
      <c r="X4454" t="s">
        <v>67</v>
      </c>
      <c r="Y4454" t="s">
        <v>166</v>
      </c>
      <c r="Z4454" t="s">
        <v>192</v>
      </c>
      <c r="AB4454" t="s">
        <v>70</v>
      </c>
      <c r="AC4454" t="s">
        <v>91</v>
      </c>
      <c r="AD4454" t="s">
        <v>4566</v>
      </c>
      <c r="AE4454">
        <v>12</v>
      </c>
      <c r="AF4454" t="s">
        <v>10</v>
      </c>
    </row>
    <row r="4455" hidden="1" spans="1:32">
      <c r="A4455" s="34">
        <v>46093.9999884259</v>
      </c>
      <c r="B4455" t="s">
        <v>49</v>
      </c>
      <c r="C4455">
        <v>560</v>
      </c>
      <c r="D4455" t="s">
        <v>3033</v>
      </c>
      <c r="E4455" t="s">
        <v>3034</v>
      </c>
      <c r="F4455" t="s">
        <v>10</v>
      </c>
      <c r="H4455" t="s">
        <v>52</v>
      </c>
      <c r="I4455" t="s">
        <v>682</v>
      </c>
      <c r="J4455" t="s">
        <v>133</v>
      </c>
      <c r="K4455" t="s">
        <v>186</v>
      </c>
      <c r="L4455" t="s">
        <v>56</v>
      </c>
      <c r="M4455" t="s">
        <v>187</v>
      </c>
      <c r="N4455" t="s">
        <v>799</v>
      </c>
      <c r="O4455" t="s">
        <v>683</v>
      </c>
      <c r="P4455" t="s">
        <v>160</v>
      </c>
      <c r="Q4455" t="s">
        <v>161</v>
      </c>
      <c r="S4455" t="s">
        <v>136</v>
      </c>
      <c r="T4455" t="s">
        <v>3035</v>
      </c>
      <c r="U4455" t="s">
        <v>3036</v>
      </c>
      <c r="V4455" t="s">
        <v>65</v>
      </c>
      <c r="W4455" t="s">
        <v>139</v>
      </c>
      <c r="X4455" t="s">
        <v>67</v>
      </c>
      <c r="Y4455" t="s">
        <v>166</v>
      </c>
      <c r="Z4455" t="s">
        <v>686</v>
      </c>
      <c r="AB4455" t="s">
        <v>70</v>
      </c>
      <c r="AC4455" t="s">
        <v>91</v>
      </c>
      <c r="AD4455" t="s">
        <v>4560</v>
      </c>
      <c r="AE4455">
        <v>9.3333</v>
      </c>
      <c r="AF4455" t="s">
        <v>10</v>
      </c>
    </row>
    <row r="4456" hidden="1" spans="1:32">
      <c r="A4456" s="34">
        <v>46093.9999884259</v>
      </c>
      <c r="B4456" t="s">
        <v>49</v>
      </c>
      <c r="C4456">
        <v>510</v>
      </c>
      <c r="D4456" t="s">
        <v>2515</v>
      </c>
      <c r="E4456" t="s">
        <v>2516</v>
      </c>
      <c r="F4456" t="s">
        <v>11</v>
      </c>
      <c r="H4456" t="s">
        <v>52</v>
      </c>
      <c r="I4456" t="s">
        <v>4518</v>
      </c>
      <c r="J4456" t="s">
        <v>54</v>
      </c>
      <c r="L4456" t="s">
        <v>157</v>
      </c>
      <c r="M4456" t="s">
        <v>57</v>
      </c>
      <c r="N4456" t="s">
        <v>179</v>
      </c>
      <c r="O4456" t="s">
        <v>530</v>
      </c>
      <c r="Q4456" t="s">
        <v>1887</v>
      </c>
      <c r="S4456" t="s">
        <v>62</v>
      </c>
      <c r="T4456" t="s">
        <v>2517</v>
      </c>
      <c r="U4456" t="s">
        <v>2518</v>
      </c>
      <c r="V4456" t="s">
        <v>65</v>
      </c>
      <c r="W4456" t="s">
        <v>165</v>
      </c>
      <c r="X4456" t="s">
        <v>225</v>
      </c>
      <c r="Y4456" t="s">
        <v>1890</v>
      </c>
      <c r="Z4456" t="s">
        <v>534</v>
      </c>
      <c r="AB4456" t="s">
        <v>70</v>
      </c>
      <c r="AC4456" t="s">
        <v>91</v>
      </c>
      <c r="AE4456">
        <v>8.5</v>
      </c>
      <c r="AF4456" t="s">
        <v>10</v>
      </c>
    </row>
    <row r="4457" hidden="1" spans="1:32">
      <c r="A4457" s="34">
        <v>46093.9999884259</v>
      </c>
      <c r="B4457" t="s">
        <v>49</v>
      </c>
      <c r="C4457">
        <v>510</v>
      </c>
      <c r="D4457" t="s">
        <v>3057</v>
      </c>
      <c r="E4457" t="s">
        <v>3058</v>
      </c>
      <c r="F4457" t="s">
        <v>10</v>
      </c>
      <c r="H4457" t="s">
        <v>52</v>
      </c>
      <c r="I4457" t="s">
        <v>69</v>
      </c>
      <c r="J4457" t="s">
        <v>54</v>
      </c>
      <c r="K4457" t="s">
        <v>55</v>
      </c>
      <c r="L4457" t="s">
        <v>56</v>
      </c>
      <c r="M4457" t="s">
        <v>57</v>
      </c>
      <c r="N4457" t="s">
        <v>85</v>
      </c>
      <c r="O4457" t="s">
        <v>59</v>
      </c>
      <c r="P4457" t="s">
        <v>4893</v>
      </c>
      <c r="Q4457" t="s">
        <v>1405</v>
      </c>
      <c r="S4457" t="s">
        <v>62</v>
      </c>
      <c r="T4457" t="s">
        <v>3060</v>
      </c>
      <c r="U4457" t="s">
        <v>3061</v>
      </c>
      <c r="V4457" t="s">
        <v>65</v>
      </c>
      <c r="W4457" t="s">
        <v>66</v>
      </c>
      <c r="X4457" t="s">
        <v>225</v>
      </c>
      <c r="Y4457" t="s">
        <v>1406</v>
      </c>
      <c r="Z4457" t="s">
        <v>69</v>
      </c>
      <c r="AA4457" t="s">
        <v>108</v>
      </c>
      <c r="AB4457" t="s">
        <v>70</v>
      </c>
      <c r="AC4457" t="s">
        <v>71</v>
      </c>
      <c r="AD4457" t="s">
        <v>4894</v>
      </c>
      <c r="AE4457">
        <v>8.5</v>
      </c>
      <c r="AF4457" t="s">
        <v>110</v>
      </c>
    </row>
    <row r="4458" hidden="1" spans="1:32">
      <c r="A4458" s="34">
        <v>46093.9999884259</v>
      </c>
      <c r="B4458" t="s">
        <v>49</v>
      </c>
      <c r="C4458">
        <v>540</v>
      </c>
      <c r="D4458" t="s">
        <v>92</v>
      </c>
      <c r="E4458" t="s">
        <v>93</v>
      </c>
      <c r="F4458" t="s">
        <v>12</v>
      </c>
      <c r="H4458" t="s">
        <v>52</v>
      </c>
      <c r="I4458" t="s">
        <v>3297</v>
      </c>
      <c r="J4458" t="s">
        <v>95</v>
      </c>
      <c r="K4458" t="s">
        <v>96</v>
      </c>
      <c r="L4458" t="s">
        <v>56</v>
      </c>
      <c r="M4458" t="s">
        <v>97</v>
      </c>
      <c r="N4458" t="s">
        <v>98</v>
      </c>
      <c r="O4458" t="s">
        <v>99</v>
      </c>
      <c r="P4458" t="s">
        <v>2888</v>
      </c>
      <c r="Q4458" t="s">
        <v>2889</v>
      </c>
      <c r="S4458" t="s">
        <v>102</v>
      </c>
      <c r="T4458" t="s">
        <v>103</v>
      </c>
      <c r="U4458" t="s">
        <v>104</v>
      </c>
      <c r="V4458" t="s">
        <v>65</v>
      </c>
      <c r="W4458" t="s">
        <v>105</v>
      </c>
      <c r="X4458" t="s">
        <v>89</v>
      </c>
      <c r="Y4458" t="s">
        <v>2890</v>
      </c>
      <c r="Z4458" t="s">
        <v>107</v>
      </c>
      <c r="AB4458" t="s">
        <v>70</v>
      </c>
      <c r="AC4458" t="s">
        <v>71</v>
      </c>
      <c r="AD4458" t="s">
        <v>4895</v>
      </c>
      <c r="AE4458">
        <v>9</v>
      </c>
      <c r="AF4458" t="s">
        <v>10</v>
      </c>
    </row>
    <row r="4459" hidden="1" spans="1:32">
      <c r="A4459" s="34">
        <v>46093.9999884259</v>
      </c>
      <c r="B4459" t="s">
        <v>49</v>
      </c>
      <c r="C4459">
        <v>540</v>
      </c>
      <c r="D4459" t="s">
        <v>194</v>
      </c>
      <c r="E4459" t="s">
        <v>195</v>
      </c>
      <c r="F4459" t="s">
        <v>10</v>
      </c>
      <c r="H4459" t="s">
        <v>52</v>
      </c>
      <c r="I4459" t="s">
        <v>3758</v>
      </c>
      <c r="J4459" t="s">
        <v>145</v>
      </c>
      <c r="K4459" t="s">
        <v>55</v>
      </c>
      <c r="L4459" t="s">
        <v>56</v>
      </c>
      <c r="M4459" t="s">
        <v>57</v>
      </c>
      <c r="N4459" t="s">
        <v>197</v>
      </c>
      <c r="O4459" t="s">
        <v>354</v>
      </c>
      <c r="P4459" t="s">
        <v>2780</v>
      </c>
      <c r="Q4459" t="s">
        <v>2781</v>
      </c>
      <c r="S4459" t="s">
        <v>62</v>
      </c>
      <c r="T4459" t="s">
        <v>200</v>
      </c>
      <c r="U4459" t="s">
        <v>201</v>
      </c>
      <c r="V4459" t="s">
        <v>65</v>
      </c>
      <c r="W4459" t="s">
        <v>66</v>
      </c>
      <c r="X4459" t="s">
        <v>89</v>
      </c>
      <c r="Y4459" t="s">
        <v>2784</v>
      </c>
      <c r="Z4459" t="s">
        <v>360</v>
      </c>
      <c r="AB4459" t="s">
        <v>70</v>
      </c>
      <c r="AC4459" t="s">
        <v>91</v>
      </c>
      <c r="AD4459" t="s">
        <v>4896</v>
      </c>
      <c r="AE4459">
        <v>9</v>
      </c>
      <c r="AF4459" t="s">
        <v>10</v>
      </c>
    </row>
    <row r="4460" hidden="1" spans="1:32">
      <c r="A4460" s="34">
        <v>46093.9999884259</v>
      </c>
      <c r="B4460" t="s">
        <v>49</v>
      </c>
      <c r="C4460">
        <v>510</v>
      </c>
      <c r="D4460" t="s">
        <v>2559</v>
      </c>
      <c r="E4460" t="s">
        <v>2560</v>
      </c>
      <c r="F4460" t="s">
        <v>10</v>
      </c>
      <c r="H4460" t="s">
        <v>52</v>
      </c>
      <c r="I4460" t="s">
        <v>4897</v>
      </c>
      <c r="J4460" t="s">
        <v>252</v>
      </c>
      <c r="K4460" t="s">
        <v>186</v>
      </c>
      <c r="L4460" t="s">
        <v>56</v>
      </c>
      <c r="M4460" t="s">
        <v>187</v>
      </c>
      <c r="N4460" t="s">
        <v>188</v>
      </c>
      <c r="O4460" t="s">
        <v>4898</v>
      </c>
      <c r="P4460" t="s">
        <v>3190</v>
      </c>
      <c r="Q4460" t="s">
        <v>3191</v>
      </c>
      <c r="S4460" t="s">
        <v>62</v>
      </c>
      <c r="T4460" t="s">
        <v>2561</v>
      </c>
      <c r="U4460" t="s">
        <v>2562</v>
      </c>
      <c r="V4460" t="s">
        <v>65</v>
      </c>
      <c r="X4460" t="s">
        <v>89</v>
      </c>
      <c r="Y4460" t="s">
        <v>3192</v>
      </c>
      <c r="Z4460" t="s">
        <v>4899</v>
      </c>
      <c r="AA4460" t="s">
        <v>601</v>
      </c>
      <c r="AB4460" t="s">
        <v>70</v>
      </c>
      <c r="AC4460" t="s">
        <v>91</v>
      </c>
      <c r="AD4460" t="s">
        <v>4900</v>
      </c>
      <c r="AE4460">
        <v>8.5</v>
      </c>
      <c r="AF4460" t="s">
        <v>110</v>
      </c>
    </row>
    <row r="4461" hidden="1" spans="1:32">
      <c r="A4461" s="34">
        <v>46093.9999884259</v>
      </c>
      <c r="B4461" t="s">
        <v>49</v>
      </c>
      <c r="C4461">
        <v>510</v>
      </c>
      <c r="D4461" t="s">
        <v>3066</v>
      </c>
      <c r="E4461" t="s">
        <v>3067</v>
      </c>
      <c r="F4461" t="s">
        <v>10</v>
      </c>
      <c r="H4461" t="s">
        <v>52</v>
      </c>
      <c r="I4461" t="s">
        <v>4511</v>
      </c>
      <c r="J4461" t="s">
        <v>239</v>
      </c>
      <c r="K4461" t="s">
        <v>55</v>
      </c>
      <c r="L4461" t="s">
        <v>56</v>
      </c>
      <c r="M4461" t="s">
        <v>57</v>
      </c>
      <c r="N4461" t="s">
        <v>85</v>
      </c>
      <c r="O4461" t="s">
        <v>59</v>
      </c>
      <c r="P4461" t="s">
        <v>4512</v>
      </c>
      <c r="Q4461" t="s">
        <v>4513</v>
      </c>
      <c r="S4461" t="s">
        <v>62</v>
      </c>
      <c r="T4461" t="s">
        <v>3070</v>
      </c>
      <c r="U4461" t="s">
        <v>3071</v>
      </c>
      <c r="V4461" t="s">
        <v>65</v>
      </c>
      <c r="W4461" t="s">
        <v>66</v>
      </c>
      <c r="X4461" t="s">
        <v>225</v>
      </c>
      <c r="Y4461" t="s">
        <v>4514</v>
      </c>
      <c r="Z4461" t="s">
        <v>69</v>
      </c>
      <c r="AB4461" t="s">
        <v>70</v>
      </c>
      <c r="AC4461" t="s">
        <v>71</v>
      </c>
      <c r="AD4461" t="s">
        <v>4901</v>
      </c>
      <c r="AE4461">
        <v>8.5</v>
      </c>
      <c r="AF4461" t="s">
        <v>10</v>
      </c>
    </row>
    <row r="4462" hidden="1" spans="1:32">
      <c r="A4462" s="34">
        <v>46093.9999884259</v>
      </c>
      <c r="B4462" t="s">
        <v>49</v>
      </c>
      <c r="C4462">
        <v>510</v>
      </c>
      <c r="D4462" t="s">
        <v>294</v>
      </c>
      <c r="E4462" t="s">
        <v>295</v>
      </c>
      <c r="F4462" t="s">
        <v>10</v>
      </c>
      <c r="H4462" t="s">
        <v>52</v>
      </c>
      <c r="I4462" t="s">
        <v>4519</v>
      </c>
      <c r="J4462" t="s">
        <v>54</v>
      </c>
      <c r="K4462" t="s">
        <v>55</v>
      </c>
      <c r="L4462" t="s">
        <v>56</v>
      </c>
      <c r="M4462" t="s">
        <v>57</v>
      </c>
      <c r="N4462" t="s">
        <v>85</v>
      </c>
      <c r="O4462" t="s">
        <v>59</v>
      </c>
      <c r="Q4462" t="s">
        <v>2889</v>
      </c>
      <c r="S4462" t="s">
        <v>62</v>
      </c>
      <c r="T4462" t="s">
        <v>299</v>
      </c>
      <c r="U4462" t="s">
        <v>300</v>
      </c>
      <c r="V4462" t="s">
        <v>65</v>
      </c>
      <c r="W4462" t="s">
        <v>66</v>
      </c>
      <c r="X4462" t="s">
        <v>89</v>
      </c>
      <c r="Y4462" t="s">
        <v>2890</v>
      </c>
      <c r="Z4462" t="s">
        <v>69</v>
      </c>
      <c r="AB4462" t="s">
        <v>70</v>
      </c>
      <c r="AC4462" t="s">
        <v>91</v>
      </c>
      <c r="AD4462" t="s">
        <v>4902</v>
      </c>
      <c r="AE4462">
        <v>8.5</v>
      </c>
      <c r="AF4462" t="s">
        <v>10</v>
      </c>
    </row>
    <row r="4463" hidden="1" spans="1:32">
      <c r="A4463" s="34">
        <v>46093.9999884259</v>
      </c>
      <c r="B4463" t="s">
        <v>49</v>
      </c>
      <c r="C4463">
        <v>510</v>
      </c>
      <c r="D4463" t="s">
        <v>948</v>
      </c>
      <c r="E4463" t="s">
        <v>949</v>
      </c>
      <c r="F4463" t="s">
        <v>10</v>
      </c>
      <c r="H4463" t="s">
        <v>52</v>
      </c>
      <c r="I4463" t="s">
        <v>4237</v>
      </c>
      <c r="J4463" t="s">
        <v>145</v>
      </c>
      <c r="K4463" t="s">
        <v>55</v>
      </c>
      <c r="L4463" t="s">
        <v>56</v>
      </c>
      <c r="M4463" t="s">
        <v>57</v>
      </c>
      <c r="N4463" t="s">
        <v>85</v>
      </c>
      <c r="O4463" t="s">
        <v>59</v>
      </c>
      <c r="P4463" t="s">
        <v>4238</v>
      </c>
      <c r="Q4463" t="s">
        <v>4239</v>
      </c>
      <c r="S4463" t="s">
        <v>136</v>
      </c>
      <c r="T4463" t="s">
        <v>951</v>
      </c>
      <c r="U4463" t="s">
        <v>952</v>
      </c>
      <c r="V4463" t="s">
        <v>65</v>
      </c>
      <c r="W4463" t="s">
        <v>105</v>
      </c>
      <c r="X4463" t="s">
        <v>67</v>
      </c>
      <c r="Y4463" t="s">
        <v>4240</v>
      </c>
      <c r="Z4463" t="s">
        <v>69</v>
      </c>
      <c r="AA4463" t="s">
        <v>108</v>
      </c>
      <c r="AB4463" t="s">
        <v>70</v>
      </c>
      <c r="AC4463" t="s">
        <v>784</v>
      </c>
      <c r="AD4463" t="s">
        <v>4790</v>
      </c>
      <c r="AE4463">
        <v>8.5</v>
      </c>
      <c r="AF4463" t="s">
        <v>110</v>
      </c>
    </row>
    <row r="4464" hidden="1" spans="1:33">
      <c r="A4464" s="34">
        <v>46093.9999884259</v>
      </c>
      <c r="B4464" t="s">
        <v>49</v>
      </c>
      <c r="C4464">
        <v>250</v>
      </c>
      <c r="D4464" t="s">
        <v>1665</v>
      </c>
      <c r="E4464" t="s">
        <v>1666</v>
      </c>
      <c r="F4464" t="s">
        <v>129</v>
      </c>
      <c r="H4464" t="s">
        <v>52</v>
      </c>
      <c r="I4464" t="s">
        <v>1667</v>
      </c>
      <c r="J4464" t="s">
        <v>690</v>
      </c>
      <c r="L4464" t="s">
        <v>157</v>
      </c>
      <c r="M4464" t="s">
        <v>756</v>
      </c>
      <c r="N4464" t="s">
        <v>842</v>
      </c>
      <c r="S4464" t="s">
        <v>62</v>
      </c>
      <c r="T4464" t="s">
        <v>1668</v>
      </c>
      <c r="U4464" t="s">
        <v>1669</v>
      </c>
      <c r="V4464" t="s">
        <v>80</v>
      </c>
      <c r="W4464" t="s">
        <v>1670</v>
      </c>
      <c r="AC4464" t="s">
        <v>70</v>
      </c>
      <c r="AE4464">
        <v>4.1667</v>
      </c>
      <c r="AG4464" t="s">
        <v>846</v>
      </c>
    </row>
    <row r="4465" hidden="1" spans="1:32">
      <c r="A4465" s="34">
        <v>46093.9999884259</v>
      </c>
      <c r="B4465" t="s">
        <v>49</v>
      </c>
      <c r="C4465">
        <v>510</v>
      </c>
      <c r="D4465" t="s">
        <v>668</v>
      </c>
      <c r="E4465" t="s">
        <v>669</v>
      </c>
      <c r="F4465" t="s">
        <v>11</v>
      </c>
      <c r="H4465" t="s">
        <v>52</v>
      </c>
      <c r="I4465" t="s">
        <v>155</v>
      </c>
      <c r="J4465" t="s">
        <v>156</v>
      </c>
      <c r="L4465" t="s">
        <v>157</v>
      </c>
      <c r="M4465" t="s">
        <v>57</v>
      </c>
      <c r="N4465" t="s">
        <v>179</v>
      </c>
      <c r="P4465" t="s">
        <v>160</v>
      </c>
      <c r="Q4465" t="s">
        <v>161</v>
      </c>
      <c r="S4465" t="s">
        <v>62</v>
      </c>
      <c r="T4465" t="s">
        <v>670</v>
      </c>
      <c r="U4465" t="s">
        <v>671</v>
      </c>
      <c r="V4465" t="s">
        <v>164</v>
      </c>
      <c r="X4465" t="s">
        <v>67</v>
      </c>
      <c r="Y4465" t="s">
        <v>166</v>
      </c>
      <c r="AB4465" t="s">
        <v>70</v>
      </c>
      <c r="AC4465" t="s">
        <v>167</v>
      </c>
      <c r="AE4465">
        <v>8.5</v>
      </c>
      <c r="AF4465" t="s">
        <v>10</v>
      </c>
    </row>
    <row r="4466" hidden="1" spans="1:32">
      <c r="A4466" s="34">
        <v>46093.9999884259</v>
      </c>
      <c r="B4466" t="s">
        <v>49</v>
      </c>
      <c r="C4466">
        <v>510</v>
      </c>
      <c r="D4466" t="s">
        <v>1941</v>
      </c>
      <c r="E4466" t="s">
        <v>1942</v>
      </c>
      <c r="F4466" t="s">
        <v>11</v>
      </c>
      <c r="H4466" t="s">
        <v>52</v>
      </c>
      <c r="I4466" t="s">
        <v>1943</v>
      </c>
      <c r="J4466" t="s">
        <v>54</v>
      </c>
      <c r="L4466" t="s">
        <v>157</v>
      </c>
      <c r="M4466" t="s">
        <v>57</v>
      </c>
      <c r="N4466" t="s">
        <v>179</v>
      </c>
      <c r="P4466" t="s">
        <v>297</v>
      </c>
      <c r="Q4466" t="s">
        <v>298</v>
      </c>
      <c r="S4466" t="s">
        <v>62</v>
      </c>
      <c r="T4466" t="s">
        <v>1944</v>
      </c>
      <c r="U4466" t="s">
        <v>1945</v>
      </c>
      <c r="V4466" t="s">
        <v>164</v>
      </c>
      <c r="W4466" t="s">
        <v>165</v>
      </c>
      <c r="X4466" t="s">
        <v>67</v>
      </c>
      <c r="Y4466" t="s">
        <v>301</v>
      </c>
      <c r="AB4466" t="s">
        <v>70</v>
      </c>
      <c r="AC4466" t="s">
        <v>1946</v>
      </c>
      <c r="AE4466">
        <v>8.5</v>
      </c>
      <c r="AF4466" t="s">
        <v>10</v>
      </c>
    </row>
    <row r="4467" hidden="1" spans="1:32">
      <c r="A4467" s="34">
        <v>46093.9999884259</v>
      </c>
      <c r="B4467" t="s">
        <v>49</v>
      </c>
      <c r="C4467">
        <v>510</v>
      </c>
      <c r="D4467" t="s">
        <v>279</v>
      </c>
      <c r="E4467" t="s">
        <v>280</v>
      </c>
      <c r="F4467" t="s">
        <v>10</v>
      </c>
      <c r="H4467" t="s">
        <v>52</v>
      </c>
      <c r="I4467" t="s">
        <v>281</v>
      </c>
      <c r="J4467" t="s">
        <v>239</v>
      </c>
      <c r="K4467" t="s">
        <v>55</v>
      </c>
      <c r="L4467" t="s">
        <v>56</v>
      </c>
      <c r="M4467" t="s">
        <v>57</v>
      </c>
      <c r="N4467" t="s">
        <v>282</v>
      </c>
      <c r="O4467" t="s">
        <v>59</v>
      </c>
      <c r="P4467" t="s">
        <v>283</v>
      </c>
      <c r="Q4467" t="s">
        <v>284</v>
      </c>
      <c r="S4467" t="s">
        <v>62</v>
      </c>
      <c r="T4467" t="s">
        <v>285</v>
      </c>
      <c r="U4467" t="s">
        <v>286</v>
      </c>
      <c r="V4467" t="s">
        <v>65</v>
      </c>
      <c r="W4467" t="s">
        <v>66</v>
      </c>
      <c r="X4467" t="s">
        <v>225</v>
      </c>
      <c r="Y4467" t="s">
        <v>287</v>
      </c>
      <c r="Z4467" t="s">
        <v>69</v>
      </c>
      <c r="AA4467" t="s">
        <v>108</v>
      </c>
      <c r="AB4467" t="s">
        <v>70</v>
      </c>
      <c r="AC4467" t="s">
        <v>91</v>
      </c>
      <c r="AD4467" t="s">
        <v>4903</v>
      </c>
      <c r="AE4467">
        <v>8.5</v>
      </c>
      <c r="AF4467" t="s">
        <v>110</v>
      </c>
    </row>
    <row r="4468" hidden="1" spans="1:32">
      <c r="A4468" s="34">
        <v>46093.9999884259</v>
      </c>
      <c r="B4468" t="s">
        <v>49</v>
      </c>
      <c r="C4468">
        <v>510</v>
      </c>
      <c r="D4468" t="s">
        <v>473</v>
      </c>
      <c r="E4468" t="s">
        <v>474</v>
      </c>
      <c r="F4468" t="s">
        <v>10</v>
      </c>
      <c r="H4468" t="s">
        <v>52</v>
      </c>
      <c r="I4468" t="s">
        <v>475</v>
      </c>
      <c r="J4468" t="s">
        <v>145</v>
      </c>
      <c r="K4468" t="s">
        <v>55</v>
      </c>
      <c r="L4468" t="s">
        <v>56</v>
      </c>
      <c r="M4468" t="s">
        <v>57</v>
      </c>
      <c r="N4468" t="s">
        <v>85</v>
      </c>
      <c r="O4468" t="s">
        <v>240</v>
      </c>
      <c r="P4468" t="s">
        <v>355</v>
      </c>
      <c r="Q4468" t="s">
        <v>356</v>
      </c>
      <c r="S4468" t="s">
        <v>62</v>
      </c>
      <c r="T4468" t="s">
        <v>476</v>
      </c>
      <c r="U4468" t="s">
        <v>477</v>
      </c>
      <c r="V4468" t="s">
        <v>65</v>
      </c>
      <c r="W4468" t="s">
        <v>66</v>
      </c>
      <c r="X4468" t="s">
        <v>225</v>
      </c>
      <c r="Y4468" t="s">
        <v>359</v>
      </c>
      <c r="Z4468" t="s">
        <v>246</v>
      </c>
      <c r="AA4468" t="s">
        <v>108</v>
      </c>
      <c r="AB4468" t="s">
        <v>70</v>
      </c>
      <c r="AC4468" t="s">
        <v>91</v>
      </c>
      <c r="AD4468" t="s">
        <v>4904</v>
      </c>
      <c r="AE4468">
        <v>8.5</v>
      </c>
      <c r="AF4468" t="s">
        <v>110</v>
      </c>
    </row>
    <row r="4469" hidden="1" spans="1:32">
      <c r="A4469" s="34">
        <v>46093.9999884259</v>
      </c>
      <c r="B4469" t="s">
        <v>49</v>
      </c>
      <c r="C4469">
        <v>510</v>
      </c>
      <c r="D4469" t="s">
        <v>761</v>
      </c>
      <c r="E4469" t="s">
        <v>762</v>
      </c>
      <c r="F4469" t="s">
        <v>10</v>
      </c>
      <c r="H4469" t="s">
        <v>52</v>
      </c>
      <c r="I4469" t="s">
        <v>230</v>
      </c>
      <c r="J4469" t="s">
        <v>133</v>
      </c>
      <c r="K4469" t="s">
        <v>55</v>
      </c>
      <c r="L4469" t="s">
        <v>56</v>
      </c>
      <c r="M4469" t="s">
        <v>97</v>
      </c>
      <c r="N4469" t="s">
        <v>576</v>
      </c>
      <c r="O4469" t="s">
        <v>231</v>
      </c>
      <c r="P4469" t="s">
        <v>123</v>
      </c>
      <c r="Q4469" t="s">
        <v>124</v>
      </c>
      <c r="S4469" t="s">
        <v>62</v>
      </c>
      <c r="T4469" t="s">
        <v>764</v>
      </c>
      <c r="U4469" t="s">
        <v>765</v>
      </c>
      <c r="V4469" t="s">
        <v>65</v>
      </c>
      <c r="W4469" t="s">
        <v>66</v>
      </c>
      <c r="X4469" t="s">
        <v>67</v>
      </c>
      <c r="Y4469" t="s">
        <v>127</v>
      </c>
      <c r="Z4469" t="s">
        <v>234</v>
      </c>
      <c r="AB4469" t="s">
        <v>70</v>
      </c>
      <c r="AC4469" t="s">
        <v>91</v>
      </c>
      <c r="AD4469" t="s">
        <v>4672</v>
      </c>
      <c r="AE4469">
        <v>8.5</v>
      </c>
      <c r="AF4469" t="s">
        <v>129</v>
      </c>
    </row>
    <row r="4470" hidden="1" spans="1:32">
      <c r="A4470" s="34">
        <v>46093.9999884259</v>
      </c>
      <c r="B4470" t="s">
        <v>49</v>
      </c>
      <c r="C4470">
        <v>510</v>
      </c>
      <c r="D4470" t="s">
        <v>374</v>
      </c>
      <c r="E4470" t="s">
        <v>375</v>
      </c>
      <c r="F4470" t="s">
        <v>10</v>
      </c>
      <c r="H4470" t="s">
        <v>52</v>
      </c>
      <c r="I4470" t="s">
        <v>2014</v>
      </c>
      <c r="J4470" t="s">
        <v>54</v>
      </c>
      <c r="K4470" t="s">
        <v>55</v>
      </c>
      <c r="L4470" t="s">
        <v>56</v>
      </c>
      <c r="M4470" t="s">
        <v>57</v>
      </c>
      <c r="N4470" t="s">
        <v>85</v>
      </c>
      <c r="O4470" t="s">
        <v>59</v>
      </c>
      <c r="P4470" t="s">
        <v>297</v>
      </c>
      <c r="Q4470" t="s">
        <v>298</v>
      </c>
      <c r="S4470" t="s">
        <v>62</v>
      </c>
      <c r="T4470" t="s">
        <v>376</v>
      </c>
      <c r="U4470" t="s">
        <v>377</v>
      </c>
      <c r="V4470" t="s">
        <v>65</v>
      </c>
      <c r="W4470" t="s">
        <v>66</v>
      </c>
      <c r="X4470" t="s">
        <v>67</v>
      </c>
      <c r="Y4470" t="s">
        <v>301</v>
      </c>
      <c r="Z4470" t="s">
        <v>69</v>
      </c>
      <c r="AB4470" t="s">
        <v>70</v>
      </c>
      <c r="AC4470" t="s">
        <v>66</v>
      </c>
      <c r="AD4470" t="s">
        <v>4905</v>
      </c>
      <c r="AE4470">
        <v>8.5</v>
      </c>
      <c r="AF4470" t="s">
        <v>10</v>
      </c>
    </row>
    <row r="4471" hidden="1" spans="1:32">
      <c r="A4471" s="34">
        <v>46093.9999884259</v>
      </c>
      <c r="B4471" t="s">
        <v>49</v>
      </c>
      <c r="C4471">
        <v>510</v>
      </c>
      <c r="D4471" t="s">
        <v>130</v>
      </c>
      <c r="E4471" t="s">
        <v>131</v>
      </c>
      <c r="F4471" t="s">
        <v>10</v>
      </c>
      <c r="H4471" t="s">
        <v>52</v>
      </c>
      <c r="I4471" t="s">
        <v>132</v>
      </c>
      <c r="J4471" t="s">
        <v>133</v>
      </c>
      <c r="K4471" t="s">
        <v>55</v>
      </c>
      <c r="L4471" t="s">
        <v>56</v>
      </c>
      <c r="M4471" t="s">
        <v>97</v>
      </c>
      <c r="N4471" t="s">
        <v>134</v>
      </c>
      <c r="O4471" t="s">
        <v>135</v>
      </c>
      <c r="P4471" t="s">
        <v>123</v>
      </c>
      <c r="Q4471" t="s">
        <v>124</v>
      </c>
      <c r="S4471" t="s">
        <v>136</v>
      </c>
      <c r="T4471" t="s">
        <v>137</v>
      </c>
      <c r="U4471" t="s">
        <v>138</v>
      </c>
      <c r="V4471" t="s">
        <v>65</v>
      </c>
      <c r="W4471" t="s">
        <v>139</v>
      </c>
      <c r="X4471" t="s">
        <v>67</v>
      </c>
      <c r="Y4471" t="s">
        <v>127</v>
      </c>
      <c r="Z4471" t="s">
        <v>140</v>
      </c>
      <c r="AB4471" t="s">
        <v>70</v>
      </c>
      <c r="AC4471" t="s">
        <v>91</v>
      </c>
      <c r="AD4471" t="s">
        <v>4534</v>
      </c>
      <c r="AE4471">
        <v>8.5</v>
      </c>
      <c r="AF4471" t="s">
        <v>129</v>
      </c>
    </row>
    <row r="4472" hidden="1" spans="1:32">
      <c r="A4472" s="34">
        <v>46093.9999884259</v>
      </c>
      <c r="B4472" t="s">
        <v>49</v>
      </c>
      <c r="C4472">
        <v>540</v>
      </c>
      <c r="D4472" t="s">
        <v>2953</v>
      </c>
      <c r="E4472" t="s">
        <v>2954</v>
      </c>
      <c r="F4472" t="s">
        <v>12</v>
      </c>
      <c r="H4472" t="s">
        <v>52</v>
      </c>
      <c r="I4472" t="s">
        <v>4051</v>
      </c>
      <c r="J4472" t="s">
        <v>487</v>
      </c>
      <c r="K4472" t="s">
        <v>488</v>
      </c>
      <c r="L4472" t="s">
        <v>56</v>
      </c>
      <c r="M4472" t="s">
        <v>57</v>
      </c>
      <c r="N4472" t="s">
        <v>489</v>
      </c>
      <c r="O4472" t="s">
        <v>490</v>
      </c>
      <c r="P4472" t="s">
        <v>491</v>
      </c>
      <c r="Q4472" t="s">
        <v>492</v>
      </c>
      <c r="S4472" t="s">
        <v>208</v>
      </c>
      <c r="T4472" t="s">
        <v>2956</v>
      </c>
      <c r="U4472" t="s">
        <v>2957</v>
      </c>
      <c r="V4472" t="s">
        <v>65</v>
      </c>
      <c r="X4472" t="s">
        <v>225</v>
      </c>
      <c r="Y4472" t="s">
        <v>495</v>
      </c>
      <c r="Z4472" t="s">
        <v>496</v>
      </c>
      <c r="AB4472" t="s">
        <v>70</v>
      </c>
      <c r="AC4472" t="s">
        <v>66</v>
      </c>
      <c r="AE4472">
        <v>9</v>
      </c>
      <c r="AF4472" t="s">
        <v>12</v>
      </c>
    </row>
    <row r="4473" hidden="1" spans="1:32">
      <c r="A4473" s="34">
        <v>46093.9999884259</v>
      </c>
      <c r="B4473" t="s">
        <v>49</v>
      </c>
      <c r="C4473">
        <v>510</v>
      </c>
      <c r="D4473" t="s">
        <v>2702</v>
      </c>
      <c r="E4473" t="s">
        <v>2703</v>
      </c>
      <c r="F4473" t="s">
        <v>10</v>
      </c>
      <c r="H4473" t="s">
        <v>52</v>
      </c>
      <c r="I4473" t="s">
        <v>2704</v>
      </c>
      <c r="J4473" t="s">
        <v>274</v>
      </c>
      <c r="K4473" t="s">
        <v>55</v>
      </c>
      <c r="L4473" t="s">
        <v>56</v>
      </c>
      <c r="M4473" t="s">
        <v>57</v>
      </c>
      <c r="N4473" t="s">
        <v>85</v>
      </c>
      <c r="O4473" t="s">
        <v>59</v>
      </c>
      <c r="P4473" t="s">
        <v>2705</v>
      </c>
      <c r="Q4473" t="s">
        <v>2706</v>
      </c>
      <c r="S4473" t="s">
        <v>136</v>
      </c>
      <c r="T4473" t="s">
        <v>2707</v>
      </c>
      <c r="U4473" t="s">
        <v>2708</v>
      </c>
      <c r="V4473" t="s">
        <v>65</v>
      </c>
      <c r="X4473" t="s">
        <v>225</v>
      </c>
      <c r="Y4473" t="s">
        <v>2709</v>
      </c>
      <c r="Z4473" t="s">
        <v>69</v>
      </c>
      <c r="AA4473" t="s">
        <v>2203</v>
      </c>
      <c r="AB4473" t="s">
        <v>70</v>
      </c>
      <c r="AC4473" t="s">
        <v>66</v>
      </c>
      <c r="AD4473" t="s">
        <v>4906</v>
      </c>
      <c r="AE4473">
        <v>8.5</v>
      </c>
      <c r="AF4473" t="s">
        <v>110</v>
      </c>
    </row>
    <row r="4474" hidden="1" spans="1:32">
      <c r="A4474" s="34">
        <v>46093.9999884259</v>
      </c>
      <c r="B4474" t="s">
        <v>49</v>
      </c>
      <c r="C4474">
        <v>510</v>
      </c>
      <c r="D4474" t="s">
        <v>2912</v>
      </c>
      <c r="E4474" t="s">
        <v>2913</v>
      </c>
      <c r="F4474" t="s">
        <v>12</v>
      </c>
      <c r="H4474" t="s">
        <v>52</v>
      </c>
      <c r="I4474" t="s">
        <v>2967</v>
      </c>
      <c r="J4474" t="s">
        <v>133</v>
      </c>
      <c r="K4474" t="s">
        <v>55</v>
      </c>
      <c r="L4474" t="s">
        <v>56</v>
      </c>
      <c r="M4474" t="s">
        <v>97</v>
      </c>
      <c r="N4474" t="s">
        <v>370</v>
      </c>
      <c r="O4474" t="s">
        <v>135</v>
      </c>
      <c r="P4474" t="s">
        <v>123</v>
      </c>
      <c r="Q4474" t="s">
        <v>124</v>
      </c>
      <c r="S4474" t="s">
        <v>136</v>
      </c>
      <c r="T4474" t="s">
        <v>2916</v>
      </c>
      <c r="U4474" t="s">
        <v>2917</v>
      </c>
      <c r="V4474" t="s">
        <v>65</v>
      </c>
      <c r="W4474" t="s">
        <v>66</v>
      </c>
      <c r="X4474" t="s">
        <v>67</v>
      </c>
      <c r="Y4474" t="s">
        <v>127</v>
      </c>
      <c r="Z4474" t="s">
        <v>140</v>
      </c>
      <c r="AB4474" t="s">
        <v>70</v>
      </c>
      <c r="AC4474" t="s">
        <v>91</v>
      </c>
      <c r="AD4474" t="s">
        <v>4907</v>
      </c>
      <c r="AE4474">
        <v>8.5</v>
      </c>
      <c r="AF4474" t="s">
        <v>129</v>
      </c>
    </row>
    <row r="4475" hidden="1" spans="1:32">
      <c r="A4475" s="34">
        <v>46093.9999884259</v>
      </c>
      <c r="B4475" t="s">
        <v>49</v>
      </c>
      <c r="C4475">
        <v>510</v>
      </c>
      <c r="D4475" t="s">
        <v>2846</v>
      </c>
      <c r="E4475" t="s">
        <v>2847</v>
      </c>
      <c r="F4475" t="s">
        <v>10</v>
      </c>
      <c r="H4475" t="s">
        <v>52</v>
      </c>
      <c r="I4475" t="s">
        <v>2848</v>
      </c>
      <c r="J4475" t="s">
        <v>239</v>
      </c>
      <c r="K4475" t="s">
        <v>55</v>
      </c>
      <c r="L4475" t="s">
        <v>56</v>
      </c>
      <c r="M4475" t="s">
        <v>57</v>
      </c>
      <c r="N4475" t="s">
        <v>85</v>
      </c>
      <c r="O4475" t="s">
        <v>59</v>
      </c>
      <c r="P4475" t="s">
        <v>2403</v>
      </c>
      <c r="Q4475" t="s">
        <v>1652</v>
      </c>
      <c r="S4475" t="s">
        <v>62</v>
      </c>
      <c r="T4475" t="s">
        <v>2849</v>
      </c>
      <c r="U4475" t="s">
        <v>2850</v>
      </c>
      <c r="V4475" t="s">
        <v>65</v>
      </c>
      <c r="W4475" t="s">
        <v>66</v>
      </c>
      <c r="X4475" t="s">
        <v>89</v>
      </c>
      <c r="Y4475" t="s">
        <v>1653</v>
      </c>
      <c r="Z4475" t="s">
        <v>69</v>
      </c>
      <c r="AB4475" t="s">
        <v>70</v>
      </c>
      <c r="AC4475" t="s">
        <v>91</v>
      </c>
      <c r="AD4475" t="s">
        <v>4908</v>
      </c>
      <c r="AE4475">
        <v>8.5</v>
      </c>
      <c r="AF4475" t="s">
        <v>12</v>
      </c>
    </row>
    <row r="4476" hidden="1" spans="1:32">
      <c r="A4476" s="34">
        <v>46093.9999884259</v>
      </c>
      <c r="B4476" t="s">
        <v>49</v>
      </c>
      <c r="C4476">
        <v>510</v>
      </c>
      <c r="D4476" t="s">
        <v>1541</v>
      </c>
      <c r="E4476" t="s">
        <v>1542</v>
      </c>
      <c r="F4476" t="s">
        <v>753</v>
      </c>
      <c r="H4476" t="s">
        <v>52</v>
      </c>
      <c r="I4476" t="s">
        <v>1543</v>
      </c>
      <c r="J4476" t="s">
        <v>54</v>
      </c>
      <c r="K4476" t="s">
        <v>55</v>
      </c>
      <c r="L4476" t="s">
        <v>56</v>
      </c>
      <c r="M4476" t="s">
        <v>158</v>
      </c>
      <c r="N4476" t="s">
        <v>159</v>
      </c>
      <c r="O4476" t="s">
        <v>261</v>
      </c>
      <c r="P4476" t="s">
        <v>262</v>
      </c>
      <c r="Q4476" t="s">
        <v>263</v>
      </c>
      <c r="S4476" t="s">
        <v>62</v>
      </c>
      <c r="T4476" t="s">
        <v>1544</v>
      </c>
      <c r="U4476" t="s">
        <v>1545</v>
      </c>
      <c r="V4476" t="s">
        <v>65</v>
      </c>
      <c r="W4476" t="s">
        <v>66</v>
      </c>
      <c r="X4476" t="s">
        <v>67</v>
      </c>
      <c r="Y4476" t="s">
        <v>267</v>
      </c>
      <c r="Z4476" t="s">
        <v>268</v>
      </c>
      <c r="AA4476" t="s">
        <v>269</v>
      </c>
      <c r="AB4476" t="s">
        <v>70</v>
      </c>
      <c r="AC4476" t="s">
        <v>91</v>
      </c>
      <c r="AD4476" t="s">
        <v>4909</v>
      </c>
      <c r="AE4476">
        <v>8.5</v>
      </c>
      <c r="AF4476" t="s">
        <v>110</v>
      </c>
    </row>
    <row r="4477" hidden="1" spans="1:32">
      <c r="A4477" s="34">
        <v>46093.9999884259</v>
      </c>
      <c r="B4477" t="s">
        <v>49</v>
      </c>
      <c r="C4477">
        <v>510</v>
      </c>
      <c r="D4477" t="s">
        <v>656</v>
      </c>
      <c r="E4477" t="s">
        <v>657</v>
      </c>
      <c r="F4477" t="s">
        <v>12</v>
      </c>
      <c r="H4477" t="s">
        <v>52</v>
      </c>
      <c r="I4477" t="s">
        <v>4551</v>
      </c>
      <c r="J4477" t="s">
        <v>133</v>
      </c>
      <c r="K4477" t="s">
        <v>55</v>
      </c>
      <c r="L4477" t="s">
        <v>56</v>
      </c>
      <c r="M4477" t="s">
        <v>97</v>
      </c>
      <c r="N4477" t="s">
        <v>614</v>
      </c>
      <c r="O4477" t="s">
        <v>135</v>
      </c>
      <c r="Q4477" t="s">
        <v>2915</v>
      </c>
      <c r="S4477" t="s">
        <v>136</v>
      </c>
      <c r="T4477" t="s">
        <v>661</v>
      </c>
      <c r="U4477" t="s">
        <v>662</v>
      </c>
      <c r="V4477" t="s">
        <v>65</v>
      </c>
      <c r="W4477" t="s">
        <v>663</v>
      </c>
      <c r="X4477" t="s">
        <v>89</v>
      </c>
      <c r="Y4477" t="s">
        <v>2918</v>
      </c>
      <c r="Z4477" t="s">
        <v>140</v>
      </c>
      <c r="AB4477" t="s">
        <v>70</v>
      </c>
      <c r="AC4477" t="s">
        <v>91</v>
      </c>
      <c r="AD4477" t="s">
        <v>4910</v>
      </c>
      <c r="AE4477">
        <v>8.5</v>
      </c>
      <c r="AF4477" t="s">
        <v>10</v>
      </c>
    </row>
    <row r="4478" hidden="1" spans="1:32">
      <c r="A4478" s="34">
        <v>46093.9999884259</v>
      </c>
      <c r="B4478" t="s">
        <v>49</v>
      </c>
      <c r="C4478">
        <v>510</v>
      </c>
      <c r="D4478" t="s">
        <v>484</v>
      </c>
      <c r="E4478" t="s">
        <v>485</v>
      </c>
      <c r="F4478" t="s">
        <v>12</v>
      </c>
      <c r="H4478" t="s">
        <v>52</v>
      </c>
      <c r="I4478" t="s">
        <v>486</v>
      </c>
      <c r="J4478" t="s">
        <v>487</v>
      </c>
      <c r="K4478" t="s">
        <v>488</v>
      </c>
      <c r="L4478" t="s">
        <v>56</v>
      </c>
      <c r="M4478" t="s">
        <v>57</v>
      </c>
      <c r="N4478" t="s">
        <v>489</v>
      </c>
      <c r="O4478" t="s">
        <v>490</v>
      </c>
      <c r="P4478" t="s">
        <v>491</v>
      </c>
      <c r="Q4478" t="s">
        <v>492</v>
      </c>
      <c r="S4478" t="s">
        <v>62</v>
      </c>
      <c r="T4478" t="s">
        <v>493</v>
      </c>
      <c r="U4478" t="s">
        <v>494</v>
      </c>
      <c r="V4478" t="s">
        <v>65</v>
      </c>
      <c r="W4478" t="s">
        <v>66</v>
      </c>
      <c r="X4478" t="s">
        <v>225</v>
      </c>
      <c r="Y4478" t="s">
        <v>495</v>
      </c>
      <c r="Z4478" t="s">
        <v>496</v>
      </c>
      <c r="AB4478" t="s">
        <v>70</v>
      </c>
      <c r="AC4478" t="s">
        <v>66</v>
      </c>
      <c r="AE4478">
        <v>8.5</v>
      </c>
      <c r="AF4478" t="s">
        <v>12</v>
      </c>
    </row>
    <row r="4479" hidden="1" spans="1:32">
      <c r="A4479" s="34">
        <v>46093.9999884259</v>
      </c>
      <c r="B4479" t="s">
        <v>49</v>
      </c>
      <c r="C4479">
        <v>510</v>
      </c>
      <c r="D4479" t="s">
        <v>347</v>
      </c>
      <c r="E4479" t="s">
        <v>348</v>
      </c>
      <c r="F4479" t="s">
        <v>11</v>
      </c>
      <c r="H4479" t="s">
        <v>52</v>
      </c>
      <c r="I4479" t="s">
        <v>155</v>
      </c>
      <c r="J4479" t="s">
        <v>178</v>
      </c>
      <c r="L4479" t="s">
        <v>157</v>
      </c>
      <c r="M4479" t="s">
        <v>57</v>
      </c>
      <c r="N4479" t="s">
        <v>179</v>
      </c>
      <c r="P4479" t="s">
        <v>160</v>
      </c>
      <c r="Q4479" t="s">
        <v>161</v>
      </c>
      <c r="S4479" t="s">
        <v>62</v>
      </c>
      <c r="T4479" t="s">
        <v>349</v>
      </c>
      <c r="U4479" t="s">
        <v>350</v>
      </c>
      <c r="V4479" t="s">
        <v>164</v>
      </c>
      <c r="X4479" t="s">
        <v>67</v>
      </c>
      <c r="Y4479" t="s">
        <v>166</v>
      </c>
      <c r="AB4479" t="s">
        <v>70</v>
      </c>
      <c r="AC4479" t="s">
        <v>167</v>
      </c>
      <c r="AE4479">
        <v>8.5</v>
      </c>
      <c r="AF4479" t="s">
        <v>10</v>
      </c>
    </row>
    <row r="4480" hidden="1" spans="1:32">
      <c r="A4480" s="34">
        <v>46093.9999884259</v>
      </c>
      <c r="B4480" t="s">
        <v>49</v>
      </c>
      <c r="C4480">
        <v>510</v>
      </c>
      <c r="D4480" t="s">
        <v>204</v>
      </c>
      <c r="E4480" t="s">
        <v>205</v>
      </c>
      <c r="F4480" t="s">
        <v>11</v>
      </c>
      <c r="H4480" t="s">
        <v>52</v>
      </c>
      <c r="I4480" t="s">
        <v>155</v>
      </c>
      <c r="J4480" t="s">
        <v>95</v>
      </c>
      <c r="L4480" t="s">
        <v>157</v>
      </c>
      <c r="M4480" t="s">
        <v>206</v>
      </c>
      <c r="N4480" t="s">
        <v>207</v>
      </c>
      <c r="P4480" t="s">
        <v>160</v>
      </c>
      <c r="Q4480" t="s">
        <v>161</v>
      </c>
      <c r="S4480" t="s">
        <v>208</v>
      </c>
      <c r="T4480" t="s">
        <v>209</v>
      </c>
      <c r="U4480" t="s">
        <v>210</v>
      </c>
      <c r="V4480" t="s">
        <v>164</v>
      </c>
      <c r="W4480" t="s">
        <v>211</v>
      </c>
      <c r="X4480" t="s">
        <v>67</v>
      </c>
      <c r="Y4480" t="s">
        <v>166</v>
      </c>
      <c r="AB4480" t="s">
        <v>70</v>
      </c>
      <c r="AC4480" t="s">
        <v>167</v>
      </c>
      <c r="AE4480">
        <v>8.5</v>
      </c>
      <c r="AF4480" t="s">
        <v>10</v>
      </c>
    </row>
    <row r="4481" hidden="1" spans="1:32">
      <c r="A4481" s="34">
        <v>46093.9999884259</v>
      </c>
      <c r="B4481" t="s">
        <v>49</v>
      </c>
      <c r="C4481">
        <v>510</v>
      </c>
      <c r="D4481" t="s">
        <v>2893</v>
      </c>
      <c r="E4481" t="s">
        <v>2894</v>
      </c>
      <c r="F4481" t="s">
        <v>10</v>
      </c>
      <c r="H4481" t="s">
        <v>52</v>
      </c>
      <c r="I4481" t="s">
        <v>2895</v>
      </c>
      <c r="J4481" t="s">
        <v>54</v>
      </c>
      <c r="K4481" t="s">
        <v>55</v>
      </c>
      <c r="L4481" t="s">
        <v>56</v>
      </c>
      <c r="M4481" t="s">
        <v>57</v>
      </c>
      <c r="N4481" t="s">
        <v>85</v>
      </c>
      <c r="O4481" t="s">
        <v>59</v>
      </c>
      <c r="Q4481" t="s">
        <v>2896</v>
      </c>
      <c r="S4481" t="s">
        <v>62</v>
      </c>
      <c r="T4481" t="s">
        <v>2897</v>
      </c>
      <c r="U4481" t="s">
        <v>2898</v>
      </c>
      <c r="V4481" t="s">
        <v>65</v>
      </c>
      <c r="X4481" t="s">
        <v>89</v>
      </c>
      <c r="Y4481" t="s">
        <v>2895</v>
      </c>
      <c r="Z4481" t="s">
        <v>69</v>
      </c>
      <c r="AB4481" t="s">
        <v>70</v>
      </c>
      <c r="AC4481" t="s">
        <v>91</v>
      </c>
      <c r="AD4481" t="s">
        <v>4911</v>
      </c>
      <c r="AE4481">
        <v>8.5</v>
      </c>
      <c r="AF4481" t="s">
        <v>10</v>
      </c>
    </row>
    <row r="4482" hidden="1" spans="1:32">
      <c r="A4482" s="34">
        <v>46093.9999884259</v>
      </c>
      <c r="B4482" t="s">
        <v>49</v>
      </c>
      <c r="C4482">
        <v>510</v>
      </c>
      <c r="D4482" t="s">
        <v>3419</v>
      </c>
      <c r="E4482" t="s">
        <v>3420</v>
      </c>
      <c r="F4482" t="s">
        <v>12</v>
      </c>
      <c r="H4482" t="s">
        <v>52</v>
      </c>
      <c r="I4482" t="s">
        <v>545</v>
      </c>
      <c r="J4482" t="s">
        <v>114</v>
      </c>
      <c r="K4482" t="s">
        <v>96</v>
      </c>
      <c r="L4482" t="s">
        <v>56</v>
      </c>
      <c r="M4482" t="s">
        <v>97</v>
      </c>
      <c r="N4482" t="s">
        <v>115</v>
      </c>
      <c r="O4482" t="s">
        <v>546</v>
      </c>
      <c r="Q4482" t="s">
        <v>547</v>
      </c>
      <c r="S4482" t="s">
        <v>136</v>
      </c>
      <c r="T4482" t="s">
        <v>3421</v>
      </c>
      <c r="U4482" t="s">
        <v>3422</v>
      </c>
      <c r="V4482" t="s">
        <v>65</v>
      </c>
      <c r="W4482" t="s">
        <v>105</v>
      </c>
      <c r="X4482" t="s">
        <v>67</v>
      </c>
      <c r="Y4482" t="s">
        <v>550</v>
      </c>
      <c r="Z4482" t="s">
        <v>551</v>
      </c>
      <c r="AB4482" t="s">
        <v>70</v>
      </c>
      <c r="AC4482" t="s">
        <v>91</v>
      </c>
      <c r="AD4482" t="s">
        <v>4912</v>
      </c>
      <c r="AE4482">
        <v>8.5</v>
      </c>
      <c r="AF4482" t="s">
        <v>129</v>
      </c>
    </row>
    <row r="4483" hidden="1" spans="1:32">
      <c r="A4483" s="34">
        <v>46093.9999884259</v>
      </c>
      <c r="B4483" t="s">
        <v>49</v>
      </c>
      <c r="C4483">
        <v>510</v>
      </c>
      <c r="D4483" t="s">
        <v>2728</v>
      </c>
      <c r="E4483" t="s">
        <v>2729</v>
      </c>
      <c r="F4483" t="s">
        <v>12</v>
      </c>
      <c r="H4483" t="s">
        <v>52</v>
      </c>
      <c r="I4483" t="s">
        <v>2730</v>
      </c>
      <c r="J4483" t="s">
        <v>133</v>
      </c>
      <c r="K4483" t="s">
        <v>55</v>
      </c>
      <c r="L4483" t="s">
        <v>56</v>
      </c>
      <c r="M4483" t="s">
        <v>412</v>
      </c>
      <c r="N4483" t="s">
        <v>455</v>
      </c>
      <c r="O4483" t="s">
        <v>2731</v>
      </c>
      <c r="P4483" t="s">
        <v>2732</v>
      </c>
      <c r="Q4483" t="s">
        <v>2733</v>
      </c>
      <c r="S4483" t="s">
        <v>62</v>
      </c>
      <c r="T4483" t="s">
        <v>2734</v>
      </c>
      <c r="U4483" t="s">
        <v>2735</v>
      </c>
      <c r="V4483" t="s">
        <v>65</v>
      </c>
      <c r="W4483" t="s">
        <v>66</v>
      </c>
      <c r="X4483" t="s">
        <v>225</v>
      </c>
      <c r="Y4483" t="s">
        <v>2736</v>
      </c>
      <c r="Z4483" t="s">
        <v>2737</v>
      </c>
      <c r="AB4483" t="s">
        <v>70</v>
      </c>
      <c r="AC4483" t="s">
        <v>91</v>
      </c>
      <c r="AD4483" t="s">
        <v>4913</v>
      </c>
      <c r="AE4483">
        <v>8.5</v>
      </c>
      <c r="AF4483" t="s">
        <v>12</v>
      </c>
    </row>
    <row r="4484" hidden="1" spans="1:32">
      <c r="A4484" s="34">
        <v>46093.9999884259</v>
      </c>
      <c r="B4484" t="s">
        <v>49</v>
      </c>
      <c r="C4484">
        <v>120</v>
      </c>
      <c r="D4484" t="s">
        <v>714</v>
      </c>
      <c r="E4484" t="s">
        <v>715</v>
      </c>
      <c r="F4484" t="s">
        <v>10</v>
      </c>
      <c r="H4484" t="s">
        <v>52</v>
      </c>
      <c r="I4484" t="s">
        <v>3724</v>
      </c>
      <c r="J4484" t="s">
        <v>145</v>
      </c>
      <c r="K4484" t="s">
        <v>55</v>
      </c>
      <c r="L4484" t="s">
        <v>56</v>
      </c>
      <c r="M4484" t="s">
        <v>158</v>
      </c>
      <c r="N4484" t="s">
        <v>159</v>
      </c>
      <c r="O4484" t="s">
        <v>261</v>
      </c>
      <c r="P4484" t="s">
        <v>262</v>
      </c>
      <c r="Q4484" t="s">
        <v>263</v>
      </c>
      <c r="S4484" t="s">
        <v>136</v>
      </c>
      <c r="T4484" t="s">
        <v>716</v>
      </c>
      <c r="U4484" t="s">
        <v>717</v>
      </c>
      <c r="V4484" t="s">
        <v>65</v>
      </c>
      <c r="W4484" t="s">
        <v>66</v>
      </c>
      <c r="X4484" t="s">
        <v>67</v>
      </c>
      <c r="Y4484" t="s">
        <v>267</v>
      </c>
      <c r="Z4484" t="s">
        <v>268</v>
      </c>
      <c r="AA4484" t="s">
        <v>269</v>
      </c>
      <c r="AB4484" t="s">
        <v>70</v>
      </c>
      <c r="AC4484" t="s">
        <v>66</v>
      </c>
      <c r="AD4484" t="s">
        <v>4914</v>
      </c>
      <c r="AE4484">
        <v>2</v>
      </c>
      <c r="AF4484" t="s">
        <v>110</v>
      </c>
    </row>
    <row r="4485" hidden="1" spans="1:32">
      <c r="A4485" s="34">
        <v>46093.9999884259</v>
      </c>
      <c r="B4485" t="s">
        <v>49</v>
      </c>
      <c r="C4485">
        <v>510</v>
      </c>
      <c r="D4485" t="s">
        <v>2818</v>
      </c>
      <c r="E4485" t="s">
        <v>2819</v>
      </c>
      <c r="F4485" t="s">
        <v>11</v>
      </c>
      <c r="H4485" t="s">
        <v>52</v>
      </c>
      <c r="I4485" t="s">
        <v>1886</v>
      </c>
      <c r="J4485" t="s">
        <v>178</v>
      </c>
      <c r="L4485" t="s">
        <v>157</v>
      </c>
      <c r="M4485" t="s">
        <v>2820</v>
      </c>
      <c r="N4485" t="s">
        <v>2821</v>
      </c>
      <c r="Q4485" t="s">
        <v>1887</v>
      </c>
      <c r="R4485" t="s">
        <v>2822</v>
      </c>
      <c r="S4485" t="s">
        <v>62</v>
      </c>
      <c r="T4485" t="s">
        <v>2823</v>
      </c>
      <c r="U4485" t="s">
        <v>2824</v>
      </c>
      <c r="V4485" t="s">
        <v>164</v>
      </c>
      <c r="W4485" t="s">
        <v>165</v>
      </c>
      <c r="X4485" t="s">
        <v>225</v>
      </c>
      <c r="Y4485" t="s">
        <v>1890</v>
      </c>
      <c r="AB4485" t="s">
        <v>70</v>
      </c>
      <c r="AC4485" t="s">
        <v>1891</v>
      </c>
      <c r="AE4485">
        <v>8.5</v>
      </c>
      <c r="AF4485" t="s">
        <v>10</v>
      </c>
    </row>
    <row r="4486" hidden="1" spans="1:32">
      <c r="A4486" s="34">
        <v>46093.9999884259</v>
      </c>
      <c r="B4486" t="s">
        <v>49</v>
      </c>
      <c r="C4486">
        <v>510</v>
      </c>
      <c r="D4486" t="s">
        <v>553</v>
      </c>
      <c r="E4486" t="s">
        <v>554</v>
      </c>
      <c r="F4486" t="s">
        <v>10</v>
      </c>
      <c r="H4486" t="s">
        <v>52</v>
      </c>
      <c r="I4486" t="s">
        <v>556</v>
      </c>
      <c r="J4486" t="s">
        <v>145</v>
      </c>
      <c r="K4486" t="s">
        <v>55</v>
      </c>
      <c r="L4486" t="s">
        <v>56</v>
      </c>
      <c r="M4486" t="s">
        <v>77</v>
      </c>
      <c r="N4486" t="s">
        <v>556</v>
      </c>
      <c r="O4486" t="s">
        <v>59</v>
      </c>
      <c r="P4486" t="s">
        <v>2059</v>
      </c>
      <c r="Q4486" t="s">
        <v>2060</v>
      </c>
      <c r="S4486" t="s">
        <v>62</v>
      </c>
      <c r="T4486" t="s">
        <v>559</v>
      </c>
      <c r="U4486" t="s">
        <v>560</v>
      </c>
      <c r="V4486" t="s">
        <v>65</v>
      </c>
      <c r="W4486" t="s">
        <v>66</v>
      </c>
      <c r="X4486" t="s">
        <v>89</v>
      </c>
      <c r="Y4486" t="s">
        <v>2061</v>
      </c>
      <c r="Z4486" t="s">
        <v>69</v>
      </c>
      <c r="AA4486" t="s">
        <v>419</v>
      </c>
      <c r="AB4486" t="s">
        <v>70</v>
      </c>
      <c r="AC4486" t="s">
        <v>71</v>
      </c>
      <c r="AD4486" t="s">
        <v>562</v>
      </c>
      <c r="AE4486">
        <v>8.5</v>
      </c>
      <c r="AF4486" t="s">
        <v>248</v>
      </c>
    </row>
    <row r="4487" hidden="1" spans="1:34">
      <c r="A4487" s="34">
        <v>46093.9999884259</v>
      </c>
      <c r="B4487" t="s">
        <v>49</v>
      </c>
      <c r="C4487">
        <v>580</v>
      </c>
      <c r="D4487" t="s">
        <v>2921</v>
      </c>
      <c r="E4487" t="s">
        <v>2922</v>
      </c>
      <c r="F4487" t="s">
        <v>10</v>
      </c>
      <c r="H4487" t="s">
        <v>52</v>
      </c>
      <c r="I4487" t="s">
        <v>2876</v>
      </c>
      <c r="J4487" t="s">
        <v>133</v>
      </c>
      <c r="K4487" t="s">
        <v>186</v>
      </c>
      <c r="L4487" t="s">
        <v>56</v>
      </c>
      <c r="M4487" t="s">
        <v>187</v>
      </c>
      <c r="N4487" t="s">
        <v>799</v>
      </c>
      <c r="O4487" t="s">
        <v>683</v>
      </c>
      <c r="S4487" t="s">
        <v>208</v>
      </c>
      <c r="T4487" t="s">
        <v>2923</v>
      </c>
      <c r="U4487" t="s">
        <v>2924</v>
      </c>
      <c r="V4487" t="s">
        <v>80</v>
      </c>
      <c r="W4487" t="s">
        <v>578</v>
      </c>
      <c r="Z4487" t="s">
        <v>686</v>
      </c>
      <c r="AC4487" t="s">
        <v>70</v>
      </c>
      <c r="AD4487" t="s">
        <v>4915</v>
      </c>
      <c r="AE4487">
        <v>9.6667</v>
      </c>
      <c r="AG4487" t="s">
        <v>572</v>
      </c>
      <c r="AH4487" t="s">
        <v>537</v>
      </c>
    </row>
    <row r="4488" hidden="1" spans="1:32">
      <c r="A4488" s="34">
        <v>46093.9999884259</v>
      </c>
      <c r="B4488" t="s">
        <v>49</v>
      </c>
      <c r="C4488">
        <v>510</v>
      </c>
      <c r="D4488" t="s">
        <v>334</v>
      </c>
      <c r="E4488" t="s">
        <v>335</v>
      </c>
      <c r="F4488" t="s">
        <v>11</v>
      </c>
      <c r="H4488" t="s">
        <v>52</v>
      </c>
      <c r="I4488" t="s">
        <v>155</v>
      </c>
      <c r="J4488" t="s">
        <v>336</v>
      </c>
      <c r="L4488" t="s">
        <v>157</v>
      </c>
      <c r="P4488" t="s">
        <v>160</v>
      </c>
      <c r="Q4488" t="s">
        <v>161</v>
      </c>
      <c r="S4488" t="s">
        <v>62</v>
      </c>
      <c r="T4488" t="s">
        <v>337</v>
      </c>
      <c r="U4488" t="s">
        <v>338</v>
      </c>
      <c r="V4488" t="s">
        <v>164</v>
      </c>
      <c r="X4488" t="s">
        <v>67</v>
      </c>
      <c r="Y4488" t="s">
        <v>166</v>
      </c>
      <c r="AB4488" t="s">
        <v>70</v>
      </c>
      <c r="AC4488" t="s">
        <v>167</v>
      </c>
      <c r="AE4488">
        <v>8.5</v>
      </c>
      <c r="AF4488" t="s">
        <v>10</v>
      </c>
    </row>
    <row r="4489" hidden="1" spans="1:32">
      <c r="A4489" s="34">
        <v>46093.9999884259</v>
      </c>
      <c r="B4489" t="s">
        <v>49</v>
      </c>
      <c r="C4489">
        <v>510</v>
      </c>
      <c r="D4489" t="s">
        <v>714</v>
      </c>
      <c r="E4489" t="s">
        <v>715</v>
      </c>
      <c r="F4489" t="s">
        <v>10</v>
      </c>
      <c r="H4489" t="s">
        <v>52</v>
      </c>
      <c r="I4489" t="s">
        <v>411</v>
      </c>
      <c r="J4489" t="s">
        <v>145</v>
      </c>
      <c r="K4489" t="s">
        <v>55</v>
      </c>
      <c r="L4489" t="s">
        <v>56</v>
      </c>
      <c r="M4489" t="s">
        <v>158</v>
      </c>
      <c r="N4489" t="s">
        <v>159</v>
      </c>
      <c r="O4489" t="s">
        <v>59</v>
      </c>
      <c r="P4489" t="s">
        <v>414</v>
      </c>
      <c r="Q4489" t="s">
        <v>415</v>
      </c>
      <c r="S4489" t="s">
        <v>136</v>
      </c>
      <c r="T4489" t="s">
        <v>716</v>
      </c>
      <c r="U4489" t="s">
        <v>717</v>
      </c>
      <c r="V4489" t="s">
        <v>65</v>
      </c>
      <c r="W4489" t="s">
        <v>66</v>
      </c>
      <c r="X4489" t="s">
        <v>89</v>
      </c>
      <c r="Y4489" t="s">
        <v>418</v>
      </c>
      <c r="Z4489" t="s">
        <v>69</v>
      </c>
      <c r="AA4489" t="s">
        <v>419</v>
      </c>
      <c r="AB4489" t="s">
        <v>70</v>
      </c>
      <c r="AC4489" t="s">
        <v>66</v>
      </c>
      <c r="AD4489" t="s">
        <v>4916</v>
      </c>
      <c r="AE4489">
        <v>8.5</v>
      </c>
      <c r="AF4489" t="s">
        <v>110</v>
      </c>
    </row>
    <row r="4490" hidden="1" spans="1:33">
      <c r="A4490" s="34">
        <v>46093.9999884259</v>
      </c>
      <c r="B4490" t="s">
        <v>49</v>
      </c>
      <c r="C4490">
        <v>110</v>
      </c>
      <c r="D4490" t="s">
        <v>1118</v>
      </c>
      <c r="E4490" t="s">
        <v>1119</v>
      </c>
      <c r="F4490" t="s">
        <v>10</v>
      </c>
      <c r="G4490" t="str">
        <f>VLOOKUP(D4490,'人员清单-202603'!D:J,7,FALSE)</f>
        <v>应用开发组</v>
      </c>
      <c r="H4490" t="s">
        <v>75</v>
      </c>
      <c r="I4490" t="s">
        <v>1997</v>
      </c>
      <c r="M4490" t="s">
        <v>187</v>
      </c>
      <c r="N4490" t="s">
        <v>799</v>
      </c>
      <c r="T4490" t="s">
        <v>1121</v>
      </c>
      <c r="U4490" t="s">
        <v>1119</v>
      </c>
      <c r="V4490" t="s">
        <v>80</v>
      </c>
      <c r="W4490" t="s">
        <v>66</v>
      </c>
      <c r="AC4490" t="s">
        <v>70</v>
      </c>
      <c r="AD4490" t="s">
        <v>4917</v>
      </c>
      <c r="AE4490">
        <v>1.8333</v>
      </c>
      <c r="AG4490" t="s">
        <v>580</v>
      </c>
    </row>
    <row r="4491" hidden="1" spans="1:32">
      <c r="A4491" s="34">
        <v>46093.9999884259</v>
      </c>
      <c r="B4491" t="s">
        <v>49</v>
      </c>
      <c r="C4491">
        <v>510</v>
      </c>
      <c r="D4491" t="s">
        <v>2933</v>
      </c>
      <c r="E4491" t="s">
        <v>2934</v>
      </c>
      <c r="F4491" t="s">
        <v>10</v>
      </c>
      <c r="H4491" t="s">
        <v>52</v>
      </c>
      <c r="I4491" t="s">
        <v>4557</v>
      </c>
      <c r="J4491" t="s">
        <v>274</v>
      </c>
      <c r="K4491" t="s">
        <v>55</v>
      </c>
      <c r="L4491" t="s">
        <v>56</v>
      </c>
      <c r="M4491" t="s">
        <v>57</v>
      </c>
      <c r="N4491" t="s">
        <v>481</v>
      </c>
      <c r="Q4491" t="s">
        <v>4558</v>
      </c>
      <c r="S4491" t="s">
        <v>62</v>
      </c>
      <c r="T4491" t="s">
        <v>2936</v>
      </c>
      <c r="U4491" t="s">
        <v>2937</v>
      </c>
      <c r="V4491" t="s">
        <v>164</v>
      </c>
      <c r="W4491" t="s">
        <v>66</v>
      </c>
      <c r="X4491" t="s">
        <v>89</v>
      </c>
      <c r="Y4491" t="s">
        <v>4559</v>
      </c>
      <c r="AB4491" t="s">
        <v>70</v>
      </c>
      <c r="AC4491" t="s">
        <v>167</v>
      </c>
      <c r="AD4491" t="s">
        <v>2938</v>
      </c>
      <c r="AE4491">
        <v>8.5</v>
      </c>
      <c r="AF4491" t="s">
        <v>12</v>
      </c>
    </row>
    <row r="4492" hidden="1" spans="1:32">
      <c r="A4492" s="34">
        <v>46093.9999884259</v>
      </c>
      <c r="B4492" t="s">
        <v>49</v>
      </c>
      <c r="C4492">
        <v>540</v>
      </c>
      <c r="D4492" t="s">
        <v>2425</v>
      </c>
      <c r="E4492" t="s">
        <v>2426</v>
      </c>
      <c r="F4492" t="s">
        <v>12</v>
      </c>
      <c r="H4492" t="s">
        <v>52</v>
      </c>
      <c r="I4492" t="s">
        <v>4563</v>
      </c>
      <c r="J4492" t="s">
        <v>487</v>
      </c>
      <c r="K4492" t="s">
        <v>488</v>
      </c>
      <c r="L4492" t="s">
        <v>56</v>
      </c>
      <c r="M4492" t="s">
        <v>57</v>
      </c>
      <c r="N4492" t="s">
        <v>489</v>
      </c>
      <c r="O4492" t="s">
        <v>490</v>
      </c>
      <c r="P4492" t="s">
        <v>491</v>
      </c>
      <c r="Q4492" t="s">
        <v>492</v>
      </c>
      <c r="S4492" t="s">
        <v>62</v>
      </c>
      <c r="T4492" t="s">
        <v>2428</v>
      </c>
      <c r="U4492" t="s">
        <v>2429</v>
      </c>
      <c r="V4492" t="s">
        <v>65</v>
      </c>
      <c r="X4492" t="s">
        <v>225</v>
      </c>
      <c r="Y4492" t="s">
        <v>495</v>
      </c>
      <c r="Z4492" t="s">
        <v>496</v>
      </c>
      <c r="AB4492" t="s">
        <v>70</v>
      </c>
      <c r="AC4492" t="s">
        <v>66</v>
      </c>
      <c r="AE4492">
        <v>9</v>
      </c>
      <c r="AF4492" t="s">
        <v>12</v>
      </c>
    </row>
    <row r="4493" hidden="1" spans="1:32">
      <c r="A4493" s="34">
        <v>46093.9999884259</v>
      </c>
      <c r="B4493" t="s">
        <v>49</v>
      </c>
      <c r="C4493">
        <v>510</v>
      </c>
      <c r="D4493" t="s">
        <v>1145</v>
      </c>
      <c r="E4493" t="s">
        <v>1146</v>
      </c>
      <c r="F4493" t="s">
        <v>12</v>
      </c>
      <c r="H4493" t="s">
        <v>52</v>
      </c>
      <c r="I4493" t="s">
        <v>4509</v>
      </c>
      <c r="J4493" t="s">
        <v>487</v>
      </c>
      <c r="K4493" t="s">
        <v>488</v>
      </c>
      <c r="L4493" t="s">
        <v>56</v>
      </c>
      <c r="M4493" t="s">
        <v>57</v>
      </c>
      <c r="N4493" t="s">
        <v>489</v>
      </c>
      <c r="O4493" t="s">
        <v>490</v>
      </c>
      <c r="P4493" t="s">
        <v>491</v>
      </c>
      <c r="Q4493" t="s">
        <v>492</v>
      </c>
      <c r="S4493" t="s">
        <v>136</v>
      </c>
      <c r="T4493" t="s">
        <v>1148</v>
      </c>
      <c r="U4493" t="s">
        <v>1149</v>
      </c>
      <c r="V4493" t="s">
        <v>65</v>
      </c>
      <c r="X4493" t="s">
        <v>225</v>
      </c>
      <c r="Y4493" t="s">
        <v>495</v>
      </c>
      <c r="Z4493" t="s">
        <v>496</v>
      </c>
      <c r="AB4493" t="s">
        <v>70</v>
      </c>
      <c r="AC4493" t="s">
        <v>66</v>
      </c>
      <c r="AE4493">
        <v>8.5</v>
      </c>
      <c r="AF4493" t="s">
        <v>12</v>
      </c>
    </row>
    <row r="4494" hidden="1" spans="1:32">
      <c r="A4494" s="34">
        <v>46093.9999884259</v>
      </c>
      <c r="B4494" t="s">
        <v>49</v>
      </c>
      <c r="C4494">
        <v>510</v>
      </c>
      <c r="D4494" t="s">
        <v>696</v>
      </c>
      <c r="E4494" t="s">
        <v>697</v>
      </c>
      <c r="F4494" t="s">
        <v>10</v>
      </c>
      <c r="H4494" t="s">
        <v>52</v>
      </c>
      <c r="I4494" t="s">
        <v>3817</v>
      </c>
      <c r="J4494" t="s">
        <v>145</v>
      </c>
      <c r="K4494" t="s">
        <v>55</v>
      </c>
      <c r="L4494" t="s">
        <v>56</v>
      </c>
      <c r="M4494" t="s">
        <v>412</v>
      </c>
      <c r="N4494" t="s">
        <v>413</v>
      </c>
      <c r="O4494" t="s">
        <v>59</v>
      </c>
      <c r="P4494" t="s">
        <v>262</v>
      </c>
      <c r="Q4494" t="s">
        <v>263</v>
      </c>
      <c r="S4494" t="s">
        <v>208</v>
      </c>
      <c r="T4494" t="s">
        <v>701</v>
      </c>
      <c r="U4494" t="s">
        <v>702</v>
      </c>
      <c r="V4494" t="s">
        <v>65</v>
      </c>
      <c r="W4494" t="s">
        <v>66</v>
      </c>
      <c r="X4494" t="s">
        <v>67</v>
      </c>
      <c r="Y4494" t="s">
        <v>267</v>
      </c>
      <c r="Z4494" t="s">
        <v>69</v>
      </c>
      <c r="AA4494" t="s">
        <v>269</v>
      </c>
      <c r="AB4494" t="s">
        <v>70</v>
      </c>
      <c r="AC4494" t="s">
        <v>66</v>
      </c>
      <c r="AD4494" t="s">
        <v>4356</v>
      </c>
      <c r="AE4494">
        <v>8.5</v>
      </c>
      <c r="AF4494" t="s">
        <v>110</v>
      </c>
    </row>
    <row r="4495" hidden="1" spans="1:32">
      <c r="A4495" s="34">
        <v>46093.9999884259</v>
      </c>
      <c r="B4495" t="s">
        <v>49</v>
      </c>
      <c r="C4495">
        <v>530</v>
      </c>
      <c r="D4495" t="s">
        <v>644</v>
      </c>
      <c r="E4495" t="s">
        <v>645</v>
      </c>
      <c r="F4495" t="s">
        <v>10</v>
      </c>
      <c r="H4495" t="s">
        <v>52</v>
      </c>
      <c r="I4495" t="s">
        <v>4545</v>
      </c>
      <c r="J4495" t="s">
        <v>145</v>
      </c>
      <c r="K4495" t="s">
        <v>55</v>
      </c>
      <c r="L4495" t="s">
        <v>56</v>
      </c>
      <c r="M4495" t="s">
        <v>97</v>
      </c>
      <c r="N4495" t="s">
        <v>146</v>
      </c>
      <c r="O4495" t="s">
        <v>59</v>
      </c>
      <c r="Q4495" t="s">
        <v>2889</v>
      </c>
      <c r="S4495" t="s">
        <v>136</v>
      </c>
      <c r="T4495" t="s">
        <v>646</v>
      </c>
      <c r="U4495" t="s">
        <v>647</v>
      </c>
      <c r="V4495" t="s">
        <v>65</v>
      </c>
      <c r="W4495" t="s">
        <v>578</v>
      </c>
      <c r="X4495" t="s">
        <v>89</v>
      </c>
      <c r="Y4495" t="s">
        <v>2890</v>
      </c>
      <c r="Z4495" t="s">
        <v>69</v>
      </c>
      <c r="AB4495" t="s">
        <v>70</v>
      </c>
      <c r="AC4495" t="s">
        <v>91</v>
      </c>
      <c r="AD4495" t="s">
        <v>4918</v>
      </c>
      <c r="AE4495">
        <v>8.8333</v>
      </c>
      <c r="AF4495" t="s">
        <v>10</v>
      </c>
    </row>
    <row r="4496" hidden="1" spans="1:32">
      <c r="A4496" s="34">
        <v>46093.9999884259</v>
      </c>
      <c r="B4496" t="s">
        <v>49</v>
      </c>
      <c r="C4496">
        <v>540</v>
      </c>
      <c r="D4496" t="s">
        <v>2841</v>
      </c>
      <c r="E4496" t="s">
        <v>2842</v>
      </c>
      <c r="F4496" t="s">
        <v>10</v>
      </c>
      <c r="H4496" t="s">
        <v>52</v>
      </c>
      <c r="I4496" t="s">
        <v>2510</v>
      </c>
      <c r="J4496" t="s">
        <v>133</v>
      </c>
      <c r="K4496" t="s">
        <v>186</v>
      </c>
      <c r="L4496" t="s">
        <v>56</v>
      </c>
      <c r="M4496" t="s">
        <v>187</v>
      </c>
      <c r="N4496" t="s">
        <v>799</v>
      </c>
      <c r="O4496" t="s">
        <v>2511</v>
      </c>
      <c r="P4496" t="s">
        <v>160</v>
      </c>
      <c r="Q4496" t="s">
        <v>161</v>
      </c>
      <c r="S4496" t="s">
        <v>62</v>
      </c>
      <c r="T4496" t="s">
        <v>2843</v>
      </c>
      <c r="U4496" t="s">
        <v>2844</v>
      </c>
      <c r="V4496" t="s">
        <v>65</v>
      </c>
      <c r="W4496" t="s">
        <v>66</v>
      </c>
      <c r="X4496" t="s">
        <v>67</v>
      </c>
      <c r="Y4496" t="s">
        <v>166</v>
      </c>
      <c r="Z4496" t="s">
        <v>2514</v>
      </c>
      <c r="AB4496" t="s">
        <v>70</v>
      </c>
      <c r="AC4496" t="s">
        <v>91</v>
      </c>
      <c r="AD4496" t="s">
        <v>4919</v>
      </c>
      <c r="AE4496">
        <v>9</v>
      </c>
      <c r="AF4496" t="s">
        <v>10</v>
      </c>
    </row>
    <row r="4497" hidden="1" spans="1:32">
      <c r="A4497" s="34">
        <v>46093.9999884259</v>
      </c>
      <c r="B4497" t="s">
        <v>49</v>
      </c>
      <c r="C4497">
        <v>510</v>
      </c>
      <c r="D4497" t="s">
        <v>258</v>
      </c>
      <c r="E4497" t="s">
        <v>259</v>
      </c>
      <c r="F4497" t="s">
        <v>13</v>
      </c>
      <c r="H4497" t="s">
        <v>52</v>
      </c>
      <c r="I4497" t="s">
        <v>260</v>
      </c>
      <c r="J4497" t="s">
        <v>145</v>
      </c>
      <c r="K4497" t="s">
        <v>55</v>
      </c>
      <c r="L4497" t="s">
        <v>56</v>
      </c>
      <c r="O4497" t="s">
        <v>261</v>
      </c>
      <c r="P4497" t="s">
        <v>262</v>
      </c>
      <c r="Q4497" t="s">
        <v>263</v>
      </c>
      <c r="S4497" t="s">
        <v>62</v>
      </c>
      <c r="T4497" t="s">
        <v>264</v>
      </c>
      <c r="U4497" t="s">
        <v>265</v>
      </c>
      <c r="V4497" t="s">
        <v>65</v>
      </c>
      <c r="W4497" t="s">
        <v>266</v>
      </c>
      <c r="X4497" t="s">
        <v>67</v>
      </c>
      <c r="Y4497" t="s">
        <v>267</v>
      </c>
      <c r="Z4497" t="s">
        <v>268</v>
      </c>
      <c r="AA4497" t="s">
        <v>269</v>
      </c>
      <c r="AB4497" t="s">
        <v>70</v>
      </c>
      <c r="AC4497" t="s">
        <v>91</v>
      </c>
      <c r="AD4497" t="s">
        <v>4920</v>
      </c>
      <c r="AE4497">
        <v>8.5</v>
      </c>
      <c r="AF4497" t="s">
        <v>110</v>
      </c>
    </row>
    <row r="4498" hidden="1" spans="1:32">
      <c r="A4498" s="34">
        <v>46093.9999884259</v>
      </c>
      <c r="B4498" t="s">
        <v>49</v>
      </c>
      <c r="C4498">
        <v>510</v>
      </c>
      <c r="D4498" t="s">
        <v>309</v>
      </c>
      <c r="E4498" t="s">
        <v>310</v>
      </c>
      <c r="F4498" t="s">
        <v>10</v>
      </c>
      <c r="H4498" t="s">
        <v>52</v>
      </c>
      <c r="I4498" t="s">
        <v>1070</v>
      </c>
      <c r="J4498" t="s">
        <v>145</v>
      </c>
      <c r="K4498" t="s">
        <v>55</v>
      </c>
      <c r="L4498" t="s">
        <v>56</v>
      </c>
      <c r="M4498" t="s">
        <v>57</v>
      </c>
      <c r="N4498" t="s">
        <v>85</v>
      </c>
      <c r="O4498" t="s">
        <v>240</v>
      </c>
      <c r="P4498" t="s">
        <v>100</v>
      </c>
      <c r="Q4498" t="s">
        <v>101</v>
      </c>
      <c r="S4498" t="s">
        <v>136</v>
      </c>
      <c r="T4498" t="s">
        <v>314</v>
      </c>
      <c r="U4498" t="s">
        <v>315</v>
      </c>
      <c r="V4498" t="s">
        <v>65</v>
      </c>
      <c r="W4498" t="s">
        <v>66</v>
      </c>
      <c r="X4498" t="s">
        <v>67</v>
      </c>
      <c r="Y4498" t="s">
        <v>106</v>
      </c>
      <c r="Z4498" t="s">
        <v>246</v>
      </c>
      <c r="AA4498" t="s">
        <v>108</v>
      </c>
      <c r="AB4498" t="s">
        <v>70</v>
      </c>
      <c r="AC4498" t="s">
        <v>91</v>
      </c>
      <c r="AD4498" t="s">
        <v>4504</v>
      </c>
      <c r="AE4498">
        <v>8.5</v>
      </c>
      <c r="AF4498" t="s">
        <v>110</v>
      </c>
    </row>
    <row r="4499" hidden="1" spans="1:33">
      <c r="A4499" s="34">
        <v>46093.9999884259</v>
      </c>
      <c r="B4499" t="s">
        <v>49</v>
      </c>
      <c r="C4499">
        <v>510</v>
      </c>
      <c r="D4499" t="s">
        <v>921</v>
      </c>
      <c r="E4499" t="s">
        <v>922</v>
      </c>
      <c r="F4499" t="s">
        <v>129</v>
      </c>
      <c r="H4499" t="s">
        <v>52</v>
      </c>
      <c r="I4499" t="s">
        <v>3301</v>
      </c>
      <c r="J4499" t="s">
        <v>690</v>
      </c>
      <c r="L4499" t="s">
        <v>157</v>
      </c>
      <c r="M4499" t="s">
        <v>924</v>
      </c>
      <c r="S4499" t="s">
        <v>62</v>
      </c>
      <c r="T4499" t="s">
        <v>925</v>
      </c>
      <c r="U4499" t="s">
        <v>926</v>
      </c>
      <c r="V4499" t="s">
        <v>80</v>
      </c>
      <c r="AC4499" t="s">
        <v>70</v>
      </c>
      <c r="AE4499">
        <v>8.5</v>
      </c>
      <c r="AG4499" t="s">
        <v>846</v>
      </c>
    </row>
    <row r="4500" hidden="1" spans="1:32">
      <c r="A4500" s="34">
        <v>46093.9999884259</v>
      </c>
      <c r="B4500" t="s">
        <v>49</v>
      </c>
      <c r="C4500">
        <v>600</v>
      </c>
      <c r="D4500" t="s">
        <v>2959</v>
      </c>
      <c r="E4500" t="s">
        <v>2960</v>
      </c>
      <c r="F4500" t="s">
        <v>10</v>
      </c>
      <c r="H4500" t="s">
        <v>52</v>
      </c>
      <c r="I4500" t="s">
        <v>682</v>
      </c>
      <c r="J4500" t="s">
        <v>133</v>
      </c>
      <c r="K4500" t="s">
        <v>186</v>
      </c>
      <c r="L4500" t="s">
        <v>56</v>
      </c>
      <c r="M4500" t="s">
        <v>187</v>
      </c>
      <c r="N4500" t="s">
        <v>188</v>
      </c>
      <c r="O4500" t="s">
        <v>683</v>
      </c>
      <c r="P4500" t="s">
        <v>160</v>
      </c>
      <c r="Q4500" t="s">
        <v>161</v>
      </c>
      <c r="S4500" t="s">
        <v>62</v>
      </c>
      <c r="T4500" t="s">
        <v>2961</v>
      </c>
      <c r="U4500" t="s">
        <v>2962</v>
      </c>
      <c r="V4500" t="s">
        <v>65</v>
      </c>
      <c r="W4500" t="s">
        <v>66</v>
      </c>
      <c r="X4500" t="s">
        <v>67</v>
      </c>
      <c r="Y4500" t="s">
        <v>166</v>
      </c>
      <c r="Z4500" t="s">
        <v>686</v>
      </c>
      <c r="AB4500" t="s">
        <v>70</v>
      </c>
      <c r="AC4500" t="s">
        <v>91</v>
      </c>
      <c r="AD4500" t="s">
        <v>4541</v>
      </c>
      <c r="AE4500">
        <v>10</v>
      </c>
      <c r="AF4500" t="s">
        <v>10</v>
      </c>
    </row>
    <row r="4501" hidden="1" spans="1:32">
      <c r="A4501" s="34">
        <v>46093.9999884259</v>
      </c>
      <c r="B4501" t="s">
        <v>49</v>
      </c>
      <c r="C4501">
        <v>510</v>
      </c>
      <c r="D4501" t="s">
        <v>2870</v>
      </c>
      <c r="E4501" t="s">
        <v>2871</v>
      </c>
      <c r="F4501" t="s">
        <v>11</v>
      </c>
      <c r="H4501" t="s">
        <v>52</v>
      </c>
      <c r="I4501" t="s">
        <v>155</v>
      </c>
      <c r="J4501" t="s">
        <v>178</v>
      </c>
      <c r="L4501" t="s">
        <v>157</v>
      </c>
      <c r="M4501" t="s">
        <v>57</v>
      </c>
      <c r="N4501" t="s">
        <v>179</v>
      </c>
      <c r="P4501" t="s">
        <v>160</v>
      </c>
      <c r="Q4501" t="s">
        <v>161</v>
      </c>
      <c r="S4501" t="s">
        <v>208</v>
      </c>
      <c r="T4501" t="s">
        <v>2872</v>
      </c>
      <c r="U4501" t="s">
        <v>2873</v>
      </c>
      <c r="V4501" t="s">
        <v>164</v>
      </c>
      <c r="X4501" t="s">
        <v>67</v>
      </c>
      <c r="Y4501" t="s">
        <v>166</v>
      </c>
      <c r="AB4501" t="s">
        <v>70</v>
      </c>
      <c r="AC4501" t="s">
        <v>167</v>
      </c>
      <c r="AE4501">
        <v>8.5</v>
      </c>
      <c r="AF4501" t="s">
        <v>10</v>
      </c>
    </row>
    <row r="4502" hidden="1" spans="1:32">
      <c r="A4502" s="34">
        <v>46093.9999884259</v>
      </c>
      <c r="B4502" t="s">
        <v>49</v>
      </c>
      <c r="C4502">
        <v>510</v>
      </c>
      <c r="D4502" t="s">
        <v>2415</v>
      </c>
      <c r="E4502" t="s">
        <v>2416</v>
      </c>
      <c r="F4502" t="s">
        <v>11</v>
      </c>
      <c r="H4502" t="s">
        <v>52</v>
      </c>
      <c r="I4502" t="s">
        <v>155</v>
      </c>
      <c r="J4502" t="s">
        <v>841</v>
      </c>
      <c r="L4502" t="s">
        <v>157</v>
      </c>
      <c r="M4502" t="s">
        <v>57</v>
      </c>
      <c r="N4502" t="s">
        <v>179</v>
      </c>
      <c r="P4502" t="s">
        <v>160</v>
      </c>
      <c r="Q4502" t="s">
        <v>161</v>
      </c>
      <c r="S4502" t="s">
        <v>62</v>
      </c>
      <c r="T4502" t="s">
        <v>2417</v>
      </c>
      <c r="U4502" t="s">
        <v>2418</v>
      </c>
      <c r="V4502" t="s">
        <v>164</v>
      </c>
      <c r="X4502" t="s">
        <v>67</v>
      </c>
      <c r="Y4502" t="s">
        <v>166</v>
      </c>
      <c r="AB4502" t="s">
        <v>70</v>
      </c>
      <c r="AC4502" t="s">
        <v>167</v>
      </c>
      <c r="AE4502">
        <v>8.5</v>
      </c>
      <c r="AF4502" t="s">
        <v>10</v>
      </c>
    </row>
    <row r="4503" hidden="1" spans="1:32">
      <c r="A4503" s="34">
        <v>46093.9999884259</v>
      </c>
      <c r="B4503" t="s">
        <v>49</v>
      </c>
      <c r="C4503">
        <v>540</v>
      </c>
      <c r="D4503" t="s">
        <v>2001</v>
      </c>
      <c r="E4503" t="s">
        <v>2002</v>
      </c>
      <c r="F4503" t="s">
        <v>10</v>
      </c>
      <c r="H4503" t="s">
        <v>52</v>
      </c>
      <c r="I4503" t="s">
        <v>1110</v>
      </c>
      <c r="J4503" t="s">
        <v>239</v>
      </c>
      <c r="K4503" t="s">
        <v>55</v>
      </c>
      <c r="L4503" t="s">
        <v>56</v>
      </c>
      <c r="O4503" t="s">
        <v>519</v>
      </c>
      <c r="Q4503" t="s">
        <v>1111</v>
      </c>
      <c r="S4503" t="s">
        <v>136</v>
      </c>
      <c r="T4503" t="s">
        <v>2003</v>
      </c>
      <c r="U4503" t="s">
        <v>2004</v>
      </c>
      <c r="V4503" t="s">
        <v>65</v>
      </c>
      <c r="X4503" t="s">
        <v>89</v>
      </c>
      <c r="Y4503" t="s">
        <v>1114</v>
      </c>
      <c r="Z4503" t="s">
        <v>525</v>
      </c>
      <c r="AB4503" t="s">
        <v>70</v>
      </c>
      <c r="AC4503" t="s">
        <v>91</v>
      </c>
      <c r="AD4503" t="s">
        <v>4921</v>
      </c>
      <c r="AE4503">
        <v>9</v>
      </c>
      <c r="AF4503" t="s">
        <v>10</v>
      </c>
    </row>
    <row r="4504" hidden="1" spans="1:32">
      <c r="A4504" s="34">
        <v>46093.9999884259</v>
      </c>
      <c r="B4504" t="s">
        <v>49</v>
      </c>
      <c r="C4504">
        <v>510</v>
      </c>
      <c r="D4504" t="s">
        <v>2008</v>
      </c>
      <c r="E4504" t="s">
        <v>2009</v>
      </c>
      <c r="F4504" t="s">
        <v>10</v>
      </c>
      <c r="H4504" t="s">
        <v>52</v>
      </c>
      <c r="I4504" t="s">
        <v>4545</v>
      </c>
      <c r="J4504" t="s">
        <v>54</v>
      </c>
      <c r="K4504" t="s">
        <v>55</v>
      </c>
      <c r="L4504" t="s">
        <v>56</v>
      </c>
      <c r="M4504" t="s">
        <v>158</v>
      </c>
      <c r="N4504" t="s">
        <v>159</v>
      </c>
      <c r="O4504" t="s">
        <v>59</v>
      </c>
      <c r="Q4504" t="s">
        <v>2889</v>
      </c>
      <c r="S4504" t="s">
        <v>62</v>
      </c>
      <c r="T4504" t="s">
        <v>2011</v>
      </c>
      <c r="U4504" t="s">
        <v>2012</v>
      </c>
      <c r="V4504" t="s">
        <v>65</v>
      </c>
      <c r="W4504" t="s">
        <v>66</v>
      </c>
      <c r="X4504" t="s">
        <v>89</v>
      </c>
      <c r="Y4504" t="s">
        <v>2890</v>
      </c>
      <c r="Z4504" t="s">
        <v>69</v>
      </c>
      <c r="AB4504" t="s">
        <v>70</v>
      </c>
      <c r="AC4504" t="s">
        <v>91</v>
      </c>
      <c r="AD4504" t="s">
        <v>4922</v>
      </c>
      <c r="AE4504">
        <v>8.5</v>
      </c>
      <c r="AF4504" t="s">
        <v>10</v>
      </c>
    </row>
    <row r="4505" hidden="1" spans="1:32">
      <c r="A4505" s="34">
        <v>46093.9999884259</v>
      </c>
      <c r="B4505" t="s">
        <v>49</v>
      </c>
      <c r="C4505">
        <v>510</v>
      </c>
      <c r="D4505" t="s">
        <v>2454</v>
      </c>
      <c r="E4505" t="s">
        <v>2455</v>
      </c>
      <c r="F4505" t="s">
        <v>10</v>
      </c>
      <c r="H4505" t="s">
        <v>52</v>
      </c>
      <c r="I4505" t="s">
        <v>1070</v>
      </c>
      <c r="J4505" t="s">
        <v>54</v>
      </c>
      <c r="K4505" t="s">
        <v>55</v>
      </c>
      <c r="L4505" t="s">
        <v>56</v>
      </c>
      <c r="M4505" t="s">
        <v>57</v>
      </c>
      <c r="N4505" t="s">
        <v>85</v>
      </c>
      <c r="O4505" t="s">
        <v>240</v>
      </c>
      <c r="P4505" t="s">
        <v>100</v>
      </c>
      <c r="Q4505" t="s">
        <v>101</v>
      </c>
      <c r="S4505" t="s">
        <v>62</v>
      </c>
      <c r="T4505" t="s">
        <v>2456</v>
      </c>
      <c r="U4505" t="s">
        <v>2457</v>
      </c>
      <c r="V4505" t="s">
        <v>65</v>
      </c>
      <c r="W4505" t="s">
        <v>66</v>
      </c>
      <c r="X4505" t="s">
        <v>67</v>
      </c>
      <c r="Y4505" t="s">
        <v>106</v>
      </c>
      <c r="Z4505" t="s">
        <v>246</v>
      </c>
      <c r="AA4505" t="s">
        <v>108</v>
      </c>
      <c r="AB4505" t="s">
        <v>70</v>
      </c>
      <c r="AC4505" t="s">
        <v>91</v>
      </c>
      <c r="AD4505" t="s">
        <v>4923</v>
      </c>
      <c r="AE4505">
        <v>8.5</v>
      </c>
      <c r="AF4505" t="s">
        <v>110</v>
      </c>
    </row>
    <row r="4506" hidden="1" spans="1:32">
      <c r="A4506" s="34">
        <v>46093.9999884259</v>
      </c>
      <c r="B4506" t="s">
        <v>49</v>
      </c>
      <c r="C4506">
        <v>510</v>
      </c>
      <c r="D4506" t="s">
        <v>73</v>
      </c>
      <c r="E4506" t="s">
        <v>74</v>
      </c>
      <c r="F4506" t="s">
        <v>14</v>
      </c>
      <c r="G4506" t="str">
        <f>VLOOKUP(D4506,'人员清单-202603'!D:J,7,FALSE)</f>
        <v>基础模型组</v>
      </c>
      <c r="H4506" t="s">
        <v>75</v>
      </c>
      <c r="I4506" t="s">
        <v>2986</v>
      </c>
      <c r="M4506" t="s">
        <v>77</v>
      </c>
      <c r="N4506" t="s">
        <v>78</v>
      </c>
      <c r="O4506" t="s">
        <v>2142</v>
      </c>
      <c r="P4506" t="s">
        <v>2987</v>
      </c>
      <c r="Q4506" t="s">
        <v>2988</v>
      </c>
      <c r="T4506" t="s">
        <v>79</v>
      </c>
      <c r="U4506" t="s">
        <v>74</v>
      </c>
      <c r="V4506" t="s">
        <v>65</v>
      </c>
      <c r="X4506" t="s">
        <v>89</v>
      </c>
      <c r="Y4506" t="s">
        <v>2989</v>
      </c>
      <c r="Z4506" t="s">
        <v>2144</v>
      </c>
      <c r="AA4506" t="s">
        <v>419</v>
      </c>
      <c r="AB4506" t="s">
        <v>70</v>
      </c>
      <c r="AC4506" t="s">
        <v>4924</v>
      </c>
      <c r="AE4506">
        <v>8.5</v>
      </c>
      <c r="AF4506" t="s">
        <v>248</v>
      </c>
    </row>
    <row r="4507" hidden="1" spans="1:32">
      <c r="A4507" s="34">
        <v>46093.9999884259</v>
      </c>
      <c r="B4507" t="s">
        <v>49</v>
      </c>
      <c r="C4507">
        <v>510</v>
      </c>
      <c r="D4507" t="s">
        <v>120</v>
      </c>
      <c r="E4507" t="s">
        <v>121</v>
      </c>
      <c r="F4507" t="s">
        <v>10</v>
      </c>
      <c r="H4507" t="s">
        <v>52</v>
      </c>
      <c r="I4507" t="s">
        <v>4545</v>
      </c>
      <c r="J4507" t="s">
        <v>54</v>
      </c>
      <c r="K4507" t="s">
        <v>55</v>
      </c>
      <c r="L4507" t="s">
        <v>56</v>
      </c>
      <c r="M4507" t="s">
        <v>57</v>
      </c>
      <c r="N4507" t="s">
        <v>58</v>
      </c>
      <c r="O4507" t="s">
        <v>59</v>
      </c>
      <c r="Q4507" t="s">
        <v>2889</v>
      </c>
      <c r="S4507" t="s">
        <v>62</v>
      </c>
      <c r="T4507" t="s">
        <v>125</v>
      </c>
      <c r="U4507" t="s">
        <v>126</v>
      </c>
      <c r="V4507" t="s">
        <v>65</v>
      </c>
      <c r="W4507" t="s">
        <v>66</v>
      </c>
      <c r="X4507" t="s">
        <v>89</v>
      </c>
      <c r="Y4507" t="s">
        <v>2890</v>
      </c>
      <c r="Z4507" t="s">
        <v>69</v>
      </c>
      <c r="AB4507" t="s">
        <v>70</v>
      </c>
      <c r="AC4507" t="s">
        <v>91</v>
      </c>
      <c r="AD4507" t="s">
        <v>4925</v>
      </c>
      <c r="AE4507">
        <v>8.5</v>
      </c>
      <c r="AF4507" t="s">
        <v>10</v>
      </c>
    </row>
    <row r="4508" hidden="1" spans="1:32">
      <c r="A4508" s="34">
        <v>46093.9999884259</v>
      </c>
      <c r="B4508" t="s">
        <v>49</v>
      </c>
      <c r="C4508">
        <v>655</v>
      </c>
      <c r="D4508" t="s">
        <v>153</v>
      </c>
      <c r="E4508" t="s">
        <v>154</v>
      </c>
      <c r="F4508" t="s">
        <v>11</v>
      </c>
      <c r="H4508" t="s">
        <v>52</v>
      </c>
      <c r="I4508" t="s">
        <v>155</v>
      </c>
      <c r="J4508" t="s">
        <v>156</v>
      </c>
      <c r="L4508" t="s">
        <v>157</v>
      </c>
      <c r="M4508" t="s">
        <v>158</v>
      </c>
      <c r="N4508" t="s">
        <v>159</v>
      </c>
      <c r="P4508" t="s">
        <v>160</v>
      </c>
      <c r="Q4508" t="s">
        <v>161</v>
      </c>
      <c r="S4508" t="s">
        <v>136</v>
      </c>
      <c r="T4508" t="s">
        <v>162</v>
      </c>
      <c r="U4508" t="s">
        <v>163</v>
      </c>
      <c r="V4508" t="s">
        <v>164</v>
      </c>
      <c r="W4508" t="s">
        <v>165</v>
      </c>
      <c r="X4508" t="s">
        <v>67</v>
      </c>
      <c r="Y4508" t="s">
        <v>166</v>
      </c>
      <c r="AB4508" t="s">
        <v>70</v>
      </c>
      <c r="AC4508" t="s">
        <v>167</v>
      </c>
      <c r="AE4508">
        <v>10.9167</v>
      </c>
      <c r="AF4508" t="s">
        <v>10</v>
      </c>
    </row>
    <row r="4509" hidden="1" spans="1:32">
      <c r="A4509" s="34">
        <v>46093.9999884259</v>
      </c>
      <c r="B4509" t="s">
        <v>49</v>
      </c>
      <c r="C4509">
        <v>510</v>
      </c>
      <c r="D4509" t="s">
        <v>82</v>
      </c>
      <c r="E4509" t="s">
        <v>83</v>
      </c>
      <c r="F4509" t="s">
        <v>10</v>
      </c>
      <c r="H4509" t="s">
        <v>52</v>
      </c>
      <c r="I4509" t="s">
        <v>2014</v>
      </c>
      <c r="J4509" t="s">
        <v>54</v>
      </c>
      <c r="K4509" t="s">
        <v>55</v>
      </c>
      <c r="L4509" t="s">
        <v>56</v>
      </c>
      <c r="M4509" t="s">
        <v>57</v>
      </c>
      <c r="N4509" t="s">
        <v>85</v>
      </c>
      <c r="O4509" t="s">
        <v>59</v>
      </c>
      <c r="P4509" t="s">
        <v>297</v>
      </c>
      <c r="Q4509" t="s">
        <v>298</v>
      </c>
      <c r="S4509" t="s">
        <v>62</v>
      </c>
      <c r="T4509" t="s">
        <v>87</v>
      </c>
      <c r="U4509" t="s">
        <v>88</v>
      </c>
      <c r="V4509" t="s">
        <v>65</v>
      </c>
      <c r="W4509" t="s">
        <v>66</v>
      </c>
      <c r="X4509" t="s">
        <v>67</v>
      </c>
      <c r="Y4509" t="s">
        <v>301</v>
      </c>
      <c r="Z4509" t="s">
        <v>69</v>
      </c>
      <c r="AB4509" t="s">
        <v>70</v>
      </c>
      <c r="AC4509" t="s">
        <v>66</v>
      </c>
      <c r="AD4509" t="s">
        <v>4926</v>
      </c>
      <c r="AE4509">
        <v>8.5</v>
      </c>
      <c r="AF4509" t="s">
        <v>10</v>
      </c>
    </row>
    <row r="4510" hidden="1" spans="1:32">
      <c r="A4510" s="34">
        <v>46093.9999884259</v>
      </c>
      <c r="B4510" t="s">
        <v>49</v>
      </c>
      <c r="C4510">
        <v>510</v>
      </c>
      <c r="D4510" t="s">
        <v>217</v>
      </c>
      <c r="E4510" t="s">
        <v>218</v>
      </c>
      <c r="F4510" t="s">
        <v>10</v>
      </c>
      <c r="H4510" t="s">
        <v>52</v>
      </c>
      <c r="I4510" t="s">
        <v>4516</v>
      </c>
      <c r="J4510" t="s">
        <v>133</v>
      </c>
      <c r="K4510" t="s">
        <v>55</v>
      </c>
      <c r="L4510" t="s">
        <v>56</v>
      </c>
      <c r="M4510" t="s">
        <v>187</v>
      </c>
      <c r="N4510" t="s">
        <v>220</v>
      </c>
      <c r="O4510" t="s">
        <v>59</v>
      </c>
      <c r="P4510" t="s">
        <v>283</v>
      </c>
      <c r="Q4510" t="s">
        <v>284</v>
      </c>
      <c r="S4510" t="s">
        <v>62</v>
      </c>
      <c r="T4510" t="s">
        <v>223</v>
      </c>
      <c r="U4510" t="s">
        <v>224</v>
      </c>
      <c r="V4510" t="s">
        <v>65</v>
      </c>
      <c r="W4510" t="s">
        <v>66</v>
      </c>
      <c r="X4510" t="s">
        <v>225</v>
      </c>
      <c r="Y4510" t="s">
        <v>287</v>
      </c>
      <c r="Z4510" t="s">
        <v>69</v>
      </c>
      <c r="AB4510" t="s">
        <v>70</v>
      </c>
      <c r="AC4510" t="s">
        <v>91</v>
      </c>
      <c r="AD4510" t="s">
        <v>4927</v>
      </c>
      <c r="AE4510">
        <v>8.5</v>
      </c>
      <c r="AF4510" t="s">
        <v>110</v>
      </c>
    </row>
    <row r="4511" hidden="1" spans="1:32">
      <c r="A4511" s="34">
        <v>46093.9999884259</v>
      </c>
      <c r="B4511" t="s">
        <v>49</v>
      </c>
      <c r="C4511">
        <v>510</v>
      </c>
      <c r="D4511" t="s">
        <v>2965</v>
      </c>
      <c r="E4511" t="s">
        <v>2966</v>
      </c>
      <c r="F4511" t="s">
        <v>12</v>
      </c>
      <c r="H4511" t="s">
        <v>52</v>
      </c>
      <c r="I4511" t="s">
        <v>2725</v>
      </c>
      <c r="J4511" t="s">
        <v>133</v>
      </c>
      <c r="K4511" t="s">
        <v>55</v>
      </c>
      <c r="L4511" t="s">
        <v>56</v>
      </c>
      <c r="M4511" t="s">
        <v>97</v>
      </c>
      <c r="N4511" t="s">
        <v>370</v>
      </c>
      <c r="O4511" t="s">
        <v>231</v>
      </c>
      <c r="P4511" t="s">
        <v>123</v>
      </c>
      <c r="Q4511" t="s">
        <v>124</v>
      </c>
      <c r="S4511" t="s">
        <v>62</v>
      </c>
      <c r="T4511" t="s">
        <v>2968</v>
      </c>
      <c r="U4511" t="s">
        <v>2969</v>
      </c>
      <c r="V4511" t="s">
        <v>65</v>
      </c>
      <c r="W4511" t="s">
        <v>66</v>
      </c>
      <c r="X4511" t="s">
        <v>67</v>
      </c>
      <c r="Y4511" t="s">
        <v>127</v>
      </c>
      <c r="Z4511" t="s">
        <v>234</v>
      </c>
      <c r="AB4511" t="s">
        <v>70</v>
      </c>
      <c r="AC4511" t="s">
        <v>91</v>
      </c>
      <c r="AD4511" t="s">
        <v>4536</v>
      </c>
      <c r="AE4511">
        <v>8.5</v>
      </c>
      <c r="AF4511" t="s">
        <v>129</v>
      </c>
    </row>
    <row r="4512" hidden="1" spans="1:32">
      <c r="A4512" s="34">
        <v>46093.9999884259</v>
      </c>
      <c r="B4512" t="s">
        <v>49</v>
      </c>
      <c r="C4512">
        <v>510</v>
      </c>
      <c r="D4512" t="s">
        <v>2834</v>
      </c>
      <c r="E4512" t="s">
        <v>2835</v>
      </c>
      <c r="F4512" t="s">
        <v>10</v>
      </c>
      <c r="H4512" t="s">
        <v>52</v>
      </c>
      <c r="I4512" t="s">
        <v>4928</v>
      </c>
      <c r="J4512" t="s">
        <v>239</v>
      </c>
      <c r="K4512" t="s">
        <v>55</v>
      </c>
      <c r="L4512" t="s">
        <v>56</v>
      </c>
      <c r="M4512" t="s">
        <v>57</v>
      </c>
      <c r="N4512" t="s">
        <v>85</v>
      </c>
      <c r="O4512" t="s">
        <v>59</v>
      </c>
      <c r="P4512" t="s">
        <v>3069</v>
      </c>
      <c r="Q4512" t="s">
        <v>747</v>
      </c>
      <c r="S4512" t="s">
        <v>62</v>
      </c>
      <c r="T4512" t="s">
        <v>2837</v>
      </c>
      <c r="U4512" t="s">
        <v>2838</v>
      </c>
      <c r="V4512" t="s">
        <v>65</v>
      </c>
      <c r="X4512" t="s">
        <v>67</v>
      </c>
      <c r="Y4512" t="s">
        <v>749</v>
      </c>
      <c r="Z4512" t="s">
        <v>69</v>
      </c>
      <c r="AB4512" t="s">
        <v>70</v>
      </c>
      <c r="AC4512" t="s">
        <v>66</v>
      </c>
      <c r="AD4512" t="s">
        <v>4929</v>
      </c>
      <c r="AE4512">
        <v>8.5</v>
      </c>
      <c r="AF4512" t="s">
        <v>750</v>
      </c>
    </row>
    <row r="4513" hidden="1" spans="1:32">
      <c r="A4513" s="34">
        <v>46093.9999884259</v>
      </c>
      <c r="B4513" t="s">
        <v>49</v>
      </c>
      <c r="C4513">
        <v>510</v>
      </c>
      <c r="D4513" t="s">
        <v>1978</v>
      </c>
      <c r="E4513" t="s">
        <v>1979</v>
      </c>
      <c r="F4513" t="s">
        <v>13</v>
      </c>
      <c r="H4513" t="s">
        <v>52</v>
      </c>
      <c r="I4513" t="s">
        <v>1980</v>
      </c>
      <c r="J4513" t="s">
        <v>274</v>
      </c>
      <c r="K4513" t="s">
        <v>55</v>
      </c>
      <c r="L4513" t="s">
        <v>56</v>
      </c>
      <c r="M4513" t="s">
        <v>57</v>
      </c>
      <c r="N4513" t="s">
        <v>197</v>
      </c>
      <c r="O4513" t="s">
        <v>59</v>
      </c>
      <c r="Q4513" t="s">
        <v>1981</v>
      </c>
      <c r="S4513" t="s">
        <v>208</v>
      </c>
      <c r="T4513" t="s">
        <v>1982</v>
      </c>
      <c r="U4513" t="s">
        <v>1983</v>
      </c>
      <c r="V4513" t="s">
        <v>65</v>
      </c>
      <c r="X4513" t="s">
        <v>89</v>
      </c>
      <c r="Y4513" t="s">
        <v>1984</v>
      </c>
      <c r="Z4513" t="s">
        <v>69</v>
      </c>
      <c r="AB4513" t="s">
        <v>70</v>
      </c>
      <c r="AC4513" t="s">
        <v>91</v>
      </c>
      <c r="AE4513">
        <v>8.5</v>
      </c>
      <c r="AF4513" t="s">
        <v>13</v>
      </c>
    </row>
    <row r="4514" hidden="1" spans="1:32">
      <c r="A4514" s="34">
        <v>46093.9999884259</v>
      </c>
      <c r="B4514" t="s">
        <v>49</v>
      </c>
      <c r="C4514">
        <v>510</v>
      </c>
      <c r="D4514" t="s">
        <v>796</v>
      </c>
      <c r="E4514" t="s">
        <v>797</v>
      </c>
      <c r="F4514" t="s">
        <v>10</v>
      </c>
      <c r="H4514" t="s">
        <v>52</v>
      </c>
      <c r="I4514" t="s">
        <v>4547</v>
      </c>
      <c r="J4514" t="s">
        <v>185</v>
      </c>
      <c r="K4514" t="s">
        <v>186</v>
      </c>
      <c r="L4514" t="s">
        <v>56</v>
      </c>
      <c r="M4514" t="s">
        <v>187</v>
      </c>
      <c r="N4514" t="s">
        <v>799</v>
      </c>
      <c r="O4514" t="s">
        <v>4548</v>
      </c>
      <c r="P4514" t="s">
        <v>3190</v>
      </c>
      <c r="Q4514" t="s">
        <v>3191</v>
      </c>
      <c r="S4514" t="s">
        <v>62</v>
      </c>
      <c r="T4514" t="s">
        <v>803</v>
      </c>
      <c r="U4514" t="s">
        <v>804</v>
      </c>
      <c r="V4514" t="s">
        <v>65</v>
      </c>
      <c r="W4514" t="s">
        <v>66</v>
      </c>
      <c r="X4514" t="s">
        <v>89</v>
      </c>
      <c r="Y4514" t="s">
        <v>3192</v>
      </c>
      <c r="Z4514" t="s">
        <v>4549</v>
      </c>
      <c r="AA4514" t="s">
        <v>601</v>
      </c>
      <c r="AB4514" t="s">
        <v>70</v>
      </c>
      <c r="AC4514" t="s">
        <v>66</v>
      </c>
      <c r="AD4514" t="s">
        <v>4930</v>
      </c>
      <c r="AE4514">
        <v>8.5</v>
      </c>
      <c r="AF4514" t="s">
        <v>110</v>
      </c>
    </row>
    <row r="4515" hidden="1" spans="1:32">
      <c r="A4515" s="34">
        <v>46093.9999884259</v>
      </c>
      <c r="B4515" t="s">
        <v>49</v>
      </c>
      <c r="C4515">
        <v>510</v>
      </c>
      <c r="D4515" t="s">
        <v>543</v>
      </c>
      <c r="E4515" t="s">
        <v>544</v>
      </c>
      <c r="F4515" t="s">
        <v>12</v>
      </c>
      <c r="H4515" t="s">
        <v>52</v>
      </c>
      <c r="I4515" t="s">
        <v>545</v>
      </c>
      <c r="J4515" t="s">
        <v>114</v>
      </c>
      <c r="K4515" t="s">
        <v>96</v>
      </c>
      <c r="L4515" t="s">
        <v>56</v>
      </c>
      <c r="M4515" t="s">
        <v>97</v>
      </c>
      <c r="N4515" t="s">
        <v>115</v>
      </c>
      <c r="O4515" t="s">
        <v>546</v>
      </c>
      <c r="Q4515" t="s">
        <v>547</v>
      </c>
      <c r="S4515" t="s">
        <v>62</v>
      </c>
      <c r="T4515" t="s">
        <v>548</v>
      </c>
      <c r="U4515" t="s">
        <v>549</v>
      </c>
      <c r="V4515" t="s">
        <v>65</v>
      </c>
      <c r="W4515" t="s">
        <v>165</v>
      </c>
      <c r="X4515" t="s">
        <v>67</v>
      </c>
      <c r="Y4515" t="s">
        <v>550</v>
      </c>
      <c r="Z4515" t="s">
        <v>551</v>
      </c>
      <c r="AB4515" t="s">
        <v>70</v>
      </c>
      <c r="AC4515" t="s">
        <v>91</v>
      </c>
      <c r="AD4515" t="s">
        <v>4931</v>
      </c>
      <c r="AE4515">
        <v>8.5</v>
      </c>
      <c r="AF4515" t="s">
        <v>129</v>
      </c>
    </row>
    <row r="4516" hidden="1" spans="1:34">
      <c r="A4516" s="34">
        <v>46093.9999884259</v>
      </c>
      <c r="B4516" t="s">
        <v>49</v>
      </c>
      <c r="C4516">
        <v>570</v>
      </c>
      <c r="D4516" t="s">
        <v>527</v>
      </c>
      <c r="E4516" t="s">
        <v>528</v>
      </c>
      <c r="F4516" t="s">
        <v>13</v>
      </c>
      <c r="H4516" t="s">
        <v>52</v>
      </c>
      <c r="I4516" t="s">
        <v>529</v>
      </c>
      <c r="J4516" t="s">
        <v>145</v>
      </c>
      <c r="K4516" t="s">
        <v>55</v>
      </c>
      <c r="L4516" t="s">
        <v>56</v>
      </c>
      <c r="O4516" t="s">
        <v>530</v>
      </c>
      <c r="Q4516" t="s">
        <v>529</v>
      </c>
      <c r="S4516" t="s">
        <v>136</v>
      </c>
      <c r="T4516" t="s">
        <v>531</v>
      </c>
      <c r="U4516" t="s">
        <v>532</v>
      </c>
      <c r="V4516" t="s">
        <v>80</v>
      </c>
      <c r="W4516" t="s">
        <v>266</v>
      </c>
      <c r="X4516" t="s">
        <v>89</v>
      </c>
      <c r="Y4516" t="s">
        <v>533</v>
      </c>
      <c r="Z4516" t="s">
        <v>534</v>
      </c>
      <c r="AB4516" t="s">
        <v>70</v>
      </c>
      <c r="AC4516" t="s">
        <v>70</v>
      </c>
      <c r="AD4516" t="s">
        <v>4932</v>
      </c>
      <c r="AE4516">
        <v>9.5</v>
      </c>
      <c r="AF4516" t="s">
        <v>13</v>
      </c>
      <c r="AG4516" t="s">
        <v>536</v>
      </c>
      <c r="AH4516" t="s">
        <v>537</v>
      </c>
    </row>
    <row r="4517" hidden="1" spans="1:32">
      <c r="A4517" s="34">
        <v>46093.9999884259</v>
      </c>
      <c r="B4517" t="s">
        <v>49</v>
      </c>
      <c r="C4517">
        <v>510</v>
      </c>
      <c r="D4517" t="s">
        <v>236</v>
      </c>
      <c r="E4517" t="s">
        <v>237</v>
      </c>
      <c r="F4517" t="s">
        <v>10</v>
      </c>
      <c r="H4517" t="s">
        <v>52</v>
      </c>
      <c r="I4517" t="s">
        <v>311</v>
      </c>
      <c r="J4517" t="s">
        <v>239</v>
      </c>
      <c r="K4517" t="s">
        <v>55</v>
      </c>
      <c r="L4517" t="s">
        <v>56</v>
      </c>
      <c r="M4517" t="s">
        <v>57</v>
      </c>
      <c r="N4517" t="s">
        <v>85</v>
      </c>
      <c r="O4517" t="s">
        <v>240</v>
      </c>
      <c r="P4517" t="s">
        <v>312</v>
      </c>
      <c r="Q4517" t="s">
        <v>313</v>
      </c>
      <c r="S4517" t="s">
        <v>62</v>
      </c>
      <c r="T4517" t="s">
        <v>243</v>
      </c>
      <c r="U4517" t="s">
        <v>244</v>
      </c>
      <c r="V4517" t="s">
        <v>65</v>
      </c>
      <c r="X4517" t="s">
        <v>89</v>
      </c>
      <c r="Y4517" t="s">
        <v>316</v>
      </c>
      <c r="Z4517" t="s">
        <v>246</v>
      </c>
      <c r="AA4517" t="s">
        <v>317</v>
      </c>
      <c r="AB4517" t="s">
        <v>70</v>
      </c>
      <c r="AC4517" t="s">
        <v>91</v>
      </c>
      <c r="AD4517" t="s">
        <v>4933</v>
      </c>
      <c r="AE4517">
        <v>8.5</v>
      </c>
      <c r="AF4517" t="s">
        <v>248</v>
      </c>
    </row>
    <row r="4518" hidden="1" spans="1:32">
      <c r="A4518" s="34">
        <v>46093.9999884259</v>
      </c>
      <c r="B4518" t="s">
        <v>49</v>
      </c>
      <c r="C4518">
        <v>510</v>
      </c>
      <c r="D4518" t="s">
        <v>2438</v>
      </c>
      <c r="E4518" t="s">
        <v>2439</v>
      </c>
      <c r="F4518" t="s">
        <v>10</v>
      </c>
      <c r="H4518" t="s">
        <v>52</v>
      </c>
      <c r="I4518" t="s">
        <v>3769</v>
      </c>
      <c r="J4518" t="s">
        <v>239</v>
      </c>
      <c r="K4518" t="s">
        <v>55</v>
      </c>
      <c r="L4518" t="s">
        <v>56</v>
      </c>
      <c r="M4518" t="s">
        <v>57</v>
      </c>
      <c r="N4518" t="s">
        <v>85</v>
      </c>
      <c r="O4518" t="s">
        <v>59</v>
      </c>
      <c r="P4518" t="s">
        <v>147</v>
      </c>
      <c r="Q4518" t="s">
        <v>148</v>
      </c>
      <c r="S4518" t="s">
        <v>62</v>
      </c>
      <c r="T4518" t="s">
        <v>2441</v>
      </c>
      <c r="U4518" t="s">
        <v>2442</v>
      </c>
      <c r="V4518" t="s">
        <v>65</v>
      </c>
      <c r="X4518" t="s">
        <v>67</v>
      </c>
      <c r="Y4518" t="s">
        <v>151</v>
      </c>
      <c r="Z4518" t="s">
        <v>69</v>
      </c>
      <c r="AB4518" t="s">
        <v>70</v>
      </c>
      <c r="AC4518" t="s">
        <v>91</v>
      </c>
      <c r="AD4518" t="s">
        <v>4934</v>
      </c>
      <c r="AE4518">
        <v>8.5</v>
      </c>
      <c r="AF4518" t="s">
        <v>13</v>
      </c>
    </row>
    <row r="4519" hidden="1" spans="1:32">
      <c r="A4519" s="34">
        <v>46093.9999884259</v>
      </c>
      <c r="B4519" t="s">
        <v>49</v>
      </c>
      <c r="C4519">
        <v>610</v>
      </c>
      <c r="D4519" t="s">
        <v>367</v>
      </c>
      <c r="E4519" t="s">
        <v>368</v>
      </c>
      <c r="F4519" t="s">
        <v>12</v>
      </c>
      <c r="H4519" t="s">
        <v>52</v>
      </c>
      <c r="I4519" t="s">
        <v>3081</v>
      </c>
      <c r="J4519" t="s">
        <v>133</v>
      </c>
      <c r="K4519" t="s">
        <v>55</v>
      </c>
      <c r="L4519" t="s">
        <v>56</v>
      </c>
      <c r="M4519" t="s">
        <v>97</v>
      </c>
      <c r="N4519" t="s">
        <v>370</v>
      </c>
      <c r="O4519" t="s">
        <v>231</v>
      </c>
      <c r="P4519" t="s">
        <v>60</v>
      </c>
      <c r="Q4519" t="s">
        <v>61</v>
      </c>
      <c r="S4519" t="s">
        <v>62</v>
      </c>
      <c r="T4519" t="s">
        <v>371</v>
      </c>
      <c r="U4519" t="s">
        <v>372</v>
      </c>
      <c r="V4519" t="s">
        <v>65</v>
      </c>
      <c r="W4519" t="s">
        <v>66</v>
      </c>
      <c r="X4519" t="s">
        <v>67</v>
      </c>
      <c r="Y4519" t="s">
        <v>68</v>
      </c>
      <c r="Z4519" t="s">
        <v>234</v>
      </c>
      <c r="AB4519" t="s">
        <v>70</v>
      </c>
      <c r="AC4519" t="s">
        <v>91</v>
      </c>
      <c r="AD4519" t="s">
        <v>4935</v>
      </c>
      <c r="AE4519">
        <v>10.1667</v>
      </c>
      <c r="AF4519" t="s">
        <v>12</v>
      </c>
    </row>
    <row r="4520" hidden="1" spans="1:34">
      <c r="A4520" s="34">
        <v>46093.9999884259</v>
      </c>
      <c r="B4520" t="s">
        <v>49</v>
      </c>
      <c r="C4520">
        <v>510</v>
      </c>
      <c r="D4520" t="s">
        <v>1989</v>
      </c>
      <c r="E4520" t="s">
        <v>1990</v>
      </c>
      <c r="F4520" t="s">
        <v>14</v>
      </c>
      <c r="G4520" t="str">
        <f>VLOOKUP(D4520,'人员清单-202603'!D:J,7,FALSE)</f>
        <v>风险模型组</v>
      </c>
      <c r="H4520" t="s">
        <v>75</v>
      </c>
      <c r="I4520" t="s">
        <v>1991</v>
      </c>
      <c r="M4520" t="s">
        <v>77</v>
      </c>
      <c r="N4520" t="s">
        <v>1346</v>
      </c>
      <c r="T4520" t="s">
        <v>1992</v>
      </c>
      <c r="U4520" t="s">
        <v>1990</v>
      </c>
      <c r="V4520" t="s">
        <v>80</v>
      </c>
      <c r="W4520" t="s">
        <v>578</v>
      </c>
      <c r="AC4520" t="s">
        <v>70</v>
      </c>
      <c r="AE4520">
        <v>8.5</v>
      </c>
      <c r="AG4520" t="s">
        <v>81</v>
      </c>
      <c r="AH4520" t="s">
        <v>537</v>
      </c>
    </row>
    <row r="4521" hidden="1" spans="1:34">
      <c r="A4521" s="34">
        <v>46093.8896180556</v>
      </c>
      <c r="B4521" t="s">
        <v>49</v>
      </c>
      <c r="C4521">
        <v>72</v>
      </c>
      <c r="D4521" t="s">
        <v>1019</v>
      </c>
      <c r="E4521" t="s">
        <v>1020</v>
      </c>
      <c r="F4521" t="s">
        <v>10</v>
      </c>
      <c r="G4521" t="str">
        <f>VLOOKUP(D4521,'人员清单-202603'!D:J,7,FALSE)</f>
        <v>模型设计组</v>
      </c>
      <c r="H4521" t="s">
        <v>75</v>
      </c>
      <c r="I4521" t="s">
        <v>1021</v>
      </c>
      <c r="M4521" t="s">
        <v>57</v>
      </c>
      <c r="N4521" t="s">
        <v>902</v>
      </c>
      <c r="T4521" t="s">
        <v>1022</v>
      </c>
      <c r="U4521" t="s">
        <v>1020</v>
      </c>
      <c r="V4521" t="s">
        <v>80</v>
      </c>
      <c r="W4521" t="s">
        <v>139</v>
      </c>
      <c r="AC4521" t="s">
        <v>70</v>
      </c>
      <c r="AE4521">
        <v>1.2</v>
      </c>
      <c r="AG4521" t="s">
        <v>81</v>
      </c>
      <c r="AH4521" t="s">
        <v>955</v>
      </c>
    </row>
    <row r="4522" hidden="1" spans="1:34">
      <c r="A4522" s="34">
        <v>46093.8886689815</v>
      </c>
      <c r="B4522" t="s">
        <v>49</v>
      </c>
      <c r="C4522">
        <v>72</v>
      </c>
      <c r="D4522" t="s">
        <v>1019</v>
      </c>
      <c r="E4522" t="s">
        <v>1020</v>
      </c>
      <c r="F4522" t="s">
        <v>10</v>
      </c>
      <c r="G4522" t="str">
        <f>VLOOKUP(D4522,'人员清单-202603'!D:J,7,FALSE)</f>
        <v>模型设计组</v>
      </c>
      <c r="H4522" t="s">
        <v>75</v>
      </c>
      <c r="I4522" t="s">
        <v>1054</v>
      </c>
      <c r="M4522" t="s">
        <v>57</v>
      </c>
      <c r="N4522" t="s">
        <v>902</v>
      </c>
      <c r="T4522" t="s">
        <v>1022</v>
      </c>
      <c r="U4522" t="s">
        <v>1020</v>
      </c>
      <c r="V4522" t="s">
        <v>80</v>
      </c>
      <c r="W4522" t="s">
        <v>139</v>
      </c>
      <c r="AC4522" t="s">
        <v>70</v>
      </c>
      <c r="AE4522">
        <v>1.2</v>
      </c>
      <c r="AG4522" t="s">
        <v>81</v>
      </c>
      <c r="AH4522" t="s">
        <v>955</v>
      </c>
    </row>
    <row r="4523" hidden="1" spans="1:34">
      <c r="A4523" s="34">
        <v>46093.8826041667</v>
      </c>
      <c r="B4523" t="s">
        <v>49</v>
      </c>
      <c r="C4523">
        <v>72</v>
      </c>
      <c r="D4523" t="s">
        <v>1019</v>
      </c>
      <c r="E4523" t="s">
        <v>1020</v>
      </c>
      <c r="F4523" t="s">
        <v>10</v>
      </c>
      <c r="G4523" t="str">
        <f>VLOOKUP(D4523,'人员清单-202603'!D:J,7,FALSE)</f>
        <v>模型设计组</v>
      </c>
      <c r="H4523" t="s">
        <v>75</v>
      </c>
      <c r="I4523" t="s">
        <v>1056</v>
      </c>
      <c r="M4523" t="s">
        <v>57</v>
      </c>
      <c r="N4523" t="s">
        <v>902</v>
      </c>
      <c r="T4523" t="s">
        <v>1022</v>
      </c>
      <c r="U4523" t="s">
        <v>1020</v>
      </c>
      <c r="V4523" t="s">
        <v>80</v>
      </c>
      <c r="W4523" t="s">
        <v>139</v>
      </c>
      <c r="AC4523" t="s">
        <v>70</v>
      </c>
      <c r="AE4523">
        <v>1.2</v>
      </c>
      <c r="AG4523" t="s">
        <v>81</v>
      </c>
      <c r="AH4523" t="s">
        <v>955</v>
      </c>
    </row>
    <row r="4524" hidden="1" spans="1:34">
      <c r="A4524" s="34">
        <v>46093.882337963</v>
      </c>
      <c r="B4524" t="s">
        <v>49</v>
      </c>
      <c r="C4524">
        <v>72</v>
      </c>
      <c r="D4524" t="s">
        <v>1019</v>
      </c>
      <c r="E4524" t="s">
        <v>1020</v>
      </c>
      <c r="F4524" t="s">
        <v>10</v>
      </c>
      <c r="G4524" t="str">
        <f>VLOOKUP(D4524,'人员清单-202603'!D:J,7,FALSE)</f>
        <v>模型设计组</v>
      </c>
      <c r="H4524" t="s">
        <v>75</v>
      </c>
      <c r="I4524" t="s">
        <v>2019</v>
      </c>
      <c r="M4524" t="s">
        <v>57</v>
      </c>
      <c r="N4524" t="s">
        <v>902</v>
      </c>
      <c r="T4524" t="s">
        <v>1022</v>
      </c>
      <c r="U4524" t="s">
        <v>1020</v>
      </c>
      <c r="V4524" t="s">
        <v>80</v>
      </c>
      <c r="W4524" t="s">
        <v>139</v>
      </c>
      <c r="AC4524" t="s">
        <v>71</v>
      </c>
      <c r="AE4524">
        <v>1.2</v>
      </c>
      <c r="AG4524" t="s">
        <v>81</v>
      </c>
      <c r="AH4524" t="s">
        <v>955</v>
      </c>
    </row>
    <row r="4525" hidden="1" spans="1:34">
      <c r="A4525" s="34">
        <v>46093.8820023148</v>
      </c>
      <c r="B4525" t="s">
        <v>49</v>
      </c>
      <c r="C4525">
        <v>72</v>
      </c>
      <c r="D4525" t="s">
        <v>1019</v>
      </c>
      <c r="E4525" t="s">
        <v>1020</v>
      </c>
      <c r="F4525" t="s">
        <v>10</v>
      </c>
      <c r="G4525" t="str">
        <f>VLOOKUP(D4525,'人员清单-202603'!D:J,7,FALSE)</f>
        <v>模型设计组</v>
      </c>
      <c r="H4525" t="s">
        <v>75</v>
      </c>
      <c r="I4525" t="s">
        <v>1023</v>
      </c>
      <c r="M4525" t="s">
        <v>57</v>
      </c>
      <c r="N4525" t="s">
        <v>902</v>
      </c>
      <c r="T4525" t="s">
        <v>1022</v>
      </c>
      <c r="U4525" t="s">
        <v>1020</v>
      </c>
      <c r="V4525" t="s">
        <v>80</v>
      </c>
      <c r="W4525" t="s">
        <v>139</v>
      </c>
      <c r="AC4525" t="s">
        <v>70</v>
      </c>
      <c r="AE4525">
        <v>1.2</v>
      </c>
      <c r="AG4525" t="s">
        <v>406</v>
      </c>
      <c r="AH4525" t="s">
        <v>904</v>
      </c>
    </row>
    <row r="4526" hidden="1" spans="1:34">
      <c r="A4526" s="34">
        <v>46093.8818171296</v>
      </c>
      <c r="B4526" t="s">
        <v>49</v>
      </c>
      <c r="C4526">
        <v>72</v>
      </c>
      <c r="D4526" t="s">
        <v>1019</v>
      </c>
      <c r="E4526" t="s">
        <v>1020</v>
      </c>
      <c r="F4526" t="s">
        <v>10</v>
      </c>
      <c r="G4526" t="str">
        <f>VLOOKUP(D4526,'人员清单-202603'!D:J,7,FALSE)</f>
        <v>模型设计组</v>
      </c>
      <c r="H4526" t="s">
        <v>75</v>
      </c>
      <c r="I4526" t="s">
        <v>3499</v>
      </c>
      <c r="M4526" t="s">
        <v>57</v>
      </c>
      <c r="N4526" t="s">
        <v>902</v>
      </c>
      <c r="T4526" t="s">
        <v>1022</v>
      </c>
      <c r="U4526" t="s">
        <v>1020</v>
      </c>
      <c r="V4526" t="s">
        <v>80</v>
      </c>
      <c r="W4526" t="s">
        <v>139</v>
      </c>
      <c r="AC4526" t="s">
        <v>70</v>
      </c>
      <c r="AE4526">
        <v>1.2</v>
      </c>
      <c r="AG4526" t="s">
        <v>406</v>
      </c>
      <c r="AH4526" t="s">
        <v>904</v>
      </c>
    </row>
    <row r="4527" hidden="1" spans="1:34">
      <c r="A4527" s="34">
        <v>46093.88125</v>
      </c>
      <c r="B4527" t="s">
        <v>49</v>
      </c>
      <c r="C4527">
        <v>78</v>
      </c>
      <c r="D4527" t="s">
        <v>1019</v>
      </c>
      <c r="E4527" t="s">
        <v>1020</v>
      </c>
      <c r="F4527" t="s">
        <v>10</v>
      </c>
      <c r="G4527" t="str">
        <f>VLOOKUP(D4527,'人员清单-202603'!D:J,7,FALSE)</f>
        <v>模型设计组</v>
      </c>
      <c r="H4527" t="s">
        <v>75</v>
      </c>
      <c r="I4527" t="s">
        <v>1025</v>
      </c>
      <c r="M4527" t="s">
        <v>57</v>
      </c>
      <c r="N4527" t="s">
        <v>902</v>
      </c>
      <c r="T4527" t="s">
        <v>1022</v>
      </c>
      <c r="U4527" t="s">
        <v>1020</v>
      </c>
      <c r="V4527" t="s">
        <v>80</v>
      </c>
      <c r="W4527" t="s">
        <v>139</v>
      </c>
      <c r="AC4527" t="s">
        <v>70</v>
      </c>
      <c r="AE4527">
        <v>1.3</v>
      </c>
      <c r="AG4527" t="s">
        <v>81</v>
      </c>
      <c r="AH4527" t="s">
        <v>955</v>
      </c>
    </row>
    <row r="4528" hidden="1" spans="1:32">
      <c r="A4528" s="34">
        <v>46093.881099537</v>
      </c>
      <c r="B4528" t="s">
        <v>49</v>
      </c>
      <c r="C4528">
        <v>0</v>
      </c>
      <c r="D4528" t="s">
        <v>2374</v>
      </c>
      <c r="E4528" t="s">
        <v>2375</v>
      </c>
      <c r="F4528" t="s">
        <v>10</v>
      </c>
      <c r="G4528" t="str">
        <f>VLOOKUP(D4528,'人员清单-202603'!D:J,7,FALSE)</f>
        <v>模型设计组</v>
      </c>
      <c r="H4528" t="s">
        <v>75</v>
      </c>
      <c r="I4528" t="s">
        <v>2376</v>
      </c>
      <c r="M4528" t="s">
        <v>57</v>
      </c>
      <c r="N4528" t="s">
        <v>902</v>
      </c>
      <c r="O4528" t="s">
        <v>59</v>
      </c>
      <c r="P4528" t="s">
        <v>283</v>
      </c>
      <c r="Q4528" t="s">
        <v>284</v>
      </c>
      <c r="T4528" t="s">
        <v>2377</v>
      </c>
      <c r="U4528" t="s">
        <v>2375</v>
      </c>
      <c r="V4528" t="s">
        <v>65</v>
      </c>
      <c r="W4528" t="s">
        <v>139</v>
      </c>
      <c r="X4528" t="s">
        <v>225</v>
      </c>
      <c r="Y4528" t="s">
        <v>287</v>
      </c>
      <c r="Z4528" t="s">
        <v>69</v>
      </c>
      <c r="AB4528" t="s">
        <v>70</v>
      </c>
      <c r="AC4528" t="s">
        <v>91</v>
      </c>
      <c r="AE4528">
        <v>0</v>
      </c>
      <c r="AF4528" t="s">
        <v>110</v>
      </c>
    </row>
    <row r="4529" hidden="1" spans="1:34">
      <c r="A4529" s="34">
        <v>46093.8641203704</v>
      </c>
      <c r="B4529" t="s">
        <v>49</v>
      </c>
      <c r="C4529">
        <v>60</v>
      </c>
      <c r="D4529" t="s">
        <v>1038</v>
      </c>
      <c r="E4529" t="s">
        <v>1039</v>
      </c>
      <c r="F4529" t="s">
        <v>10</v>
      </c>
      <c r="G4529" t="str">
        <f>VLOOKUP(D4529,'人员清单-202603'!D:J,7,FALSE)</f>
        <v>模型设计组</v>
      </c>
      <c r="H4529" t="s">
        <v>75</v>
      </c>
      <c r="I4529" t="s">
        <v>1057</v>
      </c>
      <c r="M4529" t="s">
        <v>57</v>
      </c>
      <c r="N4529" t="s">
        <v>902</v>
      </c>
      <c r="T4529" t="s">
        <v>1041</v>
      </c>
      <c r="U4529" t="s">
        <v>1039</v>
      </c>
      <c r="V4529" t="s">
        <v>80</v>
      </c>
      <c r="W4529" t="s">
        <v>403</v>
      </c>
      <c r="AC4529" t="s">
        <v>70</v>
      </c>
      <c r="AD4529" t="s">
        <v>4936</v>
      </c>
      <c r="AE4529">
        <v>1</v>
      </c>
      <c r="AG4529" t="s">
        <v>760</v>
      </c>
      <c r="AH4529" t="s">
        <v>760</v>
      </c>
    </row>
    <row r="4530" hidden="1" spans="1:34">
      <c r="A4530" s="34">
        <v>46093.8500810185</v>
      </c>
      <c r="B4530" t="s">
        <v>49</v>
      </c>
      <c r="C4530">
        <v>510</v>
      </c>
      <c r="D4530" t="s">
        <v>1741</v>
      </c>
      <c r="E4530" t="s">
        <v>1742</v>
      </c>
      <c r="F4530" t="s">
        <v>10</v>
      </c>
      <c r="G4530" t="str">
        <f>VLOOKUP(D4530,'人员清单-202603'!D:J,7,FALSE)</f>
        <v>应用开发组</v>
      </c>
      <c r="H4530" t="s">
        <v>75</v>
      </c>
      <c r="I4530" t="s">
        <v>4671</v>
      </c>
      <c r="M4530" t="s">
        <v>187</v>
      </c>
      <c r="N4530" t="s">
        <v>799</v>
      </c>
      <c r="T4530" t="s">
        <v>1744</v>
      </c>
      <c r="U4530" t="s">
        <v>1742</v>
      </c>
      <c r="V4530" t="s">
        <v>80</v>
      </c>
      <c r="W4530" t="s">
        <v>403</v>
      </c>
      <c r="AC4530" t="s">
        <v>70</v>
      </c>
      <c r="AE4530">
        <v>8.5</v>
      </c>
      <c r="AG4530" t="s">
        <v>404</v>
      </c>
      <c r="AH4530" t="s">
        <v>772</v>
      </c>
    </row>
    <row r="4531" hidden="1" spans="1:32">
      <c r="A4531" s="34">
        <v>46093.8347569444</v>
      </c>
      <c r="B4531" t="s">
        <v>49</v>
      </c>
      <c r="C4531">
        <v>510</v>
      </c>
      <c r="D4531" t="s">
        <v>2132</v>
      </c>
      <c r="E4531" t="s">
        <v>2133</v>
      </c>
      <c r="F4531" t="s">
        <v>11</v>
      </c>
      <c r="H4531" t="s">
        <v>52</v>
      </c>
      <c r="I4531" t="s">
        <v>155</v>
      </c>
      <c r="J4531" t="s">
        <v>336</v>
      </c>
      <c r="L4531" t="s">
        <v>157</v>
      </c>
      <c r="M4531" t="s">
        <v>57</v>
      </c>
      <c r="N4531" t="s">
        <v>179</v>
      </c>
      <c r="P4531" t="s">
        <v>160</v>
      </c>
      <c r="Q4531" t="s">
        <v>161</v>
      </c>
      <c r="S4531" t="s">
        <v>62</v>
      </c>
      <c r="T4531" t="s">
        <v>2134</v>
      </c>
      <c r="U4531" t="s">
        <v>2135</v>
      </c>
      <c r="V4531" t="s">
        <v>164</v>
      </c>
      <c r="X4531" t="s">
        <v>67</v>
      </c>
      <c r="Y4531" t="s">
        <v>166</v>
      </c>
      <c r="AB4531" t="s">
        <v>70</v>
      </c>
      <c r="AC4531" t="s">
        <v>167</v>
      </c>
      <c r="AE4531">
        <v>8.5</v>
      </c>
      <c r="AF4531" t="s">
        <v>10</v>
      </c>
    </row>
    <row r="4532" hidden="1" spans="1:32">
      <c r="A4532" s="34">
        <v>46093.8159722222</v>
      </c>
      <c r="B4532" t="s">
        <v>49</v>
      </c>
      <c r="C4532">
        <v>510</v>
      </c>
      <c r="D4532" t="s">
        <v>3052</v>
      </c>
      <c r="E4532" t="s">
        <v>3053</v>
      </c>
      <c r="F4532" t="s">
        <v>10</v>
      </c>
      <c r="H4532" t="s">
        <v>52</v>
      </c>
      <c r="I4532" t="s">
        <v>682</v>
      </c>
      <c r="J4532" t="s">
        <v>133</v>
      </c>
      <c r="K4532" t="s">
        <v>186</v>
      </c>
      <c r="L4532" t="s">
        <v>56</v>
      </c>
      <c r="M4532" t="s">
        <v>158</v>
      </c>
      <c r="N4532" t="s">
        <v>159</v>
      </c>
      <c r="O4532" t="s">
        <v>683</v>
      </c>
      <c r="P4532" t="s">
        <v>160</v>
      </c>
      <c r="Q4532" t="s">
        <v>161</v>
      </c>
      <c r="S4532" t="s">
        <v>62</v>
      </c>
      <c r="T4532" t="s">
        <v>3054</v>
      </c>
      <c r="U4532" t="s">
        <v>3055</v>
      </c>
      <c r="V4532" t="s">
        <v>65</v>
      </c>
      <c r="W4532" t="s">
        <v>66</v>
      </c>
      <c r="X4532" t="s">
        <v>67</v>
      </c>
      <c r="Y4532" t="s">
        <v>166</v>
      </c>
      <c r="Z4532" t="s">
        <v>686</v>
      </c>
      <c r="AB4532" t="s">
        <v>70</v>
      </c>
      <c r="AC4532" t="s">
        <v>91</v>
      </c>
      <c r="AD4532" t="s">
        <v>4490</v>
      </c>
      <c r="AE4532">
        <v>8.5</v>
      </c>
      <c r="AF4532" t="s">
        <v>10</v>
      </c>
    </row>
    <row r="4533" hidden="1" spans="1:32">
      <c r="A4533" s="34">
        <v>46093.8099652778</v>
      </c>
      <c r="B4533" t="s">
        <v>49</v>
      </c>
      <c r="C4533">
        <v>123</v>
      </c>
      <c r="D4533" t="s">
        <v>1217</v>
      </c>
      <c r="E4533" t="s">
        <v>1218</v>
      </c>
      <c r="F4533" t="s">
        <v>10</v>
      </c>
      <c r="H4533" t="s">
        <v>52</v>
      </c>
      <c r="I4533" t="s">
        <v>4937</v>
      </c>
      <c r="J4533" t="s">
        <v>252</v>
      </c>
      <c r="K4533" t="s">
        <v>186</v>
      </c>
      <c r="L4533" t="s">
        <v>56</v>
      </c>
      <c r="M4533" t="s">
        <v>187</v>
      </c>
      <c r="N4533" t="s">
        <v>912</v>
      </c>
      <c r="O4533" t="s">
        <v>913</v>
      </c>
      <c r="P4533" t="s">
        <v>160</v>
      </c>
      <c r="Q4533" t="s">
        <v>161</v>
      </c>
      <c r="S4533" t="s">
        <v>62</v>
      </c>
      <c r="T4533" t="s">
        <v>1219</v>
      </c>
      <c r="U4533" t="s">
        <v>1220</v>
      </c>
      <c r="V4533" t="s">
        <v>65</v>
      </c>
      <c r="W4533" t="s">
        <v>66</v>
      </c>
      <c r="X4533" t="s">
        <v>67</v>
      </c>
      <c r="Y4533" t="s">
        <v>166</v>
      </c>
      <c r="Z4533" t="s">
        <v>918</v>
      </c>
      <c r="AB4533" t="s">
        <v>70</v>
      </c>
      <c r="AC4533" t="s">
        <v>91</v>
      </c>
      <c r="AD4533" t="s">
        <v>4938</v>
      </c>
      <c r="AE4533">
        <v>2.05</v>
      </c>
      <c r="AF4533" t="s">
        <v>10</v>
      </c>
    </row>
    <row r="4534" hidden="1" spans="1:32">
      <c r="A4534" s="34">
        <v>46093.8009490741</v>
      </c>
      <c r="B4534" t="s">
        <v>49</v>
      </c>
      <c r="C4534">
        <v>510</v>
      </c>
      <c r="D4534" t="s">
        <v>1257</v>
      </c>
      <c r="E4534" t="s">
        <v>1258</v>
      </c>
      <c r="F4534" t="s">
        <v>11</v>
      </c>
      <c r="H4534" t="s">
        <v>52</v>
      </c>
      <c r="I4534" t="s">
        <v>155</v>
      </c>
      <c r="J4534" t="s">
        <v>54</v>
      </c>
      <c r="L4534" t="s">
        <v>157</v>
      </c>
      <c r="M4534" t="s">
        <v>57</v>
      </c>
      <c r="N4534" t="s">
        <v>179</v>
      </c>
      <c r="P4534" t="s">
        <v>160</v>
      </c>
      <c r="Q4534" t="s">
        <v>161</v>
      </c>
      <c r="S4534" t="s">
        <v>62</v>
      </c>
      <c r="T4534" t="s">
        <v>1259</v>
      </c>
      <c r="U4534" t="s">
        <v>1260</v>
      </c>
      <c r="V4534" t="s">
        <v>164</v>
      </c>
      <c r="W4534" t="s">
        <v>165</v>
      </c>
      <c r="X4534" t="s">
        <v>67</v>
      </c>
      <c r="Y4534" t="s">
        <v>166</v>
      </c>
      <c r="AB4534" t="s">
        <v>70</v>
      </c>
      <c r="AC4534" t="s">
        <v>167</v>
      </c>
      <c r="AE4534">
        <v>8.5</v>
      </c>
      <c r="AF4534" t="s">
        <v>10</v>
      </c>
    </row>
    <row r="4535" hidden="1" spans="1:34">
      <c r="A4535" s="34">
        <v>46093.7998958333</v>
      </c>
      <c r="B4535" t="s">
        <v>49</v>
      </c>
      <c r="C4535">
        <v>400</v>
      </c>
      <c r="D4535" t="s">
        <v>1118</v>
      </c>
      <c r="E4535" t="s">
        <v>1119</v>
      </c>
      <c r="F4535" t="s">
        <v>10</v>
      </c>
      <c r="G4535" t="str">
        <f>VLOOKUP(D4535,'人员清单-202603'!D:J,7,FALSE)</f>
        <v>应用开发组</v>
      </c>
      <c r="H4535" t="s">
        <v>75</v>
      </c>
      <c r="I4535" t="s">
        <v>1120</v>
      </c>
      <c r="M4535" t="s">
        <v>187</v>
      </c>
      <c r="N4535" t="s">
        <v>799</v>
      </c>
      <c r="O4535" t="s">
        <v>800</v>
      </c>
      <c r="Q4535" t="s">
        <v>161</v>
      </c>
      <c r="T4535" t="s">
        <v>1121</v>
      </c>
      <c r="U4535" t="s">
        <v>1119</v>
      </c>
      <c r="V4535" t="s">
        <v>80</v>
      </c>
      <c r="W4535" t="s">
        <v>66</v>
      </c>
      <c r="X4535" t="s">
        <v>67</v>
      </c>
      <c r="Y4535" t="s">
        <v>166</v>
      </c>
      <c r="Z4535" t="s">
        <v>806</v>
      </c>
      <c r="AB4535" t="s">
        <v>70</v>
      </c>
      <c r="AC4535" t="s">
        <v>70</v>
      </c>
      <c r="AD4535" t="s">
        <v>4939</v>
      </c>
      <c r="AE4535">
        <v>6.6667</v>
      </c>
      <c r="AF4535" t="s">
        <v>10</v>
      </c>
      <c r="AG4535" t="s">
        <v>404</v>
      </c>
      <c r="AH4535" t="s">
        <v>772</v>
      </c>
    </row>
    <row r="4536" hidden="1" spans="1:32">
      <c r="A4536" s="34">
        <v>46093.7964351852</v>
      </c>
      <c r="B4536" t="s">
        <v>49</v>
      </c>
      <c r="C4536">
        <v>510</v>
      </c>
      <c r="D4536" t="s">
        <v>440</v>
      </c>
      <c r="E4536" t="s">
        <v>441</v>
      </c>
      <c r="F4536" t="s">
        <v>10</v>
      </c>
      <c r="H4536" t="s">
        <v>52</v>
      </c>
      <c r="I4536" t="s">
        <v>4734</v>
      </c>
      <c r="J4536" t="s">
        <v>274</v>
      </c>
      <c r="K4536" t="s">
        <v>55</v>
      </c>
      <c r="L4536" t="s">
        <v>56</v>
      </c>
      <c r="M4536" t="s">
        <v>57</v>
      </c>
      <c r="N4536" t="s">
        <v>85</v>
      </c>
      <c r="P4536" t="s">
        <v>123</v>
      </c>
      <c r="Q4536" t="s">
        <v>124</v>
      </c>
      <c r="S4536" t="s">
        <v>62</v>
      </c>
      <c r="T4536" t="s">
        <v>443</v>
      </c>
      <c r="U4536" t="s">
        <v>444</v>
      </c>
      <c r="V4536" t="s">
        <v>164</v>
      </c>
      <c r="W4536" t="s">
        <v>66</v>
      </c>
      <c r="X4536" t="s">
        <v>67</v>
      </c>
      <c r="Y4536" t="s">
        <v>127</v>
      </c>
      <c r="AB4536" t="s">
        <v>70</v>
      </c>
      <c r="AC4536" t="s">
        <v>167</v>
      </c>
      <c r="AD4536" t="s">
        <v>4940</v>
      </c>
      <c r="AE4536">
        <v>8.5</v>
      </c>
      <c r="AF4536" t="s">
        <v>129</v>
      </c>
    </row>
    <row r="4537" hidden="1" spans="1:34">
      <c r="A4537" s="34">
        <v>46093.7785069444</v>
      </c>
      <c r="B4537" t="s">
        <v>49</v>
      </c>
      <c r="C4537">
        <v>300</v>
      </c>
      <c r="D4537" t="s">
        <v>563</v>
      </c>
      <c r="E4537" t="s">
        <v>564</v>
      </c>
      <c r="F4537" t="s">
        <v>10</v>
      </c>
      <c r="G4537" t="str">
        <f>VLOOKUP(D4537,'人员清单-202603'!D:J,7,FALSE)</f>
        <v>应用开发组</v>
      </c>
      <c r="H4537" t="s">
        <v>75</v>
      </c>
      <c r="I4537" t="s">
        <v>4738</v>
      </c>
      <c r="M4537" t="s">
        <v>97</v>
      </c>
      <c r="N4537" t="s">
        <v>566</v>
      </c>
      <c r="T4537" t="s">
        <v>567</v>
      </c>
      <c r="U4537" t="s">
        <v>564</v>
      </c>
      <c r="V4537" t="s">
        <v>80</v>
      </c>
      <c r="W4537" t="s">
        <v>403</v>
      </c>
      <c r="AC4537" t="s">
        <v>70</v>
      </c>
      <c r="AD4537" t="s">
        <v>4941</v>
      </c>
      <c r="AE4537">
        <v>5</v>
      </c>
      <c r="AG4537" t="s">
        <v>572</v>
      </c>
      <c r="AH4537" t="s">
        <v>537</v>
      </c>
    </row>
    <row r="4538" hidden="1" spans="1:34">
      <c r="A4538" s="34">
        <v>46093.7785069444</v>
      </c>
      <c r="B4538" t="s">
        <v>49</v>
      </c>
      <c r="C4538">
        <v>60</v>
      </c>
      <c r="D4538" t="s">
        <v>563</v>
      </c>
      <c r="E4538" t="s">
        <v>564</v>
      </c>
      <c r="F4538" t="s">
        <v>10</v>
      </c>
      <c r="G4538" t="str">
        <f>VLOOKUP(D4538,'人员清单-202603'!D:J,7,FALSE)</f>
        <v>应用开发组</v>
      </c>
      <c r="H4538" t="s">
        <v>75</v>
      </c>
      <c r="I4538" t="s">
        <v>4942</v>
      </c>
      <c r="M4538" t="s">
        <v>97</v>
      </c>
      <c r="N4538" t="s">
        <v>566</v>
      </c>
      <c r="T4538" t="s">
        <v>567</v>
      </c>
      <c r="U4538" t="s">
        <v>564</v>
      </c>
      <c r="V4538" t="s">
        <v>80</v>
      </c>
      <c r="W4538" t="s">
        <v>403</v>
      </c>
      <c r="AC4538" t="s">
        <v>70</v>
      </c>
      <c r="AD4538" t="s">
        <v>4943</v>
      </c>
      <c r="AE4538">
        <v>1</v>
      </c>
      <c r="AG4538" t="s">
        <v>572</v>
      </c>
      <c r="AH4538" t="s">
        <v>537</v>
      </c>
    </row>
    <row r="4539" hidden="1" spans="1:34">
      <c r="A4539" s="34">
        <v>46093.7785069444</v>
      </c>
      <c r="B4539" t="s">
        <v>49</v>
      </c>
      <c r="C4539">
        <v>90</v>
      </c>
      <c r="D4539" t="s">
        <v>563</v>
      </c>
      <c r="E4539" t="s">
        <v>564</v>
      </c>
      <c r="F4539" t="s">
        <v>10</v>
      </c>
      <c r="G4539" t="str">
        <f>VLOOKUP(D4539,'人员清单-202603'!D:J,7,FALSE)</f>
        <v>应用开发组</v>
      </c>
      <c r="H4539" t="s">
        <v>75</v>
      </c>
      <c r="I4539" t="s">
        <v>3812</v>
      </c>
      <c r="M4539" t="s">
        <v>97</v>
      </c>
      <c r="N4539" t="s">
        <v>566</v>
      </c>
      <c r="T4539" t="s">
        <v>567</v>
      </c>
      <c r="U4539" t="s">
        <v>564</v>
      </c>
      <c r="V4539" t="s">
        <v>80</v>
      </c>
      <c r="W4539" t="s">
        <v>403</v>
      </c>
      <c r="AC4539" t="s">
        <v>70</v>
      </c>
      <c r="AD4539" t="s">
        <v>4944</v>
      </c>
      <c r="AE4539">
        <v>1.5</v>
      </c>
      <c r="AG4539" t="s">
        <v>572</v>
      </c>
      <c r="AH4539" t="s">
        <v>537</v>
      </c>
    </row>
    <row r="4540" hidden="1" spans="1:34">
      <c r="A4540" s="34">
        <v>46093.7785069444</v>
      </c>
      <c r="B4540" t="s">
        <v>49</v>
      </c>
      <c r="C4540">
        <v>60</v>
      </c>
      <c r="D4540" t="s">
        <v>563</v>
      </c>
      <c r="E4540" t="s">
        <v>564</v>
      </c>
      <c r="F4540" t="s">
        <v>10</v>
      </c>
      <c r="G4540" t="str">
        <f>VLOOKUP(D4540,'人员清单-202603'!D:J,7,FALSE)</f>
        <v>应用开发组</v>
      </c>
      <c r="H4540" t="s">
        <v>75</v>
      </c>
      <c r="I4540" t="s">
        <v>3811</v>
      </c>
      <c r="M4540" t="s">
        <v>97</v>
      </c>
      <c r="N4540" t="s">
        <v>566</v>
      </c>
      <c r="T4540" t="s">
        <v>567</v>
      </c>
      <c r="U4540" t="s">
        <v>564</v>
      </c>
      <c r="V4540" t="s">
        <v>80</v>
      </c>
      <c r="W4540" t="s">
        <v>403</v>
      </c>
      <c r="AC4540" t="s">
        <v>70</v>
      </c>
      <c r="AE4540">
        <v>1</v>
      </c>
      <c r="AG4540" t="s">
        <v>572</v>
      </c>
      <c r="AH4540" t="s">
        <v>537</v>
      </c>
    </row>
    <row r="4541" hidden="1" spans="1:33">
      <c r="A4541" s="34">
        <v>46093.7757986111</v>
      </c>
      <c r="B4541" t="s">
        <v>49</v>
      </c>
      <c r="C4541">
        <v>255</v>
      </c>
      <c r="D4541" t="s">
        <v>817</v>
      </c>
      <c r="E4541" t="s">
        <v>818</v>
      </c>
      <c r="F4541" t="s">
        <v>11</v>
      </c>
      <c r="G4541" t="str">
        <f>VLOOKUP(D4541,'人员清单-202603'!D:J,7,FALSE)</f>
        <v>测试管理组</v>
      </c>
      <c r="H4541" t="s">
        <v>75</v>
      </c>
      <c r="I4541" t="s">
        <v>4636</v>
      </c>
      <c r="M4541" t="s">
        <v>820</v>
      </c>
      <c r="N4541" t="s">
        <v>821</v>
      </c>
      <c r="T4541" t="s">
        <v>822</v>
      </c>
      <c r="U4541" t="s">
        <v>818</v>
      </c>
      <c r="V4541" t="s">
        <v>80</v>
      </c>
      <c r="W4541" t="s">
        <v>578</v>
      </c>
      <c r="AC4541" t="s">
        <v>70</v>
      </c>
      <c r="AE4541">
        <v>4.25</v>
      </c>
      <c r="AG4541" t="s">
        <v>866</v>
      </c>
    </row>
    <row r="4542" hidden="1" spans="1:33">
      <c r="A4542" s="34">
        <v>46093.7757986111</v>
      </c>
      <c r="B4542" t="s">
        <v>49</v>
      </c>
      <c r="C4542">
        <v>255</v>
      </c>
      <c r="D4542" t="s">
        <v>817</v>
      </c>
      <c r="E4542" t="s">
        <v>818</v>
      </c>
      <c r="F4542" t="s">
        <v>11</v>
      </c>
      <c r="G4542" t="str">
        <f>VLOOKUP(D4542,'人员清单-202603'!D:J,7,FALSE)</f>
        <v>测试管理组</v>
      </c>
      <c r="H4542" t="s">
        <v>75</v>
      </c>
      <c r="I4542" t="s">
        <v>1203</v>
      </c>
      <c r="M4542" t="s">
        <v>820</v>
      </c>
      <c r="N4542" t="s">
        <v>821</v>
      </c>
      <c r="T4542" t="s">
        <v>822</v>
      </c>
      <c r="U4542" t="s">
        <v>818</v>
      </c>
      <c r="V4542" t="s">
        <v>80</v>
      </c>
      <c r="W4542" t="s">
        <v>578</v>
      </c>
      <c r="AC4542" t="s">
        <v>70</v>
      </c>
      <c r="AE4542">
        <v>4.25</v>
      </c>
      <c r="AG4542" t="s">
        <v>866</v>
      </c>
    </row>
    <row r="4543" hidden="1" spans="1:33">
      <c r="A4543" s="34">
        <v>46093.7723611111</v>
      </c>
      <c r="B4543" t="s">
        <v>49</v>
      </c>
      <c r="C4543">
        <v>200</v>
      </c>
      <c r="D4543" t="s">
        <v>573</v>
      </c>
      <c r="E4543" t="s">
        <v>574</v>
      </c>
      <c r="F4543" t="s">
        <v>10</v>
      </c>
      <c r="G4543" t="str">
        <f>VLOOKUP(D4543,'人员清单-202603'!D:J,7,FALSE)</f>
        <v>应用开发组</v>
      </c>
      <c r="H4543" t="s">
        <v>75</v>
      </c>
      <c r="I4543" t="s">
        <v>575</v>
      </c>
      <c r="M4543" t="s">
        <v>97</v>
      </c>
      <c r="N4543" t="s">
        <v>576</v>
      </c>
      <c r="T4543" t="s">
        <v>577</v>
      </c>
      <c r="U4543" t="s">
        <v>574</v>
      </c>
      <c r="V4543" t="s">
        <v>80</v>
      </c>
      <c r="W4543" t="s">
        <v>578</v>
      </c>
      <c r="AC4543" t="s">
        <v>70</v>
      </c>
      <c r="AE4543">
        <v>3.3333</v>
      </c>
      <c r="AG4543" t="s">
        <v>580</v>
      </c>
    </row>
    <row r="4544" hidden="1" spans="1:31">
      <c r="A4544" s="34">
        <v>46093.7716319444</v>
      </c>
      <c r="B4544" t="s">
        <v>49</v>
      </c>
      <c r="C4544">
        <v>600</v>
      </c>
      <c r="D4544" t="s">
        <v>3126</v>
      </c>
      <c r="E4544" t="s">
        <v>3127</v>
      </c>
      <c r="F4544" t="s">
        <v>10</v>
      </c>
      <c r="H4544" t="s">
        <v>52</v>
      </c>
      <c r="I4544" t="s">
        <v>4751</v>
      </c>
      <c r="J4544" t="s">
        <v>54</v>
      </c>
      <c r="K4544" t="s">
        <v>55</v>
      </c>
      <c r="L4544" t="s">
        <v>56</v>
      </c>
      <c r="M4544" t="s">
        <v>57</v>
      </c>
      <c r="N4544" t="s">
        <v>58</v>
      </c>
      <c r="O4544" t="s">
        <v>59</v>
      </c>
      <c r="S4544" t="s">
        <v>62</v>
      </c>
      <c r="T4544" t="s">
        <v>3129</v>
      </c>
      <c r="U4544" t="s">
        <v>3130</v>
      </c>
      <c r="V4544" t="s">
        <v>65</v>
      </c>
      <c r="W4544" t="s">
        <v>66</v>
      </c>
      <c r="Z4544" t="s">
        <v>69</v>
      </c>
      <c r="AC4544" t="s">
        <v>91</v>
      </c>
      <c r="AD4544" t="s">
        <v>4945</v>
      </c>
      <c r="AE4544">
        <v>10</v>
      </c>
    </row>
    <row r="4545" hidden="1" spans="1:31">
      <c r="A4545" s="34">
        <v>46093.7707523148</v>
      </c>
      <c r="B4545" t="s">
        <v>49</v>
      </c>
      <c r="C4545">
        <v>600</v>
      </c>
      <c r="D4545" t="s">
        <v>3126</v>
      </c>
      <c r="E4545" t="s">
        <v>3127</v>
      </c>
      <c r="F4545" t="s">
        <v>10</v>
      </c>
      <c r="H4545" t="s">
        <v>52</v>
      </c>
      <c r="I4545" t="s">
        <v>4946</v>
      </c>
      <c r="J4545" t="s">
        <v>54</v>
      </c>
      <c r="K4545" t="s">
        <v>55</v>
      </c>
      <c r="L4545" t="s">
        <v>56</v>
      </c>
      <c r="M4545" t="s">
        <v>57</v>
      </c>
      <c r="N4545" t="s">
        <v>58</v>
      </c>
      <c r="O4545" t="s">
        <v>59</v>
      </c>
      <c r="S4545" t="s">
        <v>62</v>
      </c>
      <c r="T4545" t="s">
        <v>3129</v>
      </c>
      <c r="U4545" t="s">
        <v>3130</v>
      </c>
      <c r="V4545" t="s">
        <v>65</v>
      </c>
      <c r="W4545" t="s">
        <v>66</v>
      </c>
      <c r="Z4545" t="s">
        <v>69</v>
      </c>
      <c r="AC4545" t="s">
        <v>91</v>
      </c>
      <c r="AD4545" t="s">
        <v>4945</v>
      </c>
      <c r="AE4545">
        <v>10</v>
      </c>
    </row>
    <row r="4546" hidden="1" spans="1:34">
      <c r="A4546" s="34">
        <v>46093.7699652778</v>
      </c>
      <c r="B4546" t="s">
        <v>49</v>
      </c>
      <c r="C4546">
        <v>510</v>
      </c>
      <c r="D4546" t="s">
        <v>1126</v>
      </c>
      <c r="E4546" t="s">
        <v>1127</v>
      </c>
      <c r="F4546" t="s">
        <v>10</v>
      </c>
      <c r="G4546" t="str">
        <f>VLOOKUP(D4546,'人员清单-202603'!D:J,7,FALSE)</f>
        <v>应用开发组</v>
      </c>
      <c r="H4546" t="s">
        <v>75</v>
      </c>
      <c r="I4546" t="s">
        <v>4856</v>
      </c>
      <c r="M4546" t="s">
        <v>57</v>
      </c>
      <c r="N4546" t="s">
        <v>282</v>
      </c>
      <c r="O4546" t="s">
        <v>1129</v>
      </c>
      <c r="T4546" t="s">
        <v>1130</v>
      </c>
      <c r="U4546" t="s">
        <v>1127</v>
      </c>
      <c r="V4546" t="s">
        <v>80</v>
      </c>
      <c r="W4546" t="s">
        <v>66</v>
      </c>
      <c r="Z4546" t="s">
        <v>1131</v>
      </c>
      <c r="AC4546" t="s">
        <v>70</v>
      </c>
      <c r="AE4546">
        <v>8.5</v>
      </c>
      <c r="AG4546" t="s">
        <v>81</v>
      </c>
      <c r="AH4546" t="s">
        <v>4857</v>
      </c>
    </row>
    <row r="4547" hidden="1" spans="1:34">
      <c r="A4547" s="34">
        <v>46093.7676157407</v>
      </c>
      <c r="B4547" t="s">
        <v>49</v>
      </c>
      <c r="C4547">
        <v>310</v>
      </c>
      <c r="D4547" t="s">
        <v>573</v>
      </c>
      <c r="E4547" t="s">
        <v>574</v>
      </c>
      <c r="F4547" t="s">
        <v>10</v>
      </c>
      <c r="G4547" t="str">
        <f>VLOOKUP(D4547,'人员清单-202603'!D:J,7,FALSE)</f>
        <v>应用开发组</v>
      </c>
      <c r="H4547" t="s">
        <v>75</v>
      </c>
      <c r="I4547" t="s">
        <v>2473</v>
      </c>
      <c r="M4547" t="s">
        <v>97</v>
      </c>
      <c r="N4547" t="s">
        <v>576</v>
      </c>
      <c r="T4547" t="s">
        <v>577</v>
      </c>
      <c r="U4547" t="s">
        <v>574</v>
      </c>
      <c r="V4547" t="s">
        <v>80</v>
      </c>
      <c r="W4547" t="s">
        <v>578</v>
      </c>
      <c r="AC4547" t="s">
        <v>70</v>
      </c>
      <c r="AE4547">
        <v>5.1667</v>
      </c>
      <c r="AG4547" t="s">
        <v>572</v>
      </c>
      <c r="AH4547" t="s">
        <v>537</v>
      </c>
    </row>
    <row r="4548" hidden="1" spans="1:33">
      <c r="A4548" s="34">
        <v>46093.7668171296</v>
      </c>
      <c r="B4548" t="s">
        <v>49</v>
      </c>
      <c r="C4548">
        <v>260</v>
      </c>
      <c r="D4548" t="s">
        <v>1719</v>
      </c>
      <c r="E4548" t="s">
        <v>1720</v>
      </c>
      <c r="F4548" t="s">
        <v>10</v>
      </c>
      <c r="G4548" t="str">
        <f>VLOOKUP(D4548,'人员清单-202603'!D:J,7,FALSE)</f>
        <v>应用开发组</v>
      </c>
      <c r="H4548" t="s">
        <v>75</v>
      </c>
      <c r="I4548" t="s">
        <v>2147</v>
      </c>
      <c r="M4548" t="s">
        <v>97</v>
      </c>
      <c r="N4548" t="s">
        <v>134</v>
      </c>
      <c r="T4548" t="s">
        <v>1722</v>
      </c>
      <c r="U4548" t="s">
        <v>1720</v>
      </c>
      <c r="V4548" t="s">
        <v>80</v>
      </c>
      <c r="W4548" t="s">
        <v>139</v>
      </c>
      <c r="AC4548" t="s">
        <v>70</v>
      </c>
      <c r="AE4548">
        <v>4.3333</v>
      </c>
      <c r="AG4548" t="s">
        <v>580</v>
      </c>
    </row>
    <row r="4549" hidden="1" spans="1:34">
      <c r="A4549" s="34">
        <v>46093.7667592593</v>
      </c>
      <c r="B4549" t="s">
        <v>49</v>
      </c>
      <c r="C4549">
        <v>300</v>
      </c>
      <c r="D4549" t="s">
        <v>1719</v>
      </c>
      <c r="E4549" t="s">
        <v>1720</v>
      </c>
      <c r="F4549" t="s">
        <v>10</v>
      </c>
      <c r="G4549" t="str">
        <f>VLOOKUP(D4549,'人员清单-202603'!D:J,7,FALSE)</f>
        <v>应用开发组</v>
      </c>
      <c r="H4549" t="s">
        <v>75</v>
      </c>
      <c r="I4549" t="s">
        <v>2347</v>
      </c>
      <c r="M4549" t="s">
        <v>97</v>
      </c>
      <c r="N4549" t="s">
        <v>134</v>
      </c>
      <c r="T4549" t="s">
        <v>1722</v>
      </c>
      <c r="U4549" t="s">
        <v>1720</v>
      </c>
      <c r="V4549" t="s">
        <v>80</v>
      </c>
      <c r="W4549" t="s">
        <v>139</v>
      </c>
      <c r="AC4549" t="s">
        <v>70</v>
      </c>
      <c r="AD4549" t="s">
        <v>4947</v>
      </c>
      <c r="AE4549">
        <v>5</v>
      </c>
      <c r="AG4549" t="s">
        <v>572</v>
      </c>
      <c r="AH4549" t="s">
        <v>537</v>
      </c>
    </row>
    <row r="4550" hidden="1" spans="1:33">
      <c r="A4550" s="34">
        <v>46093.7625231482</v>
      </c>
      <c r="B4550" t="s">
        <v>49</v>
      </c>
      <c r="C4550">
        <v>660</v>
      </c>
      <c r="D4550" t="s">
        <v>2330</v>
      </c>
      <c r="E4550" t="s">
        <v>2331</v>
      </c>
      <c r="F4550" t="s">
        <v>12</v>
      </c>
      <c r="G4550" t="str">
        <f>VLOOKUP(D4550,'人员清单-202603'!D:J,7,FALSE)</f>
        <v>工具开发组</v>
      </c>
      <c r="H4550" t="s">
        <v>75</v>
      </c>
      <c r="I4550" t="s">
        <v>3906</v>
      </c>
      <c r="M4550" t="s">
        <v>412</v>
      </c>
      <c r="N4550" t="s">
        <v>2333</v>
      </c>
      <c r="T4550" t="s">
        <v>2334</v>
      </c>
      <c r="U4550" t="s">
        <v>2331</v>
      </c>
      <c r="V4550" t="s">
        <v>80</v>
      </c>
      <c r="AC4550" t="s">
        <v>70</v>
      </c>
      <c r="AE4550">
        <v>11</v>
      </c>
      <c r="AG4550" t="s">
        <v>81</v>
      </c>
    </row>
    <row r="4551" hidden="1" spans="1:34">
      <c r="A4551" s="34">
        <v>46093.762349537</v>
      </c>
      <c r="B4551" t="s">
        <v>49</v>
      </c>
      <c r="C4551">
        <v>170</v>
      </c>
      <c r="D4551" t="s">
        <v>469</v>
      </c>
      <c r="E4551" t="s">
        <v>470</v>
      </c>
      <c r="F4551" t="s">
        <v>10</v>
      </c>
      <c r="G4551" t="str">
        <f>VLOOKUP(D4551,'人员清单-202603'!D:J,7,FALSE)</f>
        <v>数仓开发组</v>
      </c>
      <c r="H4551" t="s">
        <v>75</v>
      </c>
      <c r="I4551" t="s">
        <v>3568</v>
      </c>
      <c r="M4551" t="s">
        <v>57</v>
      </c>
      <c r="N4551" t="s">
        <v>85</v>
      </c>
      <c r="T4551" t="s">
        <v>472</v>
      </c>
      <c r="U4551" t="s">
        <v>470</v>
      </c>
      <c r="V4551" t="s">
        <v>80</v>
      </c>
      <c r="W4551" t="s">
        <v>66</v>
      </c>
      <c r="AC4551" t="s">
        <v>70</v>
      </c>
      <c r="AE4551">
        <v>2.8333</v>
      </c>
      <c r="AG4551" t="s">
        <v>406</v>
      </c>
      <c r="AH4551" t="s">
        <v>904</v>
      </c>
    </row>
    <row r="4552" hidden="1" spans="1:34">
      <c r="A4552" s="34">
        <v>46093.7610069444</v>
      </c>
      <c r="B4552" t="s">
        <v>49</v>
      </c>
      <c r="C4552">
        <v>360</v>
      </c>
      <c r="D4552" t="s">
        <v>4072</v>
      </c>
      <c r="E4552" t="s">
        <v>4073</v>
      </c>
      <c r="F4552" t="s">
        <v>10</v>
      </c>
      <c r="G4552" t="str">
        <f>VLOOKUP(D4552,'人员清单-202603'!D:J,7,FALSE)</f>
        <v>应用开发组</v>
      </c>
      <c r="H4552" t="s">
        <v>75</v>
      </c>
      <c r="I4552" t="s">
        <v>4211</v>
      </c>
      <c r="M4552" t="s">
        <v>97</v>
      </c>
      <c r="N4552" t="s">
        <v>146</v>
      </c>
      <c r="T4552" t="s">
        <v>4075</v>
      </c>
      <c r="U4552" t="s">
        <v>4073</v>
      </c>
      <c r="V4552" t="s">
        <v>80</v>
      </c>
      <c r="W4552" t="s">
        <v>403</v>
      </c>
      <c r="AC4552" t="s">
        <v>70</v>
      </c>
      <c r="AE4552">
        <v>6</v>
      </c>
      <c r="AG4552" t="s">
        <v>572</v>
      </c>
      <c r="AH4552" t="s">
        <v>537</v>
      </c>
    </row>
    <row r="4553" hidden="1" spans="1:32">
      <c r="A4553" s="34">
        <v>46093.7603819444</v>
      </c>
      <c r="B4553" t="s">
        <v>49</v>
      </c>
      <c r="C4553">
        <v>510</v>
      </c>
      <c r="D4553" t="s">
        <v>514</v>
      </c>
      <c r="E4553" t="s">
        <v>515</v>
      </c>
      <c r="F4553" t="s">
        <v>10</v>
      </c>
      <c r="H4553" t="s">
        <v>52</v>
      </c>
      <c r="I4553" t="s">
        <v>3208</v>
      </c>
      <c r="J4553" t="s">
        <v>239</v>
      </c>
      <c r="K4553" t="s">
        <v>55</v>
      </c>
      <c r="L4553" t="s">
        <v>56</v>
      </c>
      <c r="M4553" t="s">
        <v>517</v>
      </c>
      <c r="N4553" t="s">
        <v>518</v>
      </c>
      <c r="O4553" t="s">
        <v>519</v>
      </c>
      <c r="P4553" t="s">
        <v>3209</v>
      </c>
      <c r="Q4553" t="s">
        <v>3210</v>
      </c>
      <c r="S4553" t="s">
        <v>62</v>
      </c>
      <c r="T4553" t="s">
        <v>522</v>
      </c>
      <c r="U4553" t="s">
        <v>523</v>
      </c>
      <c r="V4553" t="s">
        <v>65</v>
      </c>
      <c r="X4553" t="s">
        <v>225</v>
      </c>
      <c r="Y4553" t="s">
        <v>3211</v>
      </c>
      <c r="Z4553" t="s">
        <v>525</v>
      </c>
      <c r="AA4553" t="s">
        <v>628</v>
      </c>
      <c r="AB4553" t="s">
        <v>70</v>
      </c>
      <c r="AC4553" t="s">
        <v>91</v>
      </c>
      <c r="AD4553" t="s">
        <v>4948</v>
      </c>
      <c r="AE4553">
        <v>8.5</v>
      </c>
      <c r="AF4553" t="s">
        <v>110</v>
      </c>
    </row>
    <row r="4554" hidden="1" spans="1:32">
      <c r="A4554" s="34">
        <v>46093.760162037</v>
      </c>
      <c r="B4554" t="s">
        <v>49</v>
      </c>
      <c r="C4554">
        <v>220</v>
      </c>
      <c r="D4554" t="s">
        <v>391</v>
      </c>
      <c r="E4554" t="s">
        <v>392</v>
      </c>
      <c r="F4554" t="s">
        <v>10</v>
      </c>
      <c r="H4554" t="s">
        <v>52</v>
      </c>
      <c r="I4554" t="s">
        <v>4949</v>
      </c>
      <c r="J4554" t="s">
        <v>274</v>
      </c>
      <c r="K4554" t="s">
        <v>55</v>
      </c>
      <c r="L4554" t="s">
        <v>56</v>
      </c>
      <c r="M4554" t="s">
        <v>57</v>
      </c>
      <c r="N4554" t="s">
        <v>85</v>
      </c>
      <c r="O4554" t="s">
        <v>354</v>
      </c>
      <c r="P4554" t="s">
        <v>4950</v>
      </c>
      <c r="Q4554" t="s">
        <v>4951</v>
      </c>
      <c r="S4554" t="s">
        <v>62</v>
      </c>
      <c r="T4554" t="s">
        <v>395</v>
      </c>
      <c r="U4554" t="s">
        <v>396</v>
      </c>
      <c r="V4554" t="s">
        <v>65</v>
      </c>
      <c r="W4554" t="s">
        <v>66</v>
      </c>
      <c r="X4554" t="s">
        <v>89</v>
      </c>
      <c r="Y4554" t="s">
        <v>4952</v>
      </c>
      <c r="Z4554" t="s">
        <v>360</v>
      </c>
      <c r="AA4554" t="s">
        <v>886</v>
      </c>
      <c r="AB4554" t="s">
        <v>70</v>
      </c>
      <c r="AC4554" t="s">
        <v>91</v>
      </c>
      <c r="AD4554" t="s">
        <v>4953</v>
      </c>
      <c r="AE4554">
        <v>3.6667</v>
      </c>
      <c r="AF4554" t="s">
        <v>248</v>
      </c>
    </row>
    <row r="4555" hidden="1" spans="1:32">
      <c r="A4555" s="34">
        <v>46093.760162037</v>
      </c>
      <c r="B4555" t="s">
        <v>49</v>
      </c>
      <c r="C4555">
        <v>300</v>
      </c>
      <c r="D4555" t="s">
        <v>391</v>
      </c>
      <c r="E4555" t="s">
        <v>392</v>
      </c>
      <c r="F4555" t="s">
        <v>10</v>
      </c>
      <c r="H4555" t="s">
        <v>52</v>
      </c>
      <c r="I4555" t="s">
        <v>4575</v>
      </c>
      <c r="J4555" t="s">
        <v>274</v>
      </c>
      <c r="K4555" t="s">
        <v>55</v>
      </c>
      <c r="L4555" t="s">
        <v>56</v>
      </c>
      <c r="M4555" t="s">
        <v>57</v>
      </c>
      <c r="N4555" t="s">
        <v>85</v>
      </c>
      <c r="O4555" t="s">
        <v>59</v>
      </c>
      <c r="P4555" t="s">
        <v>297</v>
      </c>
      <c r="Q4555" t="s">
        <v>298</v>
      </c>
      <c r="S4555" t="s">
        <v>62</v>
      </c>
      <c r="T4555" t="s">
        <v>395</v>
      </c>
      <c r="U4555" t="s">
        <v>396</v>
      </c>
      <c r="V4555" t="s">
        <v>65</v>
      </c>
      <c r="W4555" t="s">
        <v>66</v>
      </c>
      <c r="X4555" t="s">
        <v>67</v>
      </c>
      <c r="Y4555" t="s">
        <v>301</v>
      </c>
      <c r="Z4555" t="s">
        <v>69</v>
      </c>
      <c r="AB4555" t="s">
        <v>70</v>
      </c>
      <c r="AC4555" t="s">
        <v>91</v>
      </c>
      <c r="AD4555" t="s">
        <v>4954</v>
      </c>
      <c r="AE4555">
        <v>5</v>
      </c>
      <c r="AF4555" t="s">
        <v>10</v>
      </c>
    </row>
    <row r="4556" hidden="1" spans="1:33">
      <c r="A4556" s="34">
        <v>46093.7596527778</v>
      </c>
      <c r="B4556" t="s">
        <v>49</v>
      </c>
      <c r="C4556">
        <v>720</v>
      </c>
      <c r="D4556" t="s">
        <v>4584</v>
      </c>
      <c r="E4556" t="s">
        <v>4585</v>
      </c>
      <c r="F4556" t="s">
        <v>12</v>
      </c>
      <c r="G4556" t="str">
        <f>VLOOKUP(D4556,'人员清单-202603'!D:J,7,FALSE)</f>
        <v>工具开发组</v>
      </c>
      <c r="H4556" t="s">
        <v>75</v>
      </c>
      <c r="I4556" t="s">
        <v>4586</v>
      </c>
      <c r="M4556" t="s">
        <v>412</v>
      </c>
      <c r="N4556" t="s">
        <v>4587</v>
      </c>
      <c r="T4556" t="s">
        <v>4588</v>
      </c>
      <c r="U4556" t="s">
        <v>4585</v>
      </c>
      <c r="V4556" t="s">
        <v>80</v>
      </c>
      <c r="W4556" t="s">
        <v>66</v>
      </c>
      <c r="AC4556" t="s">
        <v>70</v>
      </c>
      <c r="AE4556">
        <v>12</v>
      </c>
      <c r="AG4556" t="s">
        <v>81</v>
      </c>
    </row>
    <row r="4557" hidden="1" spans="1:32">
      <c r="A4557" s="34">
        <v>46093.7563194444</v>
      </c>
      <c r="B4557" t="s">
        <v>49</v>
      </c>
      <c r="C4557">
        <v>600</v>
      </c>
      <c r="D4557" t="s">
        <v>1836</v>
      </c>
      <c r="E4557" t="s">
        <v>1837</v>
      </c>
      <c r="F4557" t="s">
        <v>12</v>
      </c>
      <c r="H4557" t="s">
        <v>52</v>
      </c>
      <c r="I4557" t="s">
        <v>1838</v>
      </c>
      <c r="J4557" t="s">
        <v>95</v>
      </c>
      <c r="K4557" t="s">
        <v>96</v>
      </c>
      <c r="L4557" t="s">
        <v>56</v>
      </c>
      <c r="M4557" t="s">
        <v>97</v>
      </c>
      <c r="N4557" t="s">
        <v>98</v>
      </c>
      <c r="O4557" t="s">
        <v>1839</v>
      </c>
      <c r="Q4557" t="s">
        <v>1840</v>
      </c>
      <c r="S4557" t="s">
        <v>208</v>
      </c>
      <c r="T4557" t="s">
        <v>1841</v>
      </c>
      <c r="U4557" t="s">
        <v>1842</v>
      </c>
      <c r="V4557" t="s">
        <v>65</v>
      </c>
      <c r="W4557" t="s">
        <v>66</v>
      </c>
      <c r="X4557" t="s">
        <v>89</v>
      </c>
      <c r="Y4557" t="s">
        <v>1843</v>
      </c>
      <c r="Z4557" t="s">
        <v>1844</v>
      </c>
      <c r="AB4557" t="s">
        <v>70</v>
      </c>
      <c r="AC4557" t="s">
        <v>91</v>
      </c>
      <c r="AD4557" t="s">
        <v>4955</v>
      </c>
      <c r="AE4557">
        <v>10</v>
      </c>
      <c r="AF4557" t="s">
        <v>10</v>
      </c>
    </row>
    <row r="4558" hidden="1" spans="1:32">
      <c r="A4558" s="34">
        <v>46093.7552314815</v>
      </c>
      <c r="B4558" t="s">
        <v>49</v>
      </c>
      <c r="C4558">
        <v>540</v>
      </c>
      <c r="D4558" t="s">
        <v>2207</v>
      </c>
      <c r="E4558" t="s">
        <v>2208</v>
      </c>
      <c r="F4558" t="s">
        <v>10</v>
      </c>
      <c r="H4558" t="s">
        <v>52</v>
      </c>
      <c r="I4558" t="s">
        <v>985</v>
      </c>
      <c r="J4558" t="s">
        <v>252</v>
      </c>
      <c r="K4558" t="s">
        <v>186</v>
      </c>
      <c r="L4558" t="s">
        <v>56</v>
      </c>
      <c r="M4558" t="s">
        <v>187</v>
      </c>
      <c r="N4558" t="s">
        <v>912</v>
      </c>
      <c r="O4558" t="s">
        <v>913</v>
      </c>
      <c r="P4558" t="s">
        <v>986</v>
      </c>
      <c r="Q4558" t="s">
        <v>987</v>
      </c>
      <c r="S4558" t="s">
        <v>62</v>
      </c>
      <c r="T4558" t="s">
        <v>2210</v>
      </c>
      <c r="U4558" t="s">
        <v>2211</v>
      </c>
      <c r="V4558" t="s">
        <v>65</v>
      </c>
      <c r="X4558" t="s">
        <v>89</v>
      </c>
      <c r="Y4558" t="s">
        <v>990</v>
      </c>
      <c r="Z4558" t="s">
        <v>918</v>
      </c>
      <c r="AB4558" t="s">
        <v>70</v>
      </c>
      <c r="AC4558" t="s">
        <v>91</v>
      </c>
      <c r="AD4558" t="s">
        <v>3032</v>
      </c>
      <c r="AE4558">
        <v>9</v>
      </c>
      <c r="AF4558" t="s">
        <v>10</v>
      </c>
    </row>
    <row r="4559" hidden="1" spans="1:32">
      <c r="A4559" s="34">
        <v>46093.7524305556</v>
      </c>
      <c r="B4559" t="s">
        <v>49</v>
      </c>
      <c r="C4559">
        <v>90</v>
      </c>
      <c r="D4559" t="s">
        <v>992</v>
      </c>
      <c r="E4559" t="s">
        <v>993</v>
      </c>
      <c r="F4559" t="s">
        <v>13</v>
      </c>
      <c r="H4559" t="s">
        <v>52</v>
      </c>
      <c r="I4559" t="s">
        <v>810</v>
      </c>
      <c r="J4559" t="s">
        <v>133</v>
      </c>
      <c r="K4559" t="s">
        <v>55</v>
      </c>
      <c r="L4559" t="s">
        <v>56</v>
      </c>
      <c r="M4559" t="s">
        <v>97</v>
      </c>
      <c r="N4559" t="s">
        <v>614</v>
      </c>
      <c r="O4559" t="s">
        <v>231</v>
      </c>
      <c r="P4559" t="s">
        <v>811</v>
      </c>
      <c r="Q4559" t="s">
        <v>812</v>
      </c>
      <c r="S4559" t="s">
        <v>102</v>
      </c>
      <c r="T4559" t="s">
        <v>994</v>
      </c>
      <c r="U4559" t="s">
        <v>995</v>
      </c>
      <c r="V4559" t="s">
        <v>65</v>
      </c>
      <c r="W4559" t="s">
        <v>139</v>
      </c>
      <c r="X4559" t="s">
        <v>89</v>
      </c>
      <c r="Y4559" t="s">
        <v>815</v>
      </c>
      <c r="Z4559" t="s">
        <v>234</v>
      </c>
      <c r="AB4559" t="s">
        <v>70</v>
      </c>
      <c r="AC4559" t="s">
        <v>66</v>
      </c>
      <c r="AD4559" t="s">
        <v>4956</v>
      </c>
      <c r="AE4559">
        <v>1.5</v>
      </c>
      <c r="AF4559" t="s">
        <v>10</v>
      </c>
    </row>
    <row r="4560" hidden="1" spans="1:33">
      <c r="A4560" s="34">
        <v>46093.7519097222</v>
      </c>
      <c r="B4560" t="s">
        <v>49</v>
      </c>
      <c r="C4560">
        <v>540</v>
      </c>
      <c r="D4560" t="s">
        <v>3038</v>
      </c>
      <c r="E4560" t="s">
        <v>3039</v>
      </c>
      <c r="F4560" t="s">
        <v>12</v>
      </c>
      <c r="G4560" t="str">
        <f>VLOOKUP(D4560,'人员清单-202603'!D:J,7,FALSE)</f>
        <v>应用开发组</v>
      </c>
      <c r="H4560" t="s">
        <v>75</v>
      </c>
      <c r="I4560" t="s">
        <v>3048</v>
      </c>
      <c r="M4560" t="s">
        <v>97</v>
      </c>
      <c r="N4560" t="s">
        <v>500</v>
      </c>
      <c r="O4560" t="s">
        <v>3043</v>
      </c>
      <c r="T4560" t="s">
        <v>3041</v>
      </c>
      <c r="U4560" t="s">
        <v>3039</v>
      </c>
      <c r="V4560" t="s">
        <v>80</v>
      </c>
      <c r="W4560" t="s">
        <v>1215</v>
      </c>
      <c r="Z4560" t="s">
        <v>3044</v>
      </c>
      <c r="AC4560" t="s">
        <v>70</v>
      </c>
      <c r="AD4560" t="s">
        <v>4592</v>
      </c>
      <c r="AE4560">
        <v>9</v>
      </c>
      <c r="AG4560" t="s">
        <v>572</v>
      </c>
    </row>
    <row r="4561" hidden="1" spans="1:32">
      <c r="A4561" s="34">
        <v>46093.7502314815</v>
      </c>
      <c r="B4561" t="s">
        <v>49</v>
      </c>
      <c r="C4561">
        <v>510</v>
      </c>
      <c r="D4561" t="s">
        <v>2214</v>
      </c>
      <c r="E4561" t="s">
        <v>2215</v>
      </c>
      <c r="F4561" t="s">
        <v>12</v>
      </c>
      <c r="H4561" t="s">
        <v>52</v>
      </c>
      <c r="I4561" t="s">
        <v>2831</v>
      </c>
      <c r="J4561" t="s">
        <v>114</v>
      </c>
      <c r="K4561" t="s">
        <v>96</v>
      </c>
      <c r="L4561" t="s">
        <v>56</v>
      </c>
      <c r="M4561" t="s">
        <v>97</v>
      </c>
      <c r="N4561" t="s">
        <v>115</v>
      </c>
      <c r="O4561" t="s">
        <v>99</v>
      </c>
      <c r="Q4561" t="s">
        <v>2832</v>
      </c>
      <c r="S4561" t="s">
        <v>62</v>
      </c>
      <c r="T4561" t="s">
        <v>2218</v>
      </c>
      <c r="U4561" t="s">
        <v>2219</v>
      </c>
      <c r="V4561" t="s">
        <v>65</v>
      </c>
      <c r="W4561" t="s">
        <v>578</v>
      </c>
      <c r="X4561" t="s">
        <v>89</v>
      </c>
      <c r="Y4561" t="s">
        <v>2833</v>
      </c>
      <c r="Z4561" t="s">
        <v>107</v>
      </c>
      <c r="AA4561" t="s">
        <v>2203</v>
      </c>
      <c r="AB4561" t="s">
        <v>70</v>
      </c>
      <c r="AC4561" t="s">
        <v>91</v>
      </c>
      <c r="AE4561">
        <v>8.5</v>
      </c>
      <c r="AF4561" t="s">
        <v>110</v>
      </c>
    </row>
    <row r="4562" hidden="1" spans="1:33">
      <c r="A4562" s="34">
        <v>46093.7453125</v>
      </c>
      <c r="B4562" t="s">
        <v>49</v>
      </c>
      <c r="C4562">
        <v>8.5</v>
      </c>
      <c r="D4562" t="s">
        <v>2115</v>
      </c>
      <c r="E4562" t="s">
        <v>2116</v>
      </c>
      <c r="F4562" t="s">
        <v>12</v>
      </c>
      <c r="G4562" t="str">
        <f>VLOOKUP(D4562,'人员清单-202603'!D:J,7,FALSE)</f>
        <v>运维支持组</v>
      </c>
      <c r="H4562" t="s">
        <v>75</v>
      </c>
      <c r="I4562" t="s">
        <v>3861</v>
      </c>
      <c r="M4562" t="s">
        <v>412</v>
      </c>
      <c r="N4562" t="s">
        <v>4079</v>
      </c>
      <c r="T4562" t="s">
        <v>2118</v>
      </c>
      <c r="U4562" t="s">
        <v>2116</v>
      </c>
      <c r="V4562" t="s">
        <v>80</v>
      </c>
      <c r="W4562" t="s">
        <v>578</v>
      </c>
      <c r="AC4562" t="s">
        <v>70</v>
      </c>
      <c r="AD4562" t="s">
        <v>3861</v>
      </c>
      <c r="AE4562">
        <v>0.1417</v>
      </c>
      <c r="AG4562" t="s">
        <v>572</v>
      </c>
    </row>
    <row r="4563" hidden="1" spans="1:32">
      <c r="A4563" s="34">
        <v>46093.7443402778</v>
      </c>
      <c r="B4563" t="s">
        <v>49</v>
      </c>
      <c r="C4563">
        <v>544</v>
      </c>
      <c r="D4563" t="s">
        <v>2366</v>
      </c>
      <c r="E4563" t="s">
        <v>2367</v>
      </c>
      <c r="F4563" t="s">
        <v>753</v>
      </c>
      <c r="H4563" t="s">
        <v>52</v>
      </c>
      <c r="I4563" t="s">
        <v>2368</v>
      </c>
      <c r="J4563" t="s">
        <v>274</v>
      </c>
      <c r="K4563" t="s">
        <v>55</v>
      </c>
      <c r="L4563" t="s">
        <v>56</v>
      </c>
      <c r="M4563" t="s">
        <v>158</v>
      </c>
      <c r="N4563" t="s">
        <v>159</v>
      </c>
      <c r="O4563" t="s">
        <v>261</v>
      </c>
      <c r="P4563" t="s">
        <v>262</v>
      </c>
      <c r="Q4563" t="s">
        <v>263</v>
      </c>
      <c r="S4563" t="s">
        <v>62</v>
      </c>
      <c r="T4563" t="s">
        <v>2369</v>
      </c>
      <c r="U4563" t="s">
        <v>2370</v>
      </c>
      <c r="V4563" t="s">
        <v>65</v>
      </c>
      <c r="W4563" t="s">
        <v>66</v>
      </c>
      <c r="X4563" t="s">
        <v>67</v>
      </c>
      <c r="Y4563" t="s">
        <v>267</v>
      </c>
      <c r="Z4563" t="s">
        <v>268</v>
      </c>
      <c r="AA4563" t="s">
        <v>269</v>
      </c>
      <c r="AB4563" t="s">
        <v>70</v>
      </c>
      <c r="AC4563" t="s">
        <v>91</v>
      </c>
      <c r="AD4563" t="s">
        <v>4957</v>
      </c>
      <c r="AE4563">
        <v>9.0667</v>
      </c>
      <c r="AF4563" t="s">
        <v>110</v>
      </c>
    </row>
    <row r="4564" hidden="1" spans="1:32">
      <c r="A4564" s="34">
        <v>46093.7382291667</v>
      </c>
      <c r="B4564" t="s">
        <v>49</v>
      </c>
      <c r="C4564">
        <v>510</v>
      </c>
      <c r="D4564" t="s">
        <v>447</v>
      </c>
      <c r="E4564" t="s">
        <v>448</v>
      </c>
      <c r="F4564" t="s">
        <v>10</v>
      </c>
      <c r="H4564" t="s">
        <v>52</v>
      </c>
      <c r="I4564" t="s">
        <v>4346</v>
      </c>
      <c r="J4564" t="s">
        <v>145</v>
      </c>
      <c r="K4564" t="s">
        <v>55</v>
      </c>
      <c r="L4564" t="s">
        <v>56</v>
      </c>
      <c r="M4564" t="s">
        <v>187</v>
      </c>
      <c r="N4564" t="s">
        <v>220</v>
      </c>
      <c r="O4564" t="s">
        <v>4347</v>
      </c>
      <c r="P4564" t="s">
        <v>3190</v>
      </c>
      <c r="Q4564" t="s">
        <v>3191</v>
      </c>
      <c r="S4564" t="s">
        <v>62</v>
      </c>
      <c r="T4564" t="s">
        <v>450</v>
      </c>
      <c r="U4564" t="s">
        <v>451</v>
      </c>
      <c r="V4564" t="s">
        <v>65</v>
      </c>
      <c r="W4564" t="s">
        <v>66</v>
      </c>
      <c r="X4564" t="s">
        <v>89</v>
      </c>
      <c r="Y4564" t="s">
        <v>3192</v>
      </c>
      <c r="Z4564" t="s">
        <v>4348</v>
      </c>
      <c r="AA4564" t="s">
        <v>601</v>
      </c>
      <c r="AB4564" t="s">
        <v>70</v>
      </c>
      <c r="AC4564" t="s">
        <v>66</v>
      </c>
      <c r="AD4564" t="s">
        <v>4958</v>
      </c>
      <c r="AE4564">
        <v>8.5</v>
      </c>
      <c r="AF4564" t="s">
        <v>110</v>
      </c>
    </row>
    <row r="4565" hidden="1" spans="1:32">
      <c r="A4565" s="34">
        <v>46093.7369328704</v>
      </c>
      <c r="B4565" t="s">
        <v>49</v>
      </c>
      <c r="C4565">
        <v>510</v>
      </c>
      <c r="D4565" t="s">
        <v>3266</v>
      </c>
      <c r="E4565" t="s">
        <v>3267</v>
      </c>
      <c r="F4565" t="s">
        <v>10</v>
      </c>
      <c r="H4565" t="s">
        <v>52</v>
      </c>
      <c r="I4565" t="s">
        <v>4599</v>
      </c>
      <c r="J4565" t="s">
        <v>239</v>
      </c>
      <c r="K4565" t="s">
        <v>55</v>
      </c>
      <c r="L4565" t="s">
        <v>56</v>
      </c>
      <c r="M4565" t="s">
        <v>57</v>
      </c>
      <c r="N4565" t="s">
        <v>85</v>
      </c>
      <c r="O4565" t="s">
        <v>3269</v>
      </c>
      <c r="P4565" t="s">
        <v>1466</v>
      </c>
      <c r="Q4565" t="s">
        <v>1467</v>
      </c>
      <c r="S4565" t="s">
        <v>136</v>
      </c>
      <c r="T4565" t="s">
        <v>3272</v>
      </c>
      <c r="U4565" t="s">
        <v>3273</v>
      </c>
      <c r="V4565" t="s">
        <v>65</v>
      </c>
      <c r="W4565" t="s">
        <v>578</v>
      </c>
      <c r="X4565" t="s">
        <v>89</v>
      </c>
      <c r="Y4565" t="s">
        <v>1470</v>
      </c>
      <c r="Z4565" t="s">
        <v>3275</v>
      </c>
      <c r="AB4565" t="s">
        <v>70</v>
      </c>
      <c r="AC4565" t="s">
        <v>91</v>
      </c>
      <c r="AD4565" t="s">
        <v>4959</v>
      </c>
      <c r="AE4565">
        <v>8.5</v>
      </c>
      <c r="AF4565" t="s">
        <v>12</v>
      </c>
    </row>
    <row r="4566" hidden="1" spans="1:32">
      <c r="A4566" s="34">
        <v>46093.7355208333</v>
      </c>
      <c r="B4566" t="s">
        <v>49</v>
      </c>
      <c r="C4566">
        <v>510</v>
      </c>
      <c r="D4566" t="s">
        <v>2039</v>
      </c>
      <c r="E4566" t="s">
        <v>2040</v>
      </c>
      <c r="F4566" t="s">
        <v>11</v>
      </c>
      <c r="H4566" t="s">
        <v>52</v>
      </c>
      <c r="I4566" t="s">
        <v>155</v>
      </c>
      <c r="J4566" t="s">
        <v>178</v>
      </c>
      <c r="L4566" t="s">
        <v>157</v>
      </c>
      <c r="M4566" t="s">
        <v>57</v>
      </c>
      <c r="N4566" t="s">
        <v>197</v>
      </c>
      <c r="P4566" t="s">
        <v>160</v>
      </c>
      <c r="Q4566" t="s">
        <v>161</v>
      </c>
      <c r="S4566" t="s">
        <v>62</v>
      </c>
      <c r="T4566" t="s">
        <v>2041</v>
      </c>
      <c r="U4566" t="s">
        <v>2042</v>
      </c>
      <c r="V4566" t="s">
        <v>164</v>
      </c>
      <c r="W4566" t="s">
        <v>165</v>
      </c>
      <c r="X4566" t="s">
        <v>67</v>
      </c>
      <c r="Y4566" t="s">
        <v>166</v>
      </c>
      <c r="AB4566" t="s">
        <v>70</v>
      </c>
      <c r="AC4566" t="s">
        <v>167</v>
      </c>
      <c r="AD4566" t="s">
        <v>4960</v>
      </c>
      <c r="AE4566">
        <v>8.5</v>
      </c>
      <c r="AF4566" t="s">
        <v>10</v>
      </c>
    </row>
    <row r="4567" hidden="1" spans="1:32">
      <c r="A4567" s="34">
        <v>46093.7352546296</v>
      </c>
      <c r="B4567" t="s">
        <v>49</v>
      </c>
      <c r="C4567">
        <v>510</v>
      </c>
      <c r="D4567" t="s">
        <v>385</v>
      </c>
      <c r="E4567" t="s">
        <v>386</v>
      </c>
      <c r="F4567" t="s">
        <v>13</v>
      </c>
      <c r="H4567" t="s">
        <v>52</v>
      </c>
      <c r="I4567" t="s">
        <v>387</v>
      </c>
      <c r="J4567" t="s">
        <v>133</v>
      </c>
      <c r="K4567" t="s">
        <v>55</v>
      </c>
      <c r="L4567" t="s">
        <v>56</v>
      </c>
      <c r="M4567" t="s">
        <v>97</v>
      </c>
      <c r="N4567" t="s">
        <v>370</v>
      </c>
      <c r="O4567" t="s">
        <v>261</v>
      </c>
      <c r="P4567" t="s">
        <v>262</v>
      </c>
      <c r="Q4567" t="s">
        <v>263</v>
      </c>
      <c r="S4567" t="s">
        <v>62</v>
      </c>
      <c r="T4567" t="s">
        <v>388</v>
      </c>
      <c r="U4567" t="s">
        <v>389</v>
      </c>
      <c r="V4567" t="s">
        <v>65</v>
      </c>
      <c r="X4567" t="s">
        <v>67</v>
      </c>
      <c r="Y4567" t="s">
        <v>267</v>
      </c>
      <c r="Z4567" t="s">
        <v>268</v>
      </c>
      <c r="AA4567" t="s">
        <v>269</v>
      </c>
      <c r="AB4567" t="s">
        <v>70</v>
      </c>
      <c r="AC4567" t="s">
        <v>91</v>
      </c>
      <c r="AD4567" t="s">
        <v>4961</v>
      </c>
      <c r="AE4567">
        <v>8.5</v>
      </c>
      <c r="AF4567" t="s">
        <v>110</v>
      </c>
    </row>
    <row r="4568" hidden="1" spans="1:31">
      <c r="A4568" s="34">
        <v>46093.7319560185</v>
      </c>
      <c r="B4568" t="s">
        <v>49</v>
      </c>
      <c r="C4568">
        <v>0</v>
      </c>
      <c r="D4568" t="s">
        <v>553</v>
      </c>
      <c r="E4568" t="s">
        <v>554</v>
      </c>
      <c r="F4568" t="s">
        <v>10</v>
      </c>
      <c r="H4568" t="s">
        <v>52</v>
      </c>
      <c r="I4568" t="s">
        <v>555</v>
      </c>
      <c r="J4568" t="s">
        <v>145</v>
      </c>
      <c r="K4568" t="s">
        <v>55</v>
      </c>
      <c r="L4568" t="s">
        <v>56</v>
      </c>
      <c r="M4568" t="s">
        <v>77</v>
      </c>
      <c r="N4568" t="s">
        <v>556</v>
      </c>
      <c r="O4568" t="s">
        <v>59</v>
      </c>
      <c r="P4568" t="s">
        <v>557</v>
      </c>
      <c r="Q4568" t="s">
        <v>558</v>
      </c>
      <c r="S4568" t="s">
        <v>62</v>
      </c>
      <c r="T4568" t="s">
        <v>559</v>
      </c>
      <c r="U4568" t="s">
        <v>560</v>
      </c>
      <c r="V4568" t="s">
        <v>65</v>
      </c>
      <c r="W4568" t="s">
        <v>66</v>
      </c>
      <c r="X4568" t="s">
        <v>89</v>
      </c>
      <c r="Y4568" t="s">
        <v>561</v>
      </c>
      <c r="Z4568" t="s">
        <v>69</v>
      </c>
      <c r="AB4568" t="s">
        <v>70</v>
      </c>
      <c r="AC4568" t="s">
        <v>91</v>
      </c>
      <c r="AE4568">
        <v>0</v>
      </c>
    </row>
    <row r="4569" hidden="1" spans="1:32">
      <c r="A4569" s="34">
        <v>46093.7309606482</v>
      </c>
      <c r="B4569" t="s">
        <v>49</v>
      </c>
      <c r="C4569">
        <v>510</v>
      </c>
      <c r="D4569" t="s">
        <v>2082</v>
      </c>
      <c r="E4569" t="s">
        <v>2083</v>
      </c>
      <c r="F4569" t="s">
        <v>10</v>
      </c>
      <c r="H4569" t="s">
        <v>52</v>
      </c>
      <c r="I4569" t="s">
        <v>1015</v>
      </c>
      <c r="J4569" t="s">
        <v>239</v>
      </c>
      <c r="K4569" t="s">
        <v>55</v>
      </c>
      <c r="L4569" t="s">
        <v>56</v>
      </c>
      <c r="M4569" t="s">
        <v>57</v>
      </c>
      <c r="N4569" t="s">
        <v>2085</v>
      </c>
      <c r="O4569" t="s">
        <v>354</v>
      </c>
      <c r="P4569" t="s">
        <v>147</v>
      </c>
      <c r="Q4569" t="s">
        <v>148</v>
      </c>
      <c r="S4569" t="s">
        <v>62</v>
      </c>
      <c r="T4569" t="s">
        <v>2086</v>
      </c>
      <c r="U4569" t="s">
        <v>2087</v>
      </c>
      <c r="V4569" t="s">
        <v>65</v>
      </c>
      <c r="W4569" t="s">
        <v>66</v>
      </c>
      <c r="X4569" t="s">
        <v>67</v>
      </c>
      <c r="Y4569" t="s">
        <v>151</v>
      </c>
      <c r="Z4569" t="s">
        <v>360</v>
      </c>
      <c r="AB4569" t="s">
        <v>70</v>
      </c>
      <c r="AC4569" t="s">
        <v>66</v>
      </c>
      <c r="AD4569" t="s">
        <v>4962</v>
      </c>
      <c r="AE4569">
        <v>8.5</v>
      </c>
      <c r="AF4569" t="s">
        <v>13</v>
      </c>
    </row>
    <row r="4570" hidden="1" spans="1:31">
      <c r="A4570" s="34">
        <v>46093.729224537</v>
      </c>
      <c r="B4570" t="s">
        <v>49</v>
      </c>
      <c r="C4570">
        <v>510</v>
      </c>
      <c r="D4570" t="s">
        <v>585</v>
      </c>
      <c r="E4570" t="s">
        <v>586</v>
      </c>
      <c r="F4570" t="s">
        <v>13</v>
      </c>
      <c r="H4570" t="s">
        <v>52</v>
      </c>
      <c r="I4570" t="s">
        <v>587</v>
      </c>
      <c r="J4570" t="s">
        <v>145</v>
      </c>
      <c r="K4570" t="s">
        <v>55</v>
      </c>
      <c r="L4570" t="s">
        <v>56</v>
      </c>
      <c r="O4570" t="s">
        <v>588</v>
      </c>
      <c r="S4570" t="s">
        <v>62</v>
      </c>
      <c r="T4570" t="s">
        <v>589</v>
      </c>
      <c r="U4570" t="s">
        <v>590</v>
      </c>
      <c r="V4570" t="s">
        <v>65</v>
      </c>
      <c r="W4570" t="s">
        <v>66</v>
      </c>
      <c r="Z4570" t="s">
        <v>591</v>
      </c>
      <c r="AC4570" t="s">
        <v>91</v>
      </c>
      <c r="AD4570" t="s">
        <v>4963</v>
      </c>
      <c r="AE4570">
        <v>8.5</v>
      </c>
    </row>
    <row r="4571" hidden="1" spans="1:32">
      <c r="A4571" s="34">
        <v>46093.7284953704</v>
      </c>
      <c r="B4571" t="s">
        <v>49</v>
      </c>
      <c r="C4571">
        <v>510</v>
      </c>
      <c r="D4571" t="s">
        <v>1013</v>
      </c>
      <c r="E4571" t="s">
        <v>1014</v>
      </c>
      <c r="F4571" t="s">
        <v>10</v>
      </c>
      <c r="H4571" t="s">
        <v>52</v>
      </c>
      <c r="I4571" t="s">
        <v>2942</v>
      </c>
      <c r="J4571" t="s">
        <v>239</v>
      </c>
      <c r="K4571" t="s">
        <v>55</v>
      </c>
      <c r="L4571" t="s">
        <v>56</v>
      </c>
      <c r="M4571" t="s">
        <v>97</v>
      </c>
      <c r="N4571" t="s">
        <v>146</v>
      </c>
      <c r="O4571" t="s">
        <v>59</v>
      </c>
      <c r="P4571" t="s">
        <v>2764</v>
      </c>
      <c r="Q4571" t="s">
        <v>2765</v>
      </c>
      <c r="S4571" t="s">
        <v>62</v>
      </c>
      <c r="T4571" t="s">
        <v>1016</v>
      </c>
      <c r="U4571" t="s">
        <v>1017</v>
      </c>
      <c r="V4571" t="s">
        <v>65</v>
      </c>
      <c r="W4571" t="s">
        <v>66</v>
      </c>
      <c r="X4571" t="s">
        <v>225</v>
      </c>
      <c r="Y4571" t="s">
        <v>2766</v>
      </c>
      <c r="Z4571" t="s">
        <v>69</v>
      </c>
      <c r="AA4571" t="s">
        <v>628</v>
      </c>
      <c r="AB4571" t="s">
        <v>70</v>
      </c>
      <c r="AC4571" t="s">
        <v>91</v>
      </c>
      <c r="AD4571" t="s">
        <v>4964</v>
      </c>
      <c r="AE4571">
        <v>8.5</v>
      </c>
      <c r="AF4571" t="s">
        <v>110</v>
      </c>
    </row>
    <row r="4572" hidden="1" spans="1:32">
      <c r="A4572" s="34">
        <v>46093.7280902778</v>
      </c>
      <c r="B4572" t="s">
        <v>49</v>
      </c>
      <c r="C4572">
        <v>510</v>
      </c>
      <c r="D4572" t="s">
        <v>3013</v>
      </c>
      <c r="E4572" t="s">
        <v>3014</v>
      </c>
      <c r="F4572" t="s">
        <v>12</v>
      </c>
      <c r="H4572" t="s">
        <v>52</v>
      </c>
      <c r="I4572" t="s">
        <v>2725</v>
      </c>
      <c r="J4572" t="s">
        <v>133</v>
      </c>
      <c r="K4572" t="s">
        <v>55</v>
      </c>
      <c r="L4572" t="s">
        <v>56</v>
      </c>
      <c r="M4572" t="s">
        <v>97</v>
      </c>
      <c r="N4572" t="s">
        <v>3015</v>
      </c>
      <c r="O4572" t="s">
        <v>231</v>
      </c>
      <c r="P4572" t="s">
        <v>123</v>
      </c>
      <c r="Q4572" t="s">
        <v>124</v>
      </c>
      <c r="S4572" t="s">
        <v>62</v>
      </c>
      <c r="T4572" t="s">
        <v>3016</v>
      </c>
      <c r="U4572" t="s">
        <v>3017</v>
      </c>
      <c r="V4572" t="s">
        <v>65</v>
      </c>
      <c r="W4572" t="s">
        <v>66</v>
      </c>
      <c r="X4572" t="s">
        <v>67</v>
      </c>
      <c r="Y4572" t="s">
        <v>127</v>
      </c>
      <c r="Z4572" t="s">
        <v>234</v>
      </c>
      <c r="AB4572" t="s">
        <v>70</v>
      </c>
      <c r="AC4572" t="s">
        <v>91</v>
      </c>
      <c r="AD4572" t="s">
        <v>4602</v>
      </c>
      <c r="AE4572">
        <v>8.5</v>
      </c>
      <c r="AF4572" t="s">
        <v>129</v>
      </c>
    </row>
    <row r="4573" hidden="1" spans="1:34">
      <c r="A4573" s="34">
        <v>46093.7270949074</v>
      </c>
      <c r="B4573" t="s">
        <v>49</v>
      </c>
      <c r="C4573">
        <v>510</v>
      </c>
      <c r="D4573" t="s">
        <v>1436</v>
      </c>
      <c r="E4573" t="s">
        <v>1437</v>
      </c>
      <c r="F4573" t="s">
        <v>15</v>
      </c>
      <c r="G4573" t="str">
        <f>VLOOKUP(D4573,'人员清单-202603'!D:J,7,FALSE)</f>
        <v>平台研发组</v>
      </c>
      <c r="H4573" t="s">
        <v>75</v>
      </c>
      <c r="I4573" t="s">
        <v>2320</v>
      </c>
      <c r="M4573" t="s">
        <v>77</v>
      </c>
      <c r="N4573" t="s">
        <v>1208</v>
      </c>
      <c r="T4573" t="s">
        <v>1439</v>
      </c>
      <c r="U4573" t="s">
        <v>1437</v>
      </c>
      <c r="V4573" t="s">
        <v>80</v>
      </c>
      <c r="AC4573" t="s">
        <v>70</v>
      </c>
      <c r="AE4573">
        <v>8.5</v>
      </c>
      <c r="AG4573" t="s">
        <v>404</v>
      </c>
      <c r="AH4573" t="s">
        <v>772</v>
      </c>
    </row>
    <row r="4574" hidden="1" spans="1:31">
      <c r="A4574" s="34">
        <v>46093.7263194445</v>
      </c>
      <c r="B4574" t="s">
        <v>49</v>
      </c>
      <c r="C4574">
        <v>510</v>
      </c>
      <c r="D4574" t="s">
        <v>168</v>
      </c>
      <c r="E4574" t="s">
        <v>169</v>
      </c>
      <c r="F4574" t="s">
        <v>12</v>
      </c>
      <c r="H4574" t="s">
        <v>52</v>
      </c>
      <c r="I4574" t="s">
        <v>4610</v>
      </c>
      <c r="J4574" t="s">
        <v>54</v>
      </c>
      <c r="K4574" t="s">
        <v>55</v>
      </c>
      <c r="L4574" t="s">
        <v>56</v>
      </c>
      <c r="O4574" t="s">
        <v>4611</v>
      </c>
      <c r="S4574" t="s">
        <v>62</v>
      </c>
      <c r="T4574" t="s">
        <v>172</v>
      </c>
      <c r="U4574" t="s">
        <v>173</v>
      </c>
      <c r="V4574" t="s">
        <v>65</v>
      </c>
      <c r="W4574" t="s">
        <v>66</v>
      </c>
      <c r="Z4574" t="s">
        <v>4612</v>
      </c>
      <c r="AC4574" t="s">
        <v>91</v>
      </c>
      <c r="AD4574" t="s">
        <v>4965</v>
      </c>
      <c r="AE4574">
        <v>8.5</v>
      </c>
    </row>
    <row r="4575" hidden="1" spans="1:32">
      <c r="A4575" s="34">
        <v>46093.7247569444</v>
      </c>
      <c r="B4575" t="s">
        <v>49</v>
      </c>
      <c r="C4575">
        <v>560</v>
      </c>
      <c r="D4575" t="s">
        <v>3175</v>
      </c>
      <c r="E4575" t="s">
        <v>3176</v>
      </c>
      <c r="F4575" t="s">
        <v>10</v>
      </c>
      <c r="H4575" t="s">
        <v>52</v>
      </c>
      <c r="I4575" t="s">
        <v>3819</v>
      </c>
      <c r="J4575" t="s">
        <v>133</v>
      </c>
      <c r="K4575" t="s">
        <v>186</v>
      </c>
      <c r="L4575" t="s">
        <v>56</v>
      </c>
      <c r="M4575" t="s">
        <v>187</v>
      </c>
      <c r="N4575" t="s">
        <v>799</v>
      </c>
      <c r="O4575" t="s">
        <v>683</v>
      </c>
      <c r="P4575" t="s">
        <v>3820</v>
      </c>
      <c r="Q4575" t="s">
        <v>3821</v>
      </c>
      <c r="S4575" t="s">
        <v>136</v>
      </c>
      <c r="T4575" t="s">
        <v>3178</v>
      </c>
      <c r="U4575" t="s">
        <v>3179</v>
      </c>
      <c r="V4575" t="s">
        <v>65</v>
      </c>
      <c r="W4575" t="s">
        <v>66</v>
      </c>
      <c r="X4575" t="s">
        <v>225</v>
      </c>
      <c r="Y4575" t="s">
        <v>3822</v>
      </c>
      <c r="Z4575" t="s">
        <v>686</v>
      </c>
      <c r="AA4575" t="s">
        <v>108</v>
      </c>
      <c r="AB4575" t="s">
        <v>70</v>
      </c>
      <c r="AC4575" t="s">
        <v>91</v>
      </c>
      <c r="AD4575" t="s">
        <v>4966</v>
      </c>
      <c r="AE4575">
        <v>9.3333</v>
      </c>
      <c r="AF4575" t="s">
        <v>110</v>
      </c>
    </row>
    <row r="4576" hidden="1" spans="1:32">
      <c r="A4576" s="34">
        <v>46093.7235648148</v>
      </c>
      <c r="B4576" t="s">
        <v>49</v>
      </c>
      <c r="C4576">
        <v>510</v>
      </c>
      <c r="D4576" t="s">
        <v>887</v>
      </c>
      <c r="E4576" t="s">
        <v>888</v>
      </c>
      <c r="F4576" t="s">
        <v>10</v>
      </c>
      <c r="H4576" t="s">
        <v>52</v>
      </c>
      <c r="I4576" t="s">
        <v>2769</v>
      </c>
      <c r="J4576" t="s">
        <v>145</v>
      </c>
      <c r="K4576" t="s">
        <v>55</v>
      </c>
      <c r="L4576" t="s">
        <v>56</v>
      </c>
      <c r="M4576" t="s">
        <v>57</v>
      </c>
      <c r="N4576" t="s">
        <v>770</v>
      </c>
      <c r="O4576" t="s">
        <v>2770</v>
      </c>
      <c r="P4576" t="s">
        <v>2198</v>
      </c>
      <c r="Q4576" t="s">
        <v>2199</v>
      </c>
      <c r="S4576" t="s">
        <v>136</v>
      </c>
      <c r="T4576" t="s">
        <v>890</v>
      </c>
      <c r="U4576" t="s">
        <v>891</v>
      </c>
      <c r="V4576" t="s">
        <v>65</v>
      </c>
      <c r="W4576" t="s">
        <v>66</v>
      </c>
      <c r="X4576" t="s">
        <v>89</v>
      </c>
      <c r="Y4576" t="s">
        <v>2202</v>
      </c>
      <c r="Z4576" t="s">
        <v>2771</v>
      </c>
      <c r="AA4576" t="s">
        <v>2203</v>
      </c>
      <c r="AB4576" t="s">
        <v>70</v>
      </c>
      <c r="AC4576" t="s">
        <v>91</v>
      </c>
      <c r="AD4576" t="s">
        <v>4967</v>
      </c>
      <c r="AE4576">
        <v>8.5</v>
      </c>
      <c r="AF4576" t="s">
        <v>110</v>
      </c>
    </row>
    <row r="4577" hidden="1" spans="1:32">
      <c r="A4577" s="34">
        <v>46093.7230208333</v>
      </c>
      <c r="B4577" t="s">
        <v>49</v>
      </c>
      <c r="C4577">
        <v>510</v>
      </c>
      <c r="D4577" t="s">
        <v>593</v>
      </c>
      <c r="E4577" t="s">
        <v>594</v>
      </c>
      <c r="F4577" t="s">
        <v>10</v>
      </c>
      <c r="H4577" t="s">
        <v>52</v>
      </c>
      <c r="I4577" t="s">
        <v>4106</v>
      </c>
      <c r="J4577" t="s">
        <v>145</v>
      </c>
      <c r="K4577" t="s">
        <v>55</v>
      </c>
      <c r="L4577" t="s">
        <v>56</v>
      </c>
      <c r="M4577" t="s">
        <v>412</v>
      </c>
      <c r="N4577" t="s">
        <v>413</v>
      </c>
      <c r="O4577" t="s">
        <v>59</v>
      </c>
      <c r="P4577" t="s">
        <v>4107</v>
      </c>
      <c r="Q4577" t="s">
        <v>4108</v>
      </c>
      <c r="S4577" t="s">
        <v>136</v>
      </c>
      <c r="T4577" t="s">
        <v>598</v>
      </c>
      <c r="U4577" t="s">
        <v>599</v>
      </c>
      <c r="V4577" t="s">
        <v>65</v>
      </c>
      <c r="W4577" t="s">
        <v>66</v>
      </c>
      <c r="X4577" t="s">
        <v>225</v>
      </c>
      <c r="Y4577" t="s">
        <v>4109</v>
      </c>
      <c r="Z4577" t="s">
        <v>69</v>
      </c>
      <c r="AA4577" t="s">
        <v>108</v>
      </c>
      <c r="AB4577" t="s">
        <v>70</v>
      </c>
      <c r="AC4577" t="s">
        <v>66</v>
      </c>
      <c r="AD4577" t="s">
        <v>4968</v>
      </c>
      <c r="AE4577">
        <v>8.5</v>
      </c>
      <c r="AF4577" t="s">
        <v>248</v>
      </c>
    </row>
    <row r="4578" hidden="1" spans="1:32">
      <c r="A4578" s="34">
        <v>46093.7216898148</v>
      </c>
      <c r="B4578" t="s">
        <v>49</v>
      </c>
      <c r="C4578">
        <v>510</v>
      </c>
      <c r="D4578" t="s">
        <v>2538</v>
      </c>
      <c r="E4578" t="s">
        <v>2539</v>
      </c>
      <c r="F4578" t="s">
        <v>11</v>
      </c>
      <c r="H4578" t="s">
        <v>52</v>
      </c>
      <c r="I4578" t="s">
        <v>4604</v>
      </c>
      <c r="J4578" t="s">
        <v>156</v>
      </c>
      <c r="L4578" t="s">
        <v>157</v>
      </c>
      <c r="M4578" t="s">
        <v>57</v>
      </c>
      <c r="N4578" t="s">
        <v>179</v>
      </c>
      <c r="P4578" t="s">
        <v>4605</v>
      </c>
      <c r="Q4578" t="s">
        <v>4604</v>
      </c>
      <c r="S4578" t="s">
        <v>62</v>
      </c>
      <c r="T4578" t="s">
        <v>2540</v>
      </c>
      <c r="U4578" t="s">
        <v>2541</v>
      </c>
      <c r="V4578" t="s">
        <v>164</v>
      </c>
      <c r="X4578" t="s">
        <v>225</v>
      </c>
      <c r="Y4578" t="s">
        <v>4606</v>
      </c>
      <c r="AB4578" t="s">
        <v>70</v>
      </c>
      <c r="AC4578" t="s">
        <v>3146</v>
      </c>
      <c r="AE4578">
        <v>8.5</v>
      </c>
      <c r="AF4578" t="s">
        <v>10</v>
      </c>
    </row>
    <row r="4579" hidden="1" spans="1:32">
      <c r="A4579" s="34">
        <v>46093.7204861111</v>
      </c>
      <c r="B4579" t="s">
        <v>49</v>
      </c>
      <c r="C4579">
        <v>540</v>
      </c>
      <c r="D4579" t="s">
        <v>1026</v>
      </c>
      <c r="E4579" t="s">
        <v>1027</v>
      </c>
      <c r="F4579" t="s">
        <v>10</v>
      </c>
      <c r="H4579" t="s">
        <v>52</v>
      </c>
      <c r="I4579" t="s">
        <v>721</v>
      </c>
      <c r="J4579" t="s">
        <v>145</v>
      </c>
      <c r="K4579" t="s">
        <v>55</v>
      </c>
      <c r="L4579" t="s">
        <v>56</v>
      </c>
      <c r="M4579" t="s">
        <v>57</v>
      </c>
      <c r="N4579" t="s">
        <v>1029</v>
      </c>
      <c r="O4579" t="s">
        <v>59</v>
      </c>
      <c r="P4579" t="s">
        <v>722</v>
      </c>
      <c r="Q4579" t="s">
        <v>723</v>
      </c>
      <c r="S4579" t="s">
        <v>136</v>
      </c>
      <c r="T4579" t="s">
        <v>1030</v>
      </c>
      <c r="U4579" t="s">
        <v>1031</v>
      </c>
      <c r="V4579" t="s">
        <v>65</v>
      </c>
      <c r="W4579" t="s">
        <v>66</v>
      </c>
      <c r="X4579" t="s">
        <v>225</v>
      </c>
      <c r="Y4579" t="s">
        <v>726</v>
      </c>
      <c r="Z4579" t="s">
        <v>69</v>
      </c>
      <c r="AB4579" t="s">
        <v>70</v>
      </c>
      <c r="AC4579" t="s">
        <v>66</v>
      </c>
      <c r="AD4579" t="s">
        <v>4969</v>
      </c>
      <c r="AE4579">
        <v>9</v>
      </c>
      <c r="AF4579" t="s">
        <v>12</v>
      </c>
    </row>
    <row r="4580" hidden="1" spans="1:32">
      <c r="A4580" s="34">
        <v>46093.7195023148</v>
      </c>
      <c r="B4580" t="s">
        <v>49</v>
      </c>
      <c r="C4580">
        <v>510</v>
      </c>
      <c r="D4580" t="s">
        <v>1515</v>
      </c>
      <c r="E4580" t="s">
        <v>1516</v>
      </c>
      <c r="F4580" t="s">
        <v>10</v>
      </c>
      <c r="H4580" t="s">
        <v>52</v>
      </c>
      <c r="I4580" t="s">
        <v>2196</v>
      </c>
      <c r="J4580" t="s">
        <v>145</v>
      </c>
      <c r="K4580" t="s">
        <v>55</v>
      </c>
      <c r="L4580" t="s">
        <v>56</v>
      </c>
      <c r="M4580" t="s">
        <v>412</v>
      </c>
      <c r="N4580" t="s">
        <v>1036</v>
      </c>
      <c r="O4580" t="s">
        <v>59</v>
      </c>
      <c r="P4580" t="s">
        <v>2198</v>
      </c>
      <c r="Q4580" t="s">
        <v>2199</v>
      </c>
      <c r="S4580" t="s">
        <v>62</v>
      </c>
      <c r="T4580" t="s">
        <v>1520</v>
      </c>
      <c r="U4580" t="s">
        <v>1521</v>
      </c>
      <c r="V4580" t="s">
        <v>65</v>
      </c>
      <c r="W4580" t="s">
        <v>66</v>
      </c>
      <c r="X4580" t="s">
        <v>89</v>
      </c>
      <c r="Y4580" t="s">
        <v>2202</v>
      </c>
      <c r="Z4580" t="s">
        <v>69</v>
      </c>
      <c r="AA4580" t="s">
        <v>2203</v>
      </c>
      <c r="AB4580" t="s">
        <v>70</v>
      </c>
      <c r="AC4580" t="s">
        <v>66</v>
      </c>
      <c r="AD4580" t="s">
        <v>4970</v>
      </c>
      <c r="AE4580">
        <v>8.5</v>
      </c>
      <c r="AF4580" t="s">
        <v>110</v>
      </c>
    </row>
    <row r="4581" hidden="1" spans="1:34">
      <c r="A4581" s="34">
        <v>46093.7186111111</v>
      </c>
      <c r="B4581" t="s">
        <v>49</v>
      </c>
      <c r="C4581">
        <v>85</v>
      </c>
      <c r="D4581" t="s">
        <v>927</v>
      </c>
      <c r="E4581" t="s">
        <v>928</v>
      </c>
      <c r="F4581" t="s">
        <v>10</v>
      </c>
      <c r="G4581" t="str">
        <f>VLOOKUP(D4581,'人员清单-202603'!D:J,7,FALSE)</f>
        <v>应用开发组</v>
      </c>
      <c r="H4581" t="s">
        <v>75</v>
      </c>
      <c r="I4581" t="s">
        <v>4971</v>
      </c>
      <c r="M4581" t="s">
        <v>97</v>
      </c>
      <c r="N4581" t="s">
        <v>462</v>
      </c>
      <c r="T4581" t="s">
        <v>930</v>
      </c>
      <c r="U4581" t="s">
        <v>928</v>
      </c>
      <c r="V4581" t="s">
        <v>80</v>
      </c>
      <c r="W4581" t="s">
        <v>105</v>
      </c>
      <c r="AC4581" t="s">
        <v>71</v>
      </c>
      <c r="AE4581">
        <v>1.4167</v>
      </c>
      <c r="AG4581" t="s">
        <v>81</v>
      </c>
      <c r="AH4581" t="s">
        <v>955</v>
      </c>
    </row>
    <row r="4582" hidden="1" spans="1:32">
      <c r="A4582" s="34">
        <v>46093.7182407407</v>
      </c>
      <c r="B4582" t="s">
        <v>49</v>
      </c>
      <c r="C4582">
        <v>510</v>
      </c>
      <c r="D4582" t="s">
        <v>2244</v>
      </c>
      <c r="E4582" t="s">
        <v>2245</v>
      </c>
      <c r="F4582" t="s">
        <v>12</v>
      </c>
      <c r="H4582" t="s">
        <v>52</v>
      </c>
      <c r="I4582" t="s">
        <v>2246</v>
      </c>
      <c r="J4582" t="s">
        <v>145</v>
      </c>
      <c r="K4582" t="s">
        <v>55</v>
      </c>
      <c r="L4582" t="s">
        <v>56</v>
      </c>
      <c r="M4582" t="s">
        <v>412</v>
      </c>
      <c r="N4582" t="s">
        <v>1172</v>
      </c>
      <c r="O4582" t="s">
        <v>59</v>
      </c>
      <c r="P4582" t="s">
        <v>253</v>
      </c>
      <c r="Q4582" t="s">
        <v>254</v>
      </c>
      <c r="S4582" t="s">
        <v>102</v>
      </c>
      <c r="T4582" t="s">
        <v>2247</v>
      </c>
      <c r="U4582" t="s">
        <v>2248</v>
      </c>
      <c r="V4582" t="s">
        <v>65</v>
      </c>
      <c r="W4582" t="s">
        <v>578</v>
      </c>
      <c r="X4582" t="s">
        <v>67</v>
      </c>
      <c r="Y4582" t="s">
        <v>257</v>
      </c>
      <c r="Z4582" t="s">
        <v>69</v>
      </c>
      <c r="AB4582" t="s">
        <v>70</v>
      </c>
      <c r="AC4582" t="s">
        <v>91</v>
      </c>
      <c r="AD4582" t="s">
        <v>4609</v>
      </c>
      <c r="AE4582">
        <v>8.5</v>
      </c>
      <c r="AF4582" t="s">
        <v>10</v>
      </c>
    </row>
    <row r="4583" hidden="1" spans="1:32">
      <c r="A4583" s="34">
        <v>46093.7174884259</v>
      </c>
      <c r="B4583" t="s">
        <v>49</v>
      </c>
      <c r="C4583">
        <v>510</v>
      </c>
      <c r="D4583" t="s">
        <v>581</v>
      </c>
      <c r="E4583" t="s">
        <v>582</v>
      </c>
      <c r="F4583" t="s">
        <v>11</v>
      </c>
      <c r="H4583" t="s">
        <v>52</v>
      </c>
      <c r="I4583" t="s">
        <v>155</v>
      </c>
      <c r="J4583" t="s">
        <v>178</v>
      </c>
      <c r="L4583" t="s">
        <v>157</v>
      </c>
      <c r="M4583" t="s">
        <v>57</v>
      </c>
      <c r="N4583" t="s">
        <v>179</v>
      </c>
      <c r="P4583" t="s">
        <v>160</v>
      </c>
      <c r="Q4583" t="s">
        <v>161</v>
      </c>
      <c r="S4583" t="s">
        <v>62</v>
      </c>
      <c r="T4583" t="s">
        <v>583</v>
      </c>
      <c r="U4583" t="s">
        <v>584</v>
      </c>
      <c r="V4583" t="s">
        <v>164</v>
      </c>
      <c r="X4583" t="s">
        <v>67</v>
      </c>
      <c r="Y4583" t="s">
        <v>166</v>
      </c>
      <c r="AB4583" t="s">
        <v>70</v>
      </c>
      <c r="AC4583" t="s">
        <v>167</v>
      </c>
      <c r="AE4583">
        <v>8.5</v>
      </c>
      <c r="AF4583" t="s">
        <v>10</v>
      </c>
    </row>
    <row r="4584" hidden="1" spans="1:32">
      <c r="A4584" s="34">
        <v>46093.7168171296</v>
      </c>
      <c r="B4584" t="s">
        <v>49</v>
      </c>
      <c r="C4584">
        <v>510</v>
      </c>
      <c r="D4584" t="s">
        <v>1686</v>
      </c>
      <c r="E4584" t="s">
        <v>1687</v>
      </c>
      <c r="F4584" t="s">
        <v>10</v>
      </c>
      <c r="H4584" t="s">
        <v>52</v>
      </c>
      <c r="I4584" t="s">
        <v>4100</v>
      </c>
      <c r="J4584" t="s">
        <v>145</v>
      </c>
      <c r="K4584" t="s">
        <v>55</v>
      </c>
      <c r="L4584" t="s">
        <v>56</v>
      </c>
      <c r="M4584" t="s">
        <v>57</v>
      </c>
      <c r="N4584" t="s">
        <v>85</v>
      </c>
      <c r="O4584" t="s">
        <v>59</v>
      </c>
      <c r="P4584" t="s">
        <v>2780</v>
      </c>
      <c r="Q4584" t="s">
        <v>2781</v>
      </c>
      <c r="S4584" t="s">
        <v>62</v>
      </c>
      <c r="T4584" t="s">
        <v>1688</v>
      </c>
      <c r="U4584" t="s">
        <v>1689</v>
      </c>
      <c r="V4584" t="s">
        <v>65</v>
      </c>
      <c r="W4584" t="s">
        <v>66</v>
      </c>
      <c r="X4584" t="s">
        <v>89</v>
      </c>
      <c r="Y4584" t="s">
        <v>2784</v>
      </c>
      <c r="Z4584" t="s">
        <v>69</v>
      </c>
      <c r="AB4584" t="s">
        <v>70</v>
      </c>
      <c r="AC4584" t="s">
        <v>66</v>
      </c>
      <c r="AD4584" t="s">
        <v>4972</v>
      </c>
      <c r="AE4584">
        <v>8.5</v>
      </c>
      <c r="AF4584" t="s">
        <v>10</v>
      </c>
    </row>
    <row r="4585" hidden="1" spans="1:32">
      <c r="A4585" s="34">
        <v>46093.7166550926</v>
      </c>
      <c r="B4585" t="s">
        <v>49</v>
      </c>
      <c r="C4585">
        <v>510</v>
      </c>
      <c r="D4585" t="s">
        <v>2477</v>
      </c>
      <c r="E4585" t="s">
        <v>2478</v>
      </c>
      <c r="F4585" t="s">
        <v>11</v>
      </c>
      <c r="H4585" t="s">
        <v>52</v>
      </c>
      <c r="I4585" t="s">
        <v>155</v>
      </c>
      <c r="J4585" t="s">
        <v>336</v>
      </c>
      <c r="L4585" t="s">
        <v>157</v>
      </c>
      <c r="M4585" t="s">
        <v>57</v>
      </c>
      <c r="N4585" t="s">
        <v>179</v>
      </c>
      <c r="P4585" t="s">
        <v>160</v>
      </c>
      <c r="Q4585" t="s">
        <v>161</v>
      </c>
      <c r="S4585" t="s">
        <v>62</v>
      </c>
      <c r="T4585" t="s">
        <v>2479</v>
      </c>
      <c r="U4585" t="s">
        <v>2480</v>
      </c>
      <c r="V4585" t="s">
        <v>164</v>
      </c>
      <c r="W4585" t="s">
        <v>165</v>
      </c>
      <c r="X4585" t="s">
        <v>67</v>
      </c>
      <c r="Y4585" t="s">
        <v>166</v>
      </c>
      <c r="AB4585" t="s">
        <v>70</v>
      </c>
      <c r="AC4585" t="s">
        <v>167</v>
      </c>
      <c r="AE4585">
        <v>8.5</v>
      </c>
      <c r="AF4585" t="s">
        <v>10</v>
      </c>
    </row>
    <row r="4586" hidden="1" spans="1:33">
      <c r="A4586" s="34">
        <v>46093.7146064815</v>
      </c>
      <c r="B4586" t="s">
        <v>49</v>
      </c>
      <c r="C4586">
        <v>510</v>
      </c>
      <c r="D4586" t="s">
        <v>1619</v>
      </c>
      <c r="E4586" t="s">
        <v>1620</v>
      </c>
      <c r="F4586" t="s">
        <v>12</v>
      </c>
      <c r="G4586" t="str">
        <f>VLOOKUP(D4586,'人员清单-202603'!D:J,7,FALSE)</f>
        <v>应用开发组</v>
      </c>
      <c r="H4586" t="s">
        <v>75</v>
      </c>
      <c r="I4586" t="s">
        <v>1621</v>
      </c>
      <c r="M4586" t="s">
        <v>412</v>
      </c>
      <c r="N4586" t="s">
        <v>1622</v>
      </c>
      <c r="T4586" t="s">
        <v>1623</v>
      </c>
      <c r="U4586" t="s">
        <v>1620</v>
      </c>
      <c r="V4586" t="s">
        <v>80</v>
      </c>
      <c r="W4586" t="s">
        <v>403</v>
      </c>
      <c r="AC4586" t="s">
        <v>70</v>
      </c>
      <c r="AE4586">
        <v>8.5</v>
      </c>
      <c r="AG4586" t="s">
        <v>572</v>
      </c>
    </row>
    <row r="4587" hidden="1" spans="1:34">
      <c r="A4587" s="34">
        <v>46093.714537037</v>
      </c>
      <c r="B4587" t="s">
        <v>49</v>
      </c>
      <c r="C4587">
        <v>255</v>
      </c>
      <c r="D4587" t="s">
        <v>1063</v>
      </c>
      <c r="E4587" t="s">
        <v>1064</v>
      </c>
      <c r="F4587" t="s">
        <v>10</v>
      </c>
      <c r="G4587" t="str">
        <f>VLOOKUP(D4587,'人员清单-202603'!D:J,7,FALSE)</f>
        <v>应用开发组</v>
      </c>
      <c r="H4587" t="s">
        <v>75</v>
      </c>
      <c r="I4587" t="s">
        <v>3259</v>
      </c>
      <c r="M4587" t="s">
        <v>187</v>
      </c>
      <c r="O4587" t="s">
        <v>1328</v>
      </c>
      <c r="T4587" t="s">
        <v>1066</v>
      </c>
      <c r="U4587" t="s">
        <v>1064</v>
      </c>
      <c r="V4587" t="s">
        <v>80</v>
      </c>
      <c r="W4587" t="s">
        <v>1067</v>
      </c>
      <c r="Z4587" t="s">
        <v>1329</v>
      </c>
      <c r="AC4587" t="s">
        <v>70</v>
      </c>
      <c r="AE4587">
        <v>4.25</v>
      </c>
      <c r="AG4587" t="s">
        <v>572</v>
      </c>
      <c r="AH4587" t="s">
        <v>537</v>
      </c>
    </row>
    <row r="4588" hidden="1" spans="1:32">
      <c r="A4588" s="34">
        <v>46093.7136458333</v>
      </c>
      <c r="B4588" t="s">
        <v>49</v>
      </c>
      <c r="C4588">
        <v>510</v>
      </c>
      <c r="D4588" t="s">
        <v>1079</v>
      </c>
      <c r="E4588" t="s">
        <v>1080</v>
      </c>
      <c r="F4588" t="s">
        <v>10</v>
      </c>
      <c r="H4588" t="s">
        <v>52</v>
      </c>
      <c r="I4588" t="s">
        <v>3155</v>
      </c>
      <c r="J4588" t="s">
        <v>133</v>
      </c>
      <c r="K4588" t="s">
        <v>55</v>
      </c>
      <c r="L4588" t="s">
        <v>56</v>
      </c>
      <c r="M4588" t="s">
        <v>97</v>
      </c>
      <c r="N4588" t="s">
        <v>566</v>
      </c>
      <c r="O4588" t="s">
        <v>231</v>
      </c>
      <c r="P4588" t="s">
        <v>60</v>
      </c>
      <c r="Q4588" t="s">
        <v>61</v>
      </c>
      <c r="S4588" t="s">
        <v>208</v>
      </c>
      <c r="T4588" t="s">
        <v>1081</v>
      </c>
      <c r="U4588" t="s">
        <v>1082</v>
      </c>
      <c r="V4588" t="s">
        <v>65</v>
      </c>
      <c r="W4588" t="s">
        <v>66</v>
      </c>
      <c r="X4588" t="s">
        <v>67</v>
      </c>
      <c r="Y4588" t="s">
        <v>68</v>
      </c>
      <c r="Z4588" t="s">
        <v>234</v>
      </c>
      <c r="AB4588" t="s">
        <v>70</v>
      </c>
      <c r="AC4588" t="s">
        <v>66</v>
      </c>
      <c r="AD4588" t="s">
        <v>4973</v>
      </c>
      <c r="AE4588">
        <v>8.5</v>
      </c>
      <c r="AF4588" t="s">
        <v>12</v>
      </c>
    </row>
    <row r="4589" hidden="1" spans="1:32">
      <c r="A4589" s="34">
        <v>46093.7130208333</v>
      </c>
      <c r="B4589" t="s">
        <v>49</v>
      </c>
      <c r="C4589">
        <v>510</v>
      </c>
      <c r="D4589" t="s">
        <v>3252</v>
      </c>
      <c r="E4589" t="s">
        <v>3253</v>
      </c>
      <c r="F4589" t="s">
        <v>10</v>
      </c>
      <c r="H4589" t="s">
        <v>52</v>
      </c>
      <c r="I4589" t="s">
        <v>4213</v>
      </c>
      <c r="J4589" t="s">
        <v>54</v>
      </c>
      <c r="K4589" t="s">
        <v>55</v>
      </c>
      <c r="L4589" t="s">
        <v>56</v>
      </c>
      <c r="M4589" t="s">
        <v>57</v>
      </c>
      <c r="N4589" t="s">
        <v>58</v>
      </c>
      <c r="O4589" t="s">
        <v>59</v>
      </c>
      <c r="P4589" t="s">
        <v>4614</v>
      </c>
      <c r="Q4589" t="s">
        <v>624</v>
      </c>
      <c r="S4589" t="s">
        <v>62</v>
      </c>
      <c r="T4589" t="s">
        <v>3254</v>
      </c>
      <c r="U4589" t="s">
        <v>3255</v>
      </c>
      <c r="V4589" t="s">
        <v>65</v>
      </c>
      <c r="W4589" t="s">
        <v>66</v>
      </c>
      <c r="X4589" t="s">
        <v>225</v>
      </c>
      <c r="Y4589" t="s">
        <v>627</v>
      </c>
      <c r="Z4589" t="s">
        <v>69</v>
      </c>
      <c r="AA4589" t="s">
        <v>628</v>
      </c>
      <c r="AB4589" t="s">
        <v>70</v>
      </c>
      <c r="AC4589" t="s">
        <v>71</v>
      </c>
      <c r="AD4589" t="s">
        <v>4974</v>
      </c>
      <c r="AE4589">
        <v>8.5</v>
      </c>
      <c r="AF4589" t="s">
        <v>110</v>
      </c>
    </row>
    <row r="4590" hidden="1" spans="1:32">
      <c r="A4590" s="34">
        <v>46093.7128356481</v>
      </c>
      <c r="B4590" t="s">
        <v>49</v>
      </c>
      <c r="C4590">
        <v>510</v>
      </c>
      <c r="D4590" t="s">
        <v>639</v>
      </c>
      <c r="E4590" t="s">
        <v>640</v>
      </c>
      <c r="F4590" t="s">
        <v>10</v>
      </c>
      <c r="H4590" t="s">
        <v>52</v>
      </c>
      <c r="I4590" t="s">
        <v>2136</v>
      </c>
      <c r="J4590" t="s">
        <v>145</v>
      </c>
      <c r="K4590" t="s">
        <v>55</v>
      </c>
      <c r="L4590" t="s">
        <v>56</v>
      </c>
      <c r="M4590" t="s">
        <v>57</v>
      </c>
      <c r="N4590" t="s">
        <v>85</v>
      </c>
      <c r="O4590" t="s">
        <v>59</v>
      </c>
      <c r="P4590" t="s">
        <v>2137</v>
      </c>
      <c r="Q4590" t="s">
        <v>1648</v>
      </c>
      <c r="S4590" t="s">
        <v>62</v>
      </c>
      <c r="T4590" t="s">
        <v>641</v>
      </c>
      <c r="U4590" t="s">
        <v>642</v>
      </c>
      <c r="V4590" t="s">
        <v>65</v>
      </c>
      <c r="W4590" t="s">
        <v>66</v>
      </c>
      <c r="X4590" t="s">
        <v>67</v>
      </c>
      <c r="Y4590" t="s">
        <v>1650</v>
      </c>
      <c r="Z4590" t="s">
        <v>69</v>
      </c>
      <c r="AA4590" t="s">
        <v>628</v>
      </c>
      <c r="AB4590" t="s">
        <v>70</v>
      </c>
      <c r="AC4590" t="s">
        <v>784</v>
      </c>
      <c r="AD4590" t="s">
        <v>4779</v>
      </c>
      <c r="AE4590">
        <v>8.5</v>
      </c>
      <c r="AF4590" t="s">
        <v>110</v>
      </c>
    </row>
    <row r="4591" hidden="1" spans="1:34">
      <c r="A4591" s="34">
        <v>46093.7125925926</v>
      </c>
      <c r="B4591" t="s">
        <v>49</v>
      </c>
      <c r="C4591">
        <v>510</v>
      </c>
      <c r="D4591" t="s">
        <v>935</v>
      </c>
      <c r="E4591" t="s">
        <v>936</v>
      </c>
      <c r="F4591" t="s">
        <v>16</v>
      </c>
      <c r="G4591" t="str">
        <f>VLOOKUP(D4591,'人员清单-202603'!D:J,7,FALSE)</f>
        <v>对公应用组</v>
      </c>
      <c r="H4591" t="s">
        <v>75</v>
      </c>
      <c r="I4591" t="s">
        <v>4975</v>
      </c>
      <c r="M4591" t="s">
        <v>77</v>
      </c>
      <c r="N4591" t="s">
        <v>746</v>
      </c>
      <c r="T4591" t="s">
        <v>938</v>
      </c>
      <c r="U4591" t="s">
        <v>936</v>
      </c>
      <c r="V4591" t="s">
        <v>80</v>
      </c>
      <c r="AC4591" t="s">
        <v>70</v>
      </c>
      <c r="AE4591">
        <v>8.5</v>
      </c>
      <c r="AG4591" t="s">
        <v>404</v>
      </c>
      <c r="AH4591" t="s">
        <v>772</v>
      </c>
    </row>
    <row r="4592" hidden="1" spans="1:31">
      <c r="A4592" s="34">
        <v>46093.7124537037</v>
      </c>
      <c r="B4592" t="s">
        <v>49</v>
      </c>
      <c r="C4592">
        <v>510</v>
      </c>
      <c r="D4592" t="s">
        <v>2070</v>
      </c>
      <c r="E4592" t="s">
        <v>2071</v>
      </c>
      <c r="F4592" t="s">
        <v>10</v>
      </c>
      <c r="H4592" t="s">
        <v>52</v>
      </c>
      <c r="I4592" t="s">
        <v>4610</v>
      </c>
      <c r="J4592" t="s">
        <v>54</v>
      </c>
      <c r="K4592" t="s">
        <v>55</v>
      </c>
      <c r="L4592" t="s">
        <v>56</v>
      </c>
      <c r="M4592" t="s">
        <v>57</v>
      </c>
      <c r="N4592" t="s">
        <v>489</v>
      </c>
      <c r="O4592" t="s">
        <v>4611</v>
      </c>
      <c r="S4592" t="s">
        <v>136</v>
      </c>
      <c r="T4592" t="s">
        <v>2072</v>
      </c>
      <c r="U4592" t="s">
        <v>2073</v>
      </c>
      <c r="V4592" t="s">
        <v>65</v>
      </c>
      <c r="W4592" t="s">
        <v>139</v>
      </c>
      <c r="Z4592" t="s">
        <v>4612</v>
      </c>
      <c r="AC4592" t="s">
        <v>91</v>
      </c>
      <c r="AD4592" t="s">
        <v>3463</v>
      </c>
      <c r="AE4592">
        <v>8.5</v>
      </c>
    </row>
    <row r="4593" hidden="1" spans="1:31">
      <c r="A4593" s="34">
        <v>46093.7118865741</v>
      </c>
      <c r="B4593" t="s">
        <v>49</v>
      </c>
      <c r="C4593">
        <v>510</v>
      </c>
      <c r="D4593" t="s">
        <v>434</v>
      </c>
      <c r="E4593" t="s">
        <v>435</v>
      </c>
      <c r="F4593" t="s">
        <v>10</v>
      </c>
      <c r="H4593" t="s">
        <v>52</v>
      </c>
      <c r="I4593" t="s">
        <v>4751</v>
      </c>
      <c r="J4593" t="s">
        <v>54</v>
      </c>
      <c r="K4593" t="s">
        <v>55</v>
      </c>
      <c r="L4593" t="s">
        <v>56</v>
      </c>
      <c r="M4593" t="s">
        <v>57</v>
      </c>
      <c r="N4593" t="s">
        <v>58</v>
      </c>
      <c r="O4593" t="s">
        <v>59</v>
      </c>
      <c r="S4593" t="s">
        <v>62</v>
      </c>
      <c r="T4593" t="s">
        <v>437</v>
      </c>
      <c r="U4593" t="s">
        <v>438</v>
      </c>
      <c r="V4593" t="s">
        <v>65</v>
      </c>
      <c r="W4593" t="s">
        <v>66</v>
      </c>
      <c r="Z4593" t="s">
        <v>69</v>
      </c>
      <c r="AC4593" t="s">
        <v>91</v>
      </c>
      <c r="AD4593" t="s">
        <v>4976</v>
      </c>
      <c r="AE4593">
        <v>8.5</v>
      </c>
    </row>
    <row r="4594" hidden="1" spans="1:32">
      <c r="A4594" s="34">
        <v>46093.7112847222</v>
      </c>
      <c r="B4594" t="s">
        <v>49</v>
      </c>
      <c r="C4594">
        <v>510</v>
      </c>
      <c r="D4594" t="s">
        <v>649</v>
      </c>
      <c r="E4594" t="s">
        <v>650</v>
      </c>
      <c r="F4594" t="s">
        <v>13</v>
      </c>
      <c r="H4594" t="s">
        <v>52</v>
      </c>
      <c r="I4594" t="s">
        <v>651</v>
      </c>
      <c r="J4594" t="s">
        <v>54</v>
      </c>
      <c r="K4594" t="s">
        <v>55</v>
      </c>
      <c r="L4594" t="s">
        <v>56</v>
      </c>
      <c r="M4594" t="s">
        <v>57</v>
      </c>
      <c r="N4594" t="s">
        <v>58</v>
      </c>
      <c r="O4594" t="s">
        <v>59</v>
      </c>
      <c r="Q4594" t="s">
        <v>652</v>
      </c>
      <c r="S4594" t="s">
        <v>62</v>
      </c>
      <c r="T4594" t="s">
        <v>653</v>
      </c>
      <c r="U4594" t="s">
        <v>654</v>
      </c>
      <c r="V4594" t="s">
        <v>65</v>
      </c>
      <c r="W4594" t="s">
        <v>66</v>
      </c>
      <c r="X4594" t="s">
        <v>89</v>
      </c>
      <c r="Y4594" t="s">
        <v>655</v>
      </c>
      <c r="Z4594" t="s">
        <v>69</v>
      </c>
      <c r="AB4594" t="s">
        <v>70</v>
      </c>
      <c r="AC4594" t="s">
        <v>91</v>
      </c>
      <c r="AD4594" t="s">
        <v>4977</v>
      </c>
      <c r="AE4594">
        <v>8.5</v>
      </c>
      <c r="AF4594" t="s">
        <v>13</v>
      </c>
    </row>
    <row r="4595" hidden="1" spans="1:32">
      <c r="A4595" s="34">
        <v>46093.7098842593</v>
      </c>
      <c r="B4595" t="s">
        <v>49</v>
      </c>
      <c r="C4595">
        <v>520</v>
      </c>
      <c r="D4595" t="s">
        <v>1846</v>
      </c>
      <c r="E4595" t="s">
        <v>1847</v>
      </c>
      <c r="F4595" t="s">
        <v>11</v>
      </c>
      <c r="H4595" t="s">
        <v>52</v>
      </c>
      <c r="I4595" t="s">
        <v>2324</v>
      </c>
      <c r="J4595" t="s">
        <v>274</v>
      </c>
      <c r="L4595" t="s">
        <v>157</v>
      </c>
      <c r="M4595" t="s">
        <v>57</v>
      </c>
      <c r="N4595" t="s">
        <v>770</v>
      </c>
      <c r="P4595" t="s">
        <v>2325</v>
      </c>
      <c r="Q4595" t="s">
        <v>2326</v>
      </c>
      <c r="S4595" t="s">
        <v>136</v>
      </c>
      <c r="T4595" t="s">
        <v>1851</v>
      </c>
      <c r="U4595" t="s">
        <v>1852</v>
      </c>
      <c r="V4595" t="s">
        <v>164</v>
      </c>
      <c r="W4595" t="s">
        <v>165</v>
      </c>
      <c r="X4595" t="s">
        <v>89</v>
      </c>
      <c r="Y4595" t="s">
        <v>2327</v>
      </c>
      <c r="AA4595" t="s">
        <v>628</v>
      </c>
      <c r="AB4595" t="s">
        <v>70</v>
      </c>
      <c r="AC4595" t="s">
        <v>1946</v>
      </c>
      <c r="AE4595">
        <v>8.6667</v>
      </c>
      <c r="AF4595" t="s">
        <v>110</v>
      </c>
    </row>
    <row r="4596" hidden="1" spans="1:34">
      <c r="A4596" s="34">
        <v>46093.7098726852</v>
      </c>
      <c r="B4596" t="s">
        <v>49</v>
      </c>
      <c r="C4596">
        <v>255</v>
      </c>
      <c r="D4596" t="s">
        <v>1961</v>
      </c>
      <c r="E4596" t="s">
        <v>1962</v>
      </c>
      <c r="F4596" t="s">
        <v>16</v>
      </c>
      <c r="G4596" t="str">
        <f>VLOOKUP(D4596,'人员清单-202603'!D:J,7,FALSE)</f>
        <v>对公应用组</v>
      </c>
      <c r="H4596" t="s">
        <v>75</v>
      </c>
      <c r="I4596" t="s">
        <v>4975</v>
      </c>
      <c r="M4596" t="s">
        <v>77</v>
      </c>
      <c r="N4596" t="s">
        <v>746</v>
      </c>
      <c r="T4596" t="s">
        <v>1963</v>
      </c>
      <c r="U4596" t="s">
        <v>1962</v>
      </c>
      <c r="V4596" t="s">
        <v>80</v>
      </c>
      <c r="W4596" t="s">
        <v>403</v>
      </c>
      <c r="AC4596" t="s">
        <v>70</v>
      </c>
      <c r="AE4596">
        <v>4.25</v>
      </c>
      <c r="AG4596" t="s">
        <v>404</v>
      </c>
      <c r="AH4596" t="s">
        <v>772</v>
      </c>
    </row>
    <row r="4597" hidden="1" spans="1:32">
      <c r="A4597" s="34">
        <v>46093.7085185185</v>
      </c>
      <c r="B4597" t="s">
        <v>49</v>
      </c>
      <c r="C4597">
        <v>510</v>
      </c>
      <c r="D4597" t="s">
        <v>867</v>
      </c>
      <c r="E4597" t="s">
        <v>868</v>
      </c>
      <c r="F4597" t="s">
        <v>10</v>
      </c>
      <c r="H4597" t="s">
        <v>52</v>
      </c>
      <c r="I4597" t="s">
        <v>869</v>
      </c>
      <c r="J4597" t="s">
        <v>145</v>
      </c>
      <c r="K4597" t="s">
        <v>55</v>
      </c>
      <c r="L4597" t="s">
        <v>56</v>
      </c>
      <c r="M4597" t="s">
        <v>57</v>
      </c>
      <c r="N4597" t="s">
        <v>85</v>
      </c>
      <c r="O4597" t="s">
        <v>59</v>
      </c>
      <c r="P4597" t="s">
        <v>870</v>
      </c>
      <c r="Q4597" t="s">
        <v>871</v>
      </c>
      <c r="S4597" t="s">
        <v>62</v>
      </c>
      <c r="T4597" t="s">
        <v>872</v>
      </c>
      <c r="U4597" t="s">
        <v>873</v>
      </c>
      <c r="V4597" t="s">
        <v>65</v>
      </c>
      <c r="W4597" t="s">
        <v>66</v>
      </c>
      <c r="X4597" t="s">
        <v>89</v>
      </c>
      <c r="Y4597" t="s">
        <v>874</v>
      </c>
      <c r="Z4597" t="s">
        <v>69</v>
      </c>
      <c r="AB4597" t="s">
        <v>70</v>
      </c>
      <c r="AC4597" t="s">
        <v>91</v>
      </c>
      <c r="AD4597" t="s">
        <v>4978</v>
      </c>
      <c r="AE4597">
        <v>8.5</v>
      </c>
      <c r="AF4597" t="s">
        <v>10</v>
      </c>
    </row>
    <row r="4598" hidden="1" spans="1:34">
      <c r="A4598" s="34">
        <v>46093.7079282407</v>
      </c>
      <c r="B4598" t="s">
        <v>49</v>
      </c>
      <c r="C4598">
        <v>510</v>
      </c>
      <c r="D4598" t="s">
        <v>3795</v>
      </c>
      <c r="E4598" t="s">
        <v>3796</v>
      </c>
      <c r="F4598" t="s">
        <v>13</v>
      </c>
      <c r="H4598" t="s">
        <v>52</v>
      </c>
      <c r="I4598" t="s">
        <v>3797</v>
      </c>
      <c r="J4598" t="s">
        <v>133</v>
      </c>
      <c r="K4598" t="s">
        <v>55</v>
      </c>
      <c r="L4598" t="s">
        <v>56</v>
      </c>
      <c r="M4598" t="s">
        <v>97</v>
      </c>
      <c r="O4598" t="s">
        <v>530</v>
      </c>
      <c r="S4598" t="s">
        <v>62</v>
      </c>
      <c r="T4598" t="s">
        <v>3798</v>
      </c>
      <c r="U4598" t="s">
        <v>3799</v>
      </c>
      <c r="V4598" t="s">
        <v>80</v>
      </c>
      <c r="W4598" t="s">
        <v>66</v>
      </c>
      <c r="Z4598" t="s">
        <v>534</v>
      </c>
      <c r="AC4598" t="s">
        <v>70</v>
      </c>
      <c r="AD4598" t="s">
        <v>4979</v>
      </c>
      <c r="AE4598">
        <v>8.5</v>
      </c>
      <c r="AG4598" t="s">
        <v>955</v>
      </c>
      <c r="AH4598" t="s">
        <v>955</v>
      </c>
    </row>
    <row r="4599" hidden="1" spans="1:34">
      <c r="A4599" s="34">
        <v>46093.7069791667</v>
      </c>
      <c r="B4599" t="s">
        <v>49</v>
      </c>
      <c r="C4599">
        <v>255</v>
      </c>
      <c r="D4599" t="s">
        <v>1063</v>
      </c>
      <c r="E4599" t="s">
        <v>1064</v>
      </c>
      <c r="F4599" t="s">
        <v>10</v>
      </c>
      <c r="G4599" t="str">
        <f>VLOOKUP(D4599,'人员清单-202603'!D:J,7,FALSE)</f>
        <v>应用开发组</v>
      </c>
      <c r="H4599" t="s">
        <v>75</v>
      </c>
      <c r="I4599" t="s">
        <v>1327</v>
      </c>
      <c r="M4599" t="s">
        <v>187</v>
      </c>
      <c r="O4599" t="s">
        <v>1328</v>
      </c>
      <c r="T4599" t="s">
        <v>1066</v>
      </c>
      <c r="U4599" t="s">
        <v>1064</v>
      </c>
      <c r="V4599" t="s">
        <v>80</v>
      </c>
      <c r="W4599" t="s">
        <v>1067</v>
      </c>
      <c r="Z4599" t="s">
        <v>1329</v>
      </c>
      <c r="AC4599" t="s">
        <v>70</v>
      </c>
      <c r="AE4599">
        <v>4.25</v>
      </c>
      <c r="AG4599" t="s">
        <v>81</v>
      </c>
      <c r="AH4599" t="s">
        <v>955</v>
      </c>
    </row>
    <row r="4600" hidden="1" spans="1:32">
      <c r="A4600" s="34">
        <v>46093.7066782407</v>
      </c>
      <c r="B4600" t="s">
        <v>49</v>
      </c>
      <c r="C4600">
        <v>510</v>
      </c>
      <c r="D4600" t="s">
        <v>966</v>
      </c>
      <c r="E4600" t="s">
        <v>967</v>
      </c>
      <c r="F4600" t="s">
        <v>10</v>
      </c>
      <c r="H4600" t="s">
        <v>52</v>
      </c>
      <c r="I4600" t="s">
        <v>781</v>
      </c>
      <c r="J4600" t="s">
        <v>145</v>
      </c>
      <c r="K4600" t="s">
        <v>55</v>
      </c>
      <c r="L4600" t="s">
        <v>56</v>
      </c>
      <c r="M4600" t="s">
        <v>57</v>
      </c>
      <c r="N4600" t="s">
        <v>85</v>
      </c>
      <c r="O4600" t="s">
        <v>59</v>
      </c>
      <c r="P4600" t="s">
        <v>297</v>
      </c>
      <c r="Q4600" t="s">
        <v>298</v>
      </c>
      <c r="S4600" t="s">
        <v>62</v>
      </c>
      <c r="T4600" t="s">
        <v>968</v>
      </c>
      <c r="U4600" t="s">
        <v>969</v>
      </c>
      <c r="V4600" t="s">
        <v>65</v>
      </c>
      <c r="W4600" t="s">
        <v>66</v>
      </c>
      <c r="X4600" t="s">
        <v>67</v>
      </c>
      <c r="Y4600" t="s">
        <v>301</v>
      </c>
      <c r="Z4600" t="s">
        <v>69</v>
      </c>
      <c r="AB4600" t="s">
        <v>70</v>
      </c>
      <c r="AC4600" t="s">
        <v>784</v>
      </c>
      <c r="AD4600" t="s">
        <v>4980</v>
      </c>
      <c r="AE4600">
        <v>8.5</v>
      </c>
      <c r="AF4600" t="s">
        <v>10</v>
      </c>
    </row>
    <row r="4601" hidden="1" spans="1:34">
      <c r="A4601" s="34">
        <v>46093.7061921296</v>
      </c>
      <c r="B4601" t="s">
        <v>49</v>
      </c>
      <c r="C4601">
        <v>510</v>
      </c>
      <c r="D4601" t="s">
        <v>2174</v>
      </c>
      <c r="E4601" t="s">
        <v>2175</v>
      </c>
      <c r="F4601" t="s">
        <v>12</v>
      </c>
      <c r="G4601" t="str">
        <f>VLOOKUP(D4601,'人员清单-202603'!D:J,7,FALSE)</f>
        <v>数据服务组</v>
      </c>
      <c r="H4601" t="s">
        <v>75</v>
      </c>
      <c r="I4601" t="s">
        <v>4981</v>
      </c>
      <c r="M4601" t="s">
        <v>57</v>
      </c>
      <c r="N4601" t="s">
        <v>2177</v>
      </c>
      <c r="T4601" t="s">
        <v>2178</v>
      </c>
      <c r="U4601" t="s">
        <v>2175</v>
      </c>
      <c r="V4601" t="s">
        <v>80</v>
      </c>
      <c r="W4601" t="s">
        <v>403</v>
      </c>
      <c r="AC4601" t="s">
        <v>70</v>
      </c>
      <c r="AE4601">
        <v>8.5</v>
      </c>
      <c r="AG4601" t="s">
        <v>572</v>
      </c>
      <c r="AH4601" t="s">
        <v>537</v>
      </c>
    </row>
    <row r="4602" hidden="1" spans="1:34">
      <c r="A4602" s="34">
        <v>46093.7055092593</v>
      </c>
      <c r="B4602" t="s">
        <v>49</v>
      </c>
      <c r="C4602">
        <v>255</v>
      </c>
      <c r="D4602" t="s">
        <v>1417</v>
      </c>
      <c r="E4602" t="s">
        <v>1418</v>
      </c>
      <c r="F4602" t="s">
        <v>15</v>
      </c>
      <c r="G4602" t="str">
        <f>VLOOKUP(D4602,'人员清单-202603'!D:J,7,FALSE)</f>
        <v>平台研发组</v>
      </c>
      <c r="H4602" t="s">
        <v>75</v>
      </c>
      <c r="I4602" t="s">
        <v>4433</v>
      </c>
      <c r="M4602" t="s">
        <v>77</v>
      </c>
      <c r="N4602" t="s">
        <v>1208</v>
      </c>
      <c r="T4602" t="s">
        <v>1420</v>
      </c>
      <c r="U4602" t="s">
        <v>1418</v>
      </c>
      <c r="V4602" t="s">
        <v>80</v>
      </c>
      <c r="AC4602" t="s">
        <v>70</v>
      </c>
      <c r="AE4602">
        <v>4.25</v>
      </c>
      <c r="AG4602" t="s">
        <v>404</v>
      </c>
      <c r="AH4602" t="s">
        <v>772</v>
      </c>
    </row>
    <row r="4603" hidden="1" spans="1:32">
      <c r="A4603" s="34">
        <v>46093.7047685185</v>
      </c>
      <c r="B4603" t="s">
        <v>49</v>
      </c>
      <c r="C4603">
        <v>510</v>
      </c>
      <c r="D4603" t="s">
        <v>3075</v>
      </c>
      <c r="E4603" t="s">
        <v>3076</v>
      </c>
      <c r="F4603" t="s">
        <v>10</v>
      </c>
      <c r="H4603" t="s">
        <v>52</v>
      </c>
      <c r="I4603" t="s">
        <v>4213</v>
      </c>
      <c r="J4603" t="s">
        <v>54</v>
      </c>
      <c r="K4603" t="s">
        <v>55</v>
      </c>
      <c r="L4603" t="s">
        <v>56</v>
      </c>
      <c r="M4603" t="s">
        <v>57</v>
      </c>
      <c r="N4603" t="s">
        <v>85</v>
      </c>
      <c r="O4603" t="s">
        <v>59</v>
      </c>
      <c r="P4603" t="s">
        <v>4614</v>
      </c>
      <c r="Q4603" t="s">
        <v>624</v>
      </c>
      <c r="S4603" t="s">
        <v>62</v>
      </c>
      <c r="T4603" t="s">
        <v>3077</v>
      </c>
      <c r="U4603" t="s">
        <v>3078</v>
      </c>
      <c r="V4603" t="s">
        <v>65</v>
      </c>
      <c r="W4603" t="s">
        <v>66</v>
      </c>
      <c r="X4603" t="s">
        <v>225</v>
      </c>
      <c r="Y4603" t="s">
        <v>627</v>
      </c>
      <c r="Z4603" t="s">
        <v>69</v>
      </c>
      <c r="AA4603" t="s">
        <v>628</v>
      </c>
      <c r="AB4603" t="s">
        <v>70</v>
      </c>
      <c r="AC4603" t="s">
        <v>71</v>
      </c>
      <c r="AD4603" t="s">
        <v>4982</v>
      </c>
      <c r="AE4603">
        <v>8.5</v>
      </c>
      <c r="AF4603" t="s">
        <v>110</v>
      </c>
    </row>
    <row r="4604" hidden="1" spans="1:32">
      <c r="A4604" s="34">
        <v>46093.7044791667</v>
      </c>
      <c r="B4604" t="s">
        <v>49</v>
      </c>
      <c r="C4604">
        <v>510</v>
      </c>
      <c r="D4604" t="s">
        <v>1859</v>
      </c>
      <c r="E4604" t="s">
        <v>1860</v>
      </c>
      <c r="F4604" t="s">
        <v>13</v>
      </c>
      <c r="H4604" t="s">
        <v>52</v>
      </c>
      <c r="I4604" t="s">
        <v>387</v>
      </c>
      <c r="J4604" t="s">
        <v>133</v>
      </c>
      <c r="K4604" t="s">
        <v>55</v>
      </c>
      <c r="L4604" t="s">
        <v>56</v>
      </c>
      <c r="M4604" t="s">
        <v>97</v>
      </c>
      <c r="N4604" t="s">
        <v>614</v>
      </c>
      <c r="O4604" t="s">
        <v>261</v>
      </c>
      <c r="P4604" t="s">
        <v>262</v>
      </c>
      <c r="Q4604" t="s">
        <v>263</v>
      </c>
      <c r="S4604" t="s">
        <v>136</v>
      </c>
      <c r="T4604" t="s">
        <v>1861</v>
      </c>
      <c r="U4604" t="s">
        <v>1862</v>
      </c>
      <c r="V4604" t="s">
        <v>65</v>
      </c>
      <c r="W4604" t="s">
        <v>578</v>
      </c>
      <c r="X4604" t="s">
        <v>67</v>
      </c>
      <c r="Y4604" t="s">
        <v>267</v>
      </c>
      <c r="Z4604" t="s">
        <v>268</v>
      </c>
      <c r="AA4604" t="s">
        <v>269</v>
      </c>
      <c r="AB4604" t="s">
        <v>70</v>
      </c>
      <c r="AC4604" t="s">
        <v>91</v>
      </c>
      <c r="AD4604" t="s">
        <v>4983</v>
      </c>
      <c r="AE4604">
        <v>8.5</v>
      </c>
      <c r="AF4604" t="s">
        <v>110</v>
      </c>
    </row>
    <row r="4605" hidden="1" spans="1:34">
      <c r="A4605" s="34">
        <v>46093.7032523148</v>
      </c>
      <c r="B4605" t="s">
        <v>49</v>
      </c>
      <c r="C4605">
        <v>255</v>
      </c>
      <c r="D4605" t="s">
        <v>2032</v>
      </c>
      <c r="E4605" t="s">
        <v>2033</v>
      </c>
      <c r="F4605" t="s">
        <v>16</v>
      </c>
      <c r="G4605" t="str">
        <f>VLOOKUP(D4605,'人员清单-202603'!D:J,7,FALSE)</f>
        <v>对公应用组</v>
      </c>
      <c r="H4605" t="s">
        <v>75</v>
      </c>
      <c r="I4605" t="s">
        <v>2034</v>
      </c>
      <c r="M4605" t="s">
        <v>77</v>
      </c>
      <c r="N4605" t="s">
        <v>746</v>
      </c>
      <c r="O4605" t="s">
        <v>2035</v>
      </c>
      <c r="Q4605" t="s">
        <v>1652</v>
      </c>
      <c r="T4605" t="s">
        <v>2036</v>
      </c>
      <c r="U4605" t="s">
        <v>2033</v>
      </c>
      <c r="V4605" t="s">
        <v>80</v>
      </c>
      <c r="W4605" t="s">
        <v>403</v>
      </c>
      <c r="X4605" t="s">
        <v>89</v>
      </c>
      <c r="Y4605" t="s">
        <v>1653</v>
      </c>
      <c r="Z4605" t="s">
        <v>2037</v>
      </c>
      <c r="AB4605" t="s">
        <v>70</v>
      </c>
      <c r="AC4605" t="s">
        <v>70</v>
      </c>
      <c r="AE4605">
        <v>4.25</v>
      </c>
      <c r="AF4605" t="s">
        <v>12</v>
      </c>
      <c r="AG4605" t="s">
        <v>572</v>
      </c>
      <c r="AH4605" t="s">
        <v>537</v>
      </c>
    </row>
    <row r="4606" hidden="1" spans="1:32">
      <c r="A4606" s="34">
        <v>46093.7032291667</v>
      </c>
      <c r="B4606" t="s">
        <v>49</v>
      </c>
      <c r="C4606">
        <v>510</v>
      </c>
      <c r="D4606" t="s">
        <v>808</v>
      </c>
      <c r="E4606" t="s">
        <v>809</v>
      </c>
      <c r="F4606" t="s">
        <v>10</v>
      </c>
      <c r="H4606" t="s">
        <v>52</v>
      </c>
      <c r="I4606" t="s">
        <v>810</v>
      </c>
      <c r="J4606" t="s">
        <v>133</v>
      </c>
      <c r="K4606" t="s">
        <v>55</v>
      </c>
      <c r="L4606" t="s">
        <v>56</v>
      </c>
      <c r="M4606" t="s">
        <v>97</v>
      </c>
      <c r="N4606" t="s">
        <v>134</v>
      </c>
      <c r="O4606" t="s">
        <v>231</v>
      </c>
      <c r="P4606" t="s">
        <v>811</v>
      </c>
      <c r="Q4606" t="s">
        <v>812</v>
      </c>
      <c r="S4606" t="s">
        <v>136</v>
      </c>
      <c r="T4606" t="s">
        <v>813</v>
      </c>
      <c r="U4606" t="s">
        <v>814</v>
      </c>
      <c r="V4606" t="s">
        <v>65</v>
      </c>
      <c r="W4606" t="s">
        <v>66</v>
      </c>
      <c r="X4606" t="s">
        <v>89</v>
      </c>
      <c r="Y4606" t="s">
        <v>815</v>
      </c>
      <c r="Z4606" t="s">
        <v>234</v>
      </c>
      <c r="AB4606" t="s">
        <v>70</v>
      </c>
      <c r="AC4606" t="s">
        <v>66</v>
      </c>
      <c r="AD4606" t="s">
        <v>4984</v>
      </c>
      <c r="AE4606">
        <v>8.5</v>
      </c>
      <c r="AF4606" t="s">
        <v>10</v>
      </c>
    </row>
    <row r="4607" hidden="1" spans="1:34">
      <c r="A4607" s="34">
        <v>46093.702974537</v>
      </c>
      <c r="B4607" t="s">
        <v>49</v>
      </c>
      <c r="C4607">
        <v>510</v>
      </c>
      <c r="D4607" t="s">
        <v>1237</v>
      </c>
      <c r="E4607" t="s">
        <v>1238</v>
      </c>
      <c r="F4607" t="s">
        <v>12</v>
      </c>
      <c r="G4607" t="str">
        <f>VLOOKUP(D4607,'人员清单-202603'!D:J,7,FALSE)</f>
        <v>数据服务组</v>
      </c>
      <c r="H4607" t="s">
        <v>75</v>
      </c>
      <c r="I4607" t="s">
        <v>4820</v>
      </c>
      <c r="M4607" t="s">
        <v>57</v>
      </c>
      <c r="N4607" t="s">
        <v>1153</v>
      </c>
      <c r="O4607" t="s">
        <v>1240</v>
      </c>
      <c r="T4607" t="s">
        <v>1241</v>
      </c>
      <c r="U4607" t="s">
        <v>1238</v>
      </c>
      <c r="V4607" t="s">
        <v>80</v>
      </c>
      <c r="W4607" t="s">
        <v>578</v>
      </c>
      <c r="Z4607" t="s">
        <v>1242</v>
      </c>
      <c r="AC4607" t="s">
        <v>70</v>
      </c>
      <c r="AE4607">
        <v>8.5</v>
      </c>
      <c r="AG4607" t="s">
        <v>406</v>
      </c>
      <c r="AH4607" t="s">
        <v>904</v>
      </c>
    </row>
    <row r="4608" hidden="1" spans="1:34">
      <c r="A4608" s="34">
        <v>46093.7027314815</v>
      </c>
      <c r="B4608" t="s">
        <v>49</v>
      </c>
      <c r="C4608">
        <v>255</v>
      </c>
      <c r="D4608" t="s">
        <v>1417</v>
      </c>
      <c r="E4608" t="s">
        <v>1418</v>
      </c>
      <c r="F4608" t="s">
        <v>15</v>
      </c>
      <c r="G4608" t="str">
        <f>VLOOKUP(D4608,'人员清单-202603'!D:J,7,FALSE)</f>
        <v>平台研发组</v>
      </c>
      <c r="H4608" t="s">
        <v>75</v>
      </c>
      <c r="I4608" t="s">
        <v>1419</v>
      </c>
      <c r="M4608" t="s">
        <v>77</v>
      </c>
      <c r="N4608" t="s">
        <v>1208</v>
      </c>
      <c r="T4608" t="s">
        <v>1420</v>
      </c>
      <c r="U4608" t="s">
        <v>1418</v>
      </c>
      <c r="V4608" t="s">
        <v>80</v>
      </c>
      <c r="AC4608" t="s">
        <v>70</v>
      </c>
      <c r="AE4608">
        <v>4.25</v>
      </c>
      <c r="AG4608" t="s">
        <v>572</v>
      </c>
      <c r="AH4608" t="s">
        <v>537</v>
      </c>
    </row>
    <row r="4609" hidden="1" spans="1:32">
      <c r="A4609" s="34">
        <v>46093.7025694445</v>
      </c>
      <c r="B4609" t="s">
        <v>49</v>
      </c>
      <c r="C4609">
        <v>510</v>
      </c>
      <c r="D4609" t="s">
        <v>2074</v>
      </c>
      <c r="E4609" t="s">
        <v>2075</v>
      </c>
      <c r="F4609" t="s">
        <v>10</v>
      </c>
      <c r="H4609" t="s">
        <v>52</v>
      </c>
      <c r="I4609" t="s">
        <v>889</v>
      </c>
      <c r="J4609" t="s">
        <v>145</v>
      </c>
      <c r="K4609" t="s">
        <v>55</v>
      </c>
      <c r="L4609" t="s">
        <v>56</v>
      </c>
      <c r="M4609" t="s">
        <v>57</v>
      </c>
      <c r="N4609" t="s">
        <v>1029</v>
      </c>
      <c r="O4609" t="s">
        <v>354</v>
      </c>
      <c r="P4609" t="s">
        <v>633</v>
      </c>
      <c r="Q4609" t="s">
        <v>634</v>
      </c>
      <c r="S4609" t="s">
        <v>136</v>
      </c>
      <c r="T4609" t="s">
        <v>2076</v>
      </c>
      <c r="U4609" t="s">
        <v>2077</v>
      </c>
      <c r="V4609" t="s">
        <v>65</v>
      </c>
      <c r="W4609" t="s">
        <v>66</v>
      </c>
      <c r="X4609" t="s">
        <v>225</v>
      </c>
      <c r="Y4609" t="s">
        <v>637</v>
      </c>
      <c r="Z4609" t="s">
        <v>360</v>
      </c>
      <c r="AA4609" t="s">
        <v>601</v>
      </c>
      <c r="AB4609" t="s">
        <v>70</v>
      </c>
      <c r="AC4609" t="s">
        <v>71</v>
      </c>
      <c r="AD4609" t="s">
        <v>4841</v>
      </c>
      <c r="AE4609">
        <v>8.5</v>
      </c>
      <c r="AF4609" t="s">
        <v>110</v>
      </c>
    </row>
    <row r="4610" hidden="1" spans="1:32">
      <c r="A4610" s="34">
        <v>46093.7025462963</v>
      </c>
      <c r="B4610" t="s">
        <v>49</v>
      </c>
      <c r="C4610">
        <v>510</v>
      </c>
      <c r="D4610" t="s">
        <v>705</v>
      </c>
      <c r="E4610" t="s">
        <v>706</v>
      </c>
      <c r="F4610" t="s">
        <v>10</v>
      </c>
      <c r="H4610" t="s">
        <v>52</v>
      </c>
      <c r="I4610" t="s">
        <v>2014</v>
      </c>
      <c r="J4610" t="s">
        <v>145</v>
      </c>
      <c r="K4610" t="s">
        <v>55</v>
      </c>
      <c r="L4610" t="s">
        <v>56</v>
      </c>
      <c r="M4610" t="s">
        <v>57</v>
      </c>
      <c r="N4610" t="s">
        <v>85</v>
      </c>
      <c r="O4610" t="s">
        <v>59</v>
      </c>
      <c r="P4610" t="s">
        <v>297</v>
      </c>
      <c r="Q4610" t="s">
        <v>298</v>
      </c>
      <c r="S4610" t="s">
        <v>62</v>
      </c>
      <c r="T4610" t="s">
        <v>707</v>
      </c>
      <c r="U4610" t="s">
        <v>708</v>
      </c>
      <c r="V4610" t="s">
        <v>65</v>
      </c>
      <c r="W4610" t="s">
        <v>66</v>
      </c>
      <c r="X4610" t="s">
        <v>67</v>
      </c>
      <c r="Y4610" t="s">
        <v>301</v>
      </c>
      <c r="Z4610" t="s">
        <v>69</v>
      </c>
      <c r="AB4610" t="s">
        <v>70</v>
      </c>
      <c r="AC4610" t="s">
        <v>66</v>
      </c>
      <c r="AD4610" t="s">
        <v>4985</v>
      </c>
      <c r="AE4610">
        <v>8.5</v>
      </c>
      <c r="AF4610" t="s">
        <v>10</v>
      </c>
    </row>
    <row r="4611" hidden="1" spans="1:33">
      <c r="A4611" s="34">
        <v>46093.7018634259</v>
      </c>
      <c r="B4611" t="s">
        <v>49</v>
      </c>
      <c r="C4611">
        <v>540</v>
      </c>
      <c r="D4611" t="s">
        <v>3019</v>
      </c>
      <c r="E4611" t="s">
        <v>3020</v>
      </c>
      <c r="F4611" t="s">
        <v>12</v>
      </c>
      <c r="G4611" t="str">
        <f>VLOOKUP(D4611,'人员清单-202603'!D:J,7,FALSE)</f>
        <v>工具开发组</v>
      </c>
      <c r="H4611" t="s">
        <v>75</v>
      </c>
      <c r="I4611" t="s">
        <v>3021</v>
      </c>
      <c r="M4611" t="s">
        <v>412</v>
      </c>
      <c r="N4611" t="s">
        <v>3022</v>
      </c>
      <c r="T4611" t="s">
        <v>3023</v>
      </c>
      <c r="U4611" t="s">
        <v>3020</v>
      </c>
      <c r="V4611" t="s">
        <v>80</v>
      </c>
      <c r="AC4611" t="s">
        <v>70</v>
      </c>
      <c r="AE4611">
        <v>9</v>
      </c>
      <c r="AG4611" t="s">
        <v>81</v>
      </c>
    </row>
    <row r="4612" hidden="1" spans="1:32">
      <c r="A4612" s="34">
        <v>46093.7017476852</v>
      </c>
      <c r="B4612" t="s">
        <v>49</v>
      </c>
      <c r="C4612">
        <v>510</v>
      </c>
      <c r="D4612" t="s">
        <v>620</v>
      </c>
      <c r="E4612" t="s">
        <v>621</v>
      </c>
      <c r="F4612" t="s">
        <v>11</v>
      </c>
      <c r="H4612" t="s">
        <v>52</v>
      </c>
      <c r="I4612" t="s">
        <v>3142</v>
      </c>
      <c r="J4612" t="s">
        <v>178</v>
      </c>
      <c r="L4612" t="s">
        <v>157</v>
      </c>
      <c r="M4612" t="s">
        <v>57</v>
      </c>
      <c r="N4612" t="s">
        <v>179</v>
      </c>
      <c r="P4612" t="s">
        <v>3143</v>
      </c>
      <c r="Q4612" t="s">
        <v>3144</v>
      </c>
      <c r="S4612" t="s">
        <v>62</v>
      </c>
      <c r="T4612" t="s">
        <v>625</v>
      </c>
      <c r="U4612" t="s">
        <v>626</v>
      </c>
      <c r="V4612" t="s">
        <v>164</v>
      </c>
      <c r="W4612" t="s">
        <v>165</v>
      </c>
      <c r="X4612" t="s">
        <v>225</v>
      </c>
      <c r="Y4612" t="s">
        <v>3145</v>
      </c>
      <c r="AB4612" t="s">
        <v>70</v>
      </c>
      <c r="AC4612" t="s">
        <v>302</v>
      </c>
      <c r="AE4612">
        <v>8.5</v>
      </c>
      <c r="AF4612" t="s">
        <v>10</v>
      </c>
    </row>
    <row r="4613" hidden="1" spans="1:34">
      <c r="A4613" s="34">
        <v>46093.701099537</v>
      </c>
      <c r="B4613" t="s">
        <v>49</v>
      </c>
      <c r="C4613">
        <v>255</v>
      </c>
      <c r="D4613" t="s">
        <v>2032</v>
      </c>
      <c r="E4613" t="s">
        <v>2033</v>
      </c>
      <c r="F4613" t="s">
        <v>16</v>
      </c>
      <c r="G4613" t="str">
        <f>VLOOKUP(D4613,'人员清单-202603'!D:J,7,FALSE)</f>
        <v>对公应用组</v>
      </c>
      <c r="H4613" t="s">
        <v>75</v>
      </c>
      <c r="I4613" t="s">
        <v>4986</v>
      </c>
      <c r="M4613" t="s">
        <v>77</v>
      </c>
      <c r="N4613" t="s">
        <v>746</v>
      </c>
      <c r="O4613" t="s">
        <v>880</v>
      </c>
      <c r="T4613" t="s">
        <v>2036</v>
      </c>
      <c r="U4613" t="s">
        <v>2033</v>
      </c>
      <c r="V4613" t="s">
        <v>80</v>
      </c>
      <c r="W4613" t="s">
        <v>403</v>
      </c>
      <c r="Z4613" t="s">
        <v>885</v>
      </c>
      <c r="AC4613" t="s">
        <v>70</v>
      </c>
      <c r="AE4613">
        <v>4.25</v>
      </c>
      <c r="AG4613" t="s">
        <v>406</v>
      </c>
      <c r="AH4613" t="s">
        <v>904</v>
      </c>
    </row>
    <row r="4614" hidden="1" spans="1:32">
      <c r="A4614" s="34">
        <v>46093.6976967593</v>
      </c>
      <c r="B4614" t="s">
        <v>49</v>
      </c>
      <c r="C4614">
        <v>510</v>
      </c>
      <c r="D4614" t="s">
        <v>611</v>
      </c>
      <c r="E4614" t="s">
        <v>612</v>
      </c>
      <c r="F4614" t="s">
        <v>11</v>
      </c>
      <c r="H4614" t="s">
        <v>52</v>
      </c>
      <c r="I4614" t="s">
        <v>613</v>
      </c>
      <c r="J4614" t="s">
        <v>95</v>
      </c>
      <c r="L4614" t="s">
        <v>157</v>
      </c>
      <c r="M4614" t="s">
        <v>97</v>
      </c>
      <c r="N4614" t="s">
        <v>614</v>
      </c>
      <c r="O4614" t="s">
        <v>135</v>
      </c>
      <c r="Q4614" t="s">
        <v>615</v>
      </c>
      <c r="S4614" t="s">
        <v>62</v>
      </c>
      <c r="T4614" t="s">
        <v>616</v>
      </c>
      <c r="U4614" t="s">
        <v>617</v>
      </c>
      <c r="V4614" t="s">
        <v>65</v>
      </c>
      <c r="W4614" t="s">
        <v>66</v>
      </c>
      <c r="X4614" t="s">
        <v>67</v>
      </c>
      <c r="Y4614" t="s">
        <v>618</v>
      </c>
      <c r="Z4614" t="s">
        <v>140</v>
      </c>
      <c r="AB4614" t="s">
        <v>70</v>
      </c>
      <c r="AC4614" t="s">
        <v>91</v>
      </c>
      <c r="AD4614" t="s">
        <v>4987</v>
      </c>
      <c r="AE4614">
        <v>8.5</v>
      </c>
      <c r="AF4614" t="s">
        <v>129</v>
      </c>
    </row>
    <row r="4615" hidden="1" spans="1:32">
      <c r="A4615" s="34">
        <v>46093.6973611111</v>
      </c>
      <c r="B4615" t="s">
        <v>49</v>
      </c>
      <c r="C4615">
        <v>510</v>
      </c>
      <c r="D4615" t="s">
        <v>3598</v>
      </c>
      <c r="E4615" t="s">
        <v>3599</v>
      </c>
      <c r="F4615" t="s">
        <v>11</v>
      </c>
      <c r="H4615" t="s">
        <v>52</v>
      </c>
      <c r="I4615" t="s">
        <v>155</v>
      </c>
      <c r="J4615" t="s">
        <v>156</v>
      </c>
      <c r="L4615" t="s">
        <v>157</v>
      </c>
      <c r="M4615" t="s">
        <v>57</v>
      </c>
      <c r="N4615" t="s">
        <v>179</v>
      </c>
      <c r="P4615" t="s">
        <v>160</v>
      </c>
      <c r="Q4615" t="s">
        <v>161</v>
      </c>
      <c r="S4615" t="s">
        <v>62</v>
      </c>
      <c r="T4615" t="s">
        <v>3600</v>
      </c>
      <c r="U4615" t="s">
        <v>3601</v>
      </c>
      <c r="V4615" t="s">
        <v>164</v>
      </c>
      <c r="W4615" t="s">
        <v>578</v>
      </c>
      <c r="X4615" t="s">
        <v>67</v>
      </c>
      <c r="Y4615" t="s">
        <v>166</v>
      </c>
      <c r="AB4615" t="s">
        <v>70</v>
      </c>
      <c r="AC4615" t="s">
        <v>167</v>
      </c>
      <c r="AE4615">
        <v>8.5</v>
      </c>
      <c r="AF4615" t="s">
        <v>10</v>
      </c>
    </row>
    <row r="4616" hidden="1" spans="1:32">
      <c r="A4616" s="34">
        <v>46093.696412037</v>
      </c>
      <c r="B4616" t="s">
        <v>49</v>
      </c>
      <c r="C4616">
        <v>510</v>
      </c>
      <c r="D4616" t="s">
        <v>672</v>
      </c>
      <c r="E4616" t="s">
        <v>673</v>
      </c>
      <c r="F4616" t="s">
        <v>13</v>
      </c>
      <c r="H4616" t="s">
        <v>52</v>
      </c>
      <c r="I4616" t="s">
        <v>674</v>
      </c>
      <c r="J4616" t="s">
        <v>145</v>
      </c>
      <c r="K4616" t="s">
        <v>55</v>
      </c>
      <c r="L4616" t="s">
        <v>56</v>
      </c>
      <c r="M4616" t="s">
        <v>57</v>
      </c>
      <c r="N4616" t="s">
        <v>197</v>
      </c>
      <c r="O4616" t="s">
        <v>59</v>
      </c>
      <c r="Q4616" t="s">
        <v>675</v>
      </c>
      <c r="S4616" t="s">
        <v>62</v>
      </c>
      <c r="T4616" t="s">
        <v>676</v>
      </c>
      <c r="U4616" t="s">
        <v>677</v>
      </c>
      <c r="V4616" t="s">
        <v>65</v>
      </c>
      <c r="X4616" t="s">
        <v>89</v>
      </c>
      <c r="Y4616" t="s">
        <v>678</v>
      </c>
      <c r="Z4616" t="s">
        <v>69</v>
      </c>
      <c r="AB4616" t="s">
        <v>70</v>
      </c>
      <c r="AC4616" t="s">
        <v>91</v>
      </c>
      <c r="AD4616" t="s">
        <v>4988</v>
      </c>
      <c r="AE4616">
        <v>8.5</v>
      </c>
      <c r="AF4616" t="s">
        <v>13</v>
      </c>
    </row>
    <row r="4617" hidden="1" spans="1:34">
      <c r="A4617" s="34">
        <v>46093.6947800926</v>
      </c>
      <c r="B4617" t="s">
        <v>49</v>
      </c>
      <c r="C4617">
        <v>127</v>
      </c>
      <c r="D4617" t="s">
        <v>1115</v>
      </c>
      <c r="E4617" t="s">
        <v>1116</v>
      </c>
      <c r="F4617" t="s">
        <v>10</v>
      </c>
      <c r="G4617" t="str">
        <f>VLOOKUP(D4617,'人员清单-202603'!D:J,7,FALSE)</f>
        <v>模型设计组</v>
      </c>
      <c r="H4617" t="s">
        <v>75</v>
      </c>
      <c r="I4617" t="s">
        <v>1021</v>
      </c>
      <c r="M4617" t="s">
        <v>57</v>
      </c>
      <c r="N4617" t="s">
        <v>902</v>
      </c>
      <c r="T4617" t="s">
        <v>1117</v>
      </c>
      <c r="U4617" t="s">
        <v>1116</v>
      </c>
      <c r="V4617" t="s">
        <v>80</v>
      </c>
      <c r="W4617" t="s">
        <v>139</v>
      </c>
      <c r="AC4617" t="s">
        <v>70</v>
      </c>
      <c r="AE4617">
        <v>2.1167</v>
      </c>
      <c r="AG4617" t="s">
        <v>81</v>
      </c>
      <c r="AH4617" t="s">
        <v>955</v>
      </c>
    </row>
    <row r="4618" hidden="1" spans="1:32">
      <c r="A4618" s="34">
        <v>46093.6934375</v>
      </c>
      <c r="B4618" t="s">
        <v>49</v>
      </c>
      <c r="C4618">
        <v>0</v>
      </c>
      <c r="D4618" t="s">
        <v>696</v>
      </c>
      <c r="E4618" t="s">
        <v>697</v>
      </c>
      <c r="F4618" t="s">
        <v>10</v>
      </c>
      <c r="H4618" t="s">
        <v>52</v>
      </c>
      <c r="I4618" t="s">
        <v>4120</v>
      </c>
      <c r="J4618" t="s">
        <v>145</v>
      </c>
      <c r="K4618" t="s">
        <v>55</v>
      </c>
      <c r="L4618" t="s">
        <v>56</v>
      </c>
      <c r="M4618" t="s">
        <v>412</v>
      </c>
      <c r="N4618" t="s">
        <v>413</v>
      </c>
      <c r="O4618" t="s">
        <v>59</v>
      </c>
      <c r="P4618" t="s">
        <v>4409</v>
      </c>
      <c r="Q4618" t="s">
        <v>4410</v>
      </c>
      <c r="S4618" t="s">
        <v>208</v>
      </c>
      <c r="T4618" t="s">
        <v>701</v>
      </c>
      <c r="U4618" t="s">
        <v>702</v>
      </c>
      <c r="V4618" t="s">
        <v>65</v>
      </c>
      <c r="W4618" t="s">
        <v>66</v>
      </c>
      <c r="X4618" t="s">
        <v>89</v>
      </c>
      <c r="Y4618" t="s">
        <v>4411</v>
      </c>
      <c r="Z4618" t="s">
        <v>69</v>
      </c>
      <c r="AA4618" t="s">
        <v>886</v>
      </c>
      <c r="AB4618" t="s">
        <v>70</v>
      </c>
      <c r="AC4618" t="s">
        <v>66</v>
      </c>
      <c r="AD4618" t="s">
        <v>4989</v>
      </c>
      <c r="AE4618">
        <v>0</v>
      </c>
      <c r="AF4618" t="s">
        <v>110</v>
      </c>
    </row>
    <row r="4619" hidden="1" spans="1:32">
      <c r="A4619" s="34">
        <v>46093.693287037</v>
      </c>
      <c r="B4619" t="s">
        <v>49</v>
      </c>
      <c r="C4619">
        <v>510</v>
      </c>
      <c r="D4619" t="s">
        <v>409</v>
      </c>
      <c r="E4619" t="s">
        <v>410</v>
      </c>
      <c r="F4619" t="s">
        <v>10</v>
      </c>
      <c r="H4619" t="s">
        <v>52</v>
      </c>
      <c r="I4619" t="s">
        <v>3817</v>
      </c>
      <c r="J4619" t="s">
        <v>145</v>
      </c>
      <c r="K4619" t="s">
        <v>55</v>
      </c>
      <c r="L4619" t="s">
        <v>56</v>
      </c>
      <c r="M4619" t="s">
        <v>412</v>
      </c>
      <c r="N4619" t="s">
        <v>413</v>
      </c>
      <c r="O4619" t="s">
        <v>59</v>
      </c>
      <c r="P4619" t="s">
        <v>262</v>
      </c>
      <c r="Q4619" t="s">
        <v>263</v>
      </c>
      <c r="S4619" t="s">
        <v>208</v>
      </c>
      <c r="T4619" t="s">
        <v>416</v>
      </c>
      <c r="U4619" t="s">
        <v>417</v>
      </c>
      <c r="V4619" t="s">
        <v>65</v>
      </c>
      <c r="W4619" t="s">
        <v>66</v>
      </c>
      <c r="X4619" t="s">
        <v>67</v>
      </c>
      <c r="Y4619" t="s">
        <v>267</v>
      </c>
      <c r="Z4619" t="s">
        <v>69</v>
      </c>
      <c r="AA4619" t="s">
        <v>269</v>
      </c>
      <c r="AB4619" t="s">
        <v>70</v>
      </c>
      <c r="AC4619" t="s">
        <v>66</v>
      </c>
      <c r="AD4619" t="s">
        <v>4990</v>
      </c>
      <c r="AE4619">
        <v>8.5</v>
      </c>
      <c r="AF4619" t="s">
        <v>110</v>
      </c>
    </row>
    <row r="4620" hidden="1" spans="1:32">
      <c r="A4620" s="34">
        <v>46093.6922222222</v>
      </c>
      <c r="B4620" t="s">
        <v>49</v>
      </c>
      <c r="C4620">
        <v>510</v>
      </c>
      <c r="D4620" t="s">
        <v>379</v>
      </c>
      <c r="E4620" t="s">
        <v>380</v>
      </c>
      <c r="F4620" t="s">
        <v>10</v>
      </c>
      <c r="H4620" t="s">
        <v>52</v>
      </c>
      <c r="I4620" t="s">
        <v>381</v>
      </c>
      <c r="J4620" t="s">
        <v>145</v>
      </c>
      <c r="K4620" t="s">
        <v>55</v>
      </c>
      <c r="L4620" t="s">
        <v>56</v>
      </c>
      <c r="M4620" t="s">
        <v>57</v>
      </c>
      <c r="N4620" t="s">
        <v>85</v>
      </c>
      <c r="O4620" t="s">
        <v>261</v>
      </c>
      <c r="P4620" t="s">
        <v>262</v>
      </c>
      <c r="Q4620" t="s">
        <v>263</v>
      </c>
      <c r="S4620" t="s">
        <v>62</v>
      </c>
      <c r="T4620" t="s">
        <v>382</v>
      </c>
      <c r="U4620" t="s">
        <v>383</v>
      </c>
      <c r="V4620" t="s">
        <v>65</v>
      </c>
      <c r="W4620" t="s">
        <v>66</v>
      </c>
      <c r="X4620" t="s">
        <v>67</v>
      </c>
      <c r="Y4620" t="s">
        <v>267</v>
      </c>
      <c r="Z4620" t="s">
        <v>268</v>
      </c>
      <c r="AA4620" t="s">
        <v>269</v>
      </c>
      <c r="AB4620" t="s">
        <v>70</v>
      </c>
      <c r="AC4620" t="s">
        <v>66</v>
      </c>
      <c r="AD4620" t="s">
        <v>4991</v>
      </c>
      <c r="AE4620">
        <v>8.5</v>
      </c>
      <c r="AF4620" t="s">
        <v>110</v>
      </c>
    </row>
    <row r="4621" hidden="1" spans="1:33">
      <c r="A4621" s="34">
        <v>46093.6921064815</v>
      </c>
      <c r="B4621" t="s">
        <v>49</v>
      </c>
      <c r="C4621">
        <v>510</v>
      </c>
      <c r="D4621" t="s">
        <v>2671</v>
      </c>
      <c r="E4621" t="s">
        <v>2672</v>
      </c>
      <c r="F4621" t="s">
        <v>12</v>
      </c>
      <c r="G4621" t="str">
        <f>VLOOKUP(D4621,'人员清单-202603'!D:J,7,FALSE)</f>
        <v>运维支持组</v>
      </c>
      <c r="H4621" t="s">
        <v>75</v>
      </c>
      <c r="I4621" t="s">
        <v>2673</v>
      </c>
      <c r="M4621" t="s">
        <v>412</v>
      </c>
      <c r="N4621" t="s">
        <v>1106</v>
      </c>
      <c r="T4621" t="s">
        <v>2674</v>
      </c>
      <c r="U4621" t="s">
        <v>2672</v>
      </c>
      <c r="V4621" t="s">
        <v>80</v>
      </c>
      <c r="W4621" t="s">
        <v>403</v>
      </c>
      <c r="AC4621" t="s">
        <v>70</v>
      </c>
      <c r="AE4621">
        <v>8.5</v>
      </c>
      <c r="AG4621" t="s">
        <v>81</v>
      </c>
    </row>
    <row r="4622" hidden="1" spans="1:34">
      <c r="A4622" s="34">
        <v>46093.6912847222</v>
      </c>
      <c r="B4622" t="s">
        <v>49</v>
      </c>
      <c r="C4622">
        <v>255</v>
      </c>
      <c r="D4622" t="s">
        <v>1122</v>
      </c>
      <c r="E4622" t="s">
        <v>1123</v>
      </c>
      <c r="F4622" t="s">
        <v>16</v>
      </c>
      <c r="G4622" t="str">
        <f>VLOOKUP(D4622,'人员清单-202603'!D:J,7,FALSE)</f>
        <v>对公应用组</v>
      </c>
      <c r="H4622" t="s">
        <v>75</v>
      </c>
      <c r="I4622" t="s">
        <v>794</v>
      </c>
      <c r="M4622" t="s">
        <v>77</v>
      </c>
      <c r="N4622" t="s">
        <v>746</v>
      </c>
      <c r="T4622" t="s">
        <v>1125</v>
      </c>
      <c r="U4622" t="s">
        <v>1123</v>
      </c>
      <c r="V4622" t="s">
        <v>80</v>
      </c>
      <c r="AC4622" t="s">
        <v>70</v>
      </c>
      <c r="AE4622">
        <v>4.25</v>
      </c>
      <c r="AG4622" t="s">
        <v>404</v>
      </c>
      <c r="AH4622" t="s">
        <v>772</v>
      </c>
    </row>
    <row r="4623" hidden="1" spans="1:34">
      <c r="A4623" s="34">
        <v>46093.6910648148</v>
      </c>
      <c r="B4623" t="s">
        <v>49</v>
      </c>
      <c r="C4623">
        <v>510</v>
      </c>
      <c r="D4623" t="s">
        <v>792</v>
      </c>
      <c r="E4623" t="s">
        <v>793</v>
      </c>
      <c r="F4623" t="s">
        <v>16</v>
      </c>
      <c r="G4623" t="str">
        <f>VLOOKUP(D4623,'人员清单-202603'!D:J,7,FALSE)</f>
        <v>对公应用组</v>
      </c>
      <c r="H4623" t="s">
        <v>75</v>
      </c>
      <c r="I4623" t="s">
        <v>794</v>
      </c>
      <c r="M4623" t="s">
        <v>77</v>
      </c>
      <c r="N4623" t="s">
        <v>746</v>
      </c>
      <c r="T4623" t="s">
        <v>795</v>
      </c>
      <c r="U4623" t="s">
        <v>793</v>
      </c>
      <c r="V4623" t="s">
        <v>80</v>
      </c>
      <c r="AC4623" t="s">
        <v>70</v>
      </c>
      <c r="AE4623">
        <v>8.5</v>
      </c>
      <c r="AG4623" t="s">
        <v>404</v>
      </c>
      <c r="AH4623" t="s">
        <v>772</v>
      </c>
    </row>
    <row r="4624" hidden="1" spans="1:34">
      <c r="A4624" s="34">
        <v>46093.6902430556</v>
      </c>
      <c r="B4624" t="s">
        <v>49</v>
      </c>
      <c r="C4624">
        <v>510</v>
      </c>
      <c r="D4624" t="s">
        <v>1565</v>
      </c>
      <c r="E4624" t="s">
        <v>1566</v>
      </c>
      <c r="F4624" t="s">
        <v>16</v>
      </c>
      <c r="G4624" t="str">
        <f>VLOOKUP(D4624,'人员清单-202603'!D:J,7,FALSE)</f>
        <v>对公应用组</v>
      </c>
      <c r="H4624" t="s">
        <v>75</v>
      </c>
      <c r="I4624" t="s">
        <v>794</v>
      </c>
      <c r="M4624" t="s">
        <v>77</v>
      </c>
      <c r="N4624" t="s">
        <v>746</v>
      </c>
      <c r="T4624" t="s">
        <v>1567</v>
      </c>
      <c r="U4624" t="s">
        <v>1566</v>
      </c>
      <c r="V4624" t="s">
        <v>80</v>
      </c>
      <c r="AC4624" t="s">
        <v>70</v>
      </c>
      <c r="AE4624">
        <v>8.5</v>
      </c>
      <c r="AG4624" t="s">
        <v>404</v>
      </c>
      <c r="AH4624" t="s">
        <v>772</v>
      </c>
    </row>
    <row r="4625" hidden="1" spans="1:32">
      <c r="A4625" s="34">
        <v>46093.690162037</v>
      </c>
      <c r="B4625" t="s">
        <v>49</v>
      </c>
      <c r="C4625">
        <v>255</v>
      </c>
      <c r="D4625" t="s">
        <v>2194</v>
      </c>
      <c r="E4625" t="s">
        <v>2195</v>
      </c>
      <c r="F4625" t="s">
        <v>12</v>
      </c>
      <c r="H4625" t="s">
        <v>52</v>
      </c>
      <c r="I4625" t="s">
        <v>2196</v>
      </c>
      <c r="J4625" t="s">
        <v>145</v>
      </c>
      <c r="K4625" t="s">
        <v>55</v>
      </c>
      <c r="L4625" t="s">
        <v>56</v>
      </c>
      <c r="M4625" t="s">
        <v>412</v>
      </c>
      <c r="N4625" t="s">
        <v>2197</v>
      </c>
      <c r="O4625" t="s">
        <v>59</v>
      </c>
      <c r="P4625" t="s">
        <v>2198</v>
      </c>
      <c r="Q4625" t="s">
        <v>2199</v>
      </c>
      <c r="S4625" t="s">
        <v>62</v>
      </c>
      <c r="T4625" t="s">
        <v>2200</v>
      </c>
      <c r="U4625" t="s">
        <v>2201</v>
      </c>
      <c r="V4625" t="s">
        <v>65</v>
      </c>
      <c r="W4625" t="s">
        <v>66</v>
      </c>
      <c r="X4625" t="s">
        <v>89</v>
      </c>
      <c r="Y4625" t="s">
        <v>2202</v>
      </c>
      <c r="Z4625" t="s">
        <v>69</v>
      </c>
      <c r="AA4625" t="s">
        <v>2203</v>
      </c>
      <c r="AB4625" t="s">
        <v>70</v>
      </c>
      <c r="AC4625" t="s">
        <v>66</v>
      </c>
      <c r="AD4625" t="s">
        <v>4992</v>
      </c>
      <c r="AE4625">
        <v>4.25</v>
      </c>
      <c r="AF4625" t="s">
        <v>110</v>
      </c>
    </row>
    <row r="4626" hidden="1" spans="1:32">
      <c r="A4626" s="34">
        <v>46093.6898726852</v>
      </c>
      <c r="B4626" t="s">
        <v>49</v>
      </c>
      <c r="C4626">
        <v>510</v>
      </c>
      <c r="D4626" t="s">
        <v>738</v>
      </c>
      <c r="E4626" t="s">
        <v>739</v>
      </c>
      <c r="F4626" t="s">
        <v>10</v>
      </c>
      <c r="H4626" t="s">
        <v>52</v>
      </c>
      <c r="I4626" t="s">
        <v>4993</v>
      </c>
      <c r="J4626" t="s">
        <v>145</v>
      </c>
      <c r="K4626" t="s">
        <v>55</v>
      </c>
      <c r="L4626" t="s">
        <v>56</v>
      </c>
      <c r="M4626" t="s">
        <v>412</v>
      </c>
      <c r="N4626" t="s">
        <v>413</v>
      </c>
      <c r="O4626" t="s">
        <v>59</v>
      </c>
      <c r="P4626" t="s">
        <v>297</v>
      </c>
      <c r="Q4626" t="s">
        <v>298</v>
      </c>
      <c r="S4626" t="s">
        <v>62</v>
      </c>
      <c r="T4626" t="s">
        <v>740</v>
      </c>
      <c r="U4626" t="s">
        <v>741</v>
      </c>
      <c r="V4626" t="s">
        <v>65</v>
      </c>
      <c r="W4626" t="s">
        <v>403</v>
      </c>
      <c r="X4626" t="s">
        <v>67</v>
      </c>
      <c r="Y4626" t="s">
        <v>301</v>
      </c>
      <c r="Z4626" t="s">
        <v>69</v>
      </c>
      <c r="AB4626" t="s">
        <v>70</v>
      </c>
      <c r="AC4626" t="s">
        <v>66</v>
      </c>
      <c r="AD4626" t="s">
        <v>4994</v>
      </c>
      <c r="AE4626">
        <v>8.5</v>
      </c>
      <c r="AF4626" t="s">
        <v>10</v>
      </c>
    </row>
    <row r="4627" hidden="1" spans="1:32">
      <c r="A4627" s="34">
        <v>46093.6895717593</v>
      </c>
      <c r="B4627" t="s">
        <v>49</v>
      </c>
      <c r="C4627">
        <v>510</v>
      </c>
      <c r="D4627" t="s">
        <v>1042</v>
      </c>
      <c r="E4627" t="s">
        <v>1043</v>
      </c>
      <c r="F4627" t="s">
        <v>10</v>
      </c>
      <c r="H4627" t="s">
        <v>52</v>
      </c>
      <c r="I4627" t="s">
        <v>4694</v>
      </c>
      <c r="J4627" t="s">
        <v>133</v>
      </c>
      <c r="K4627" t="s">
        <v>55</v>
      </c>
      <c r="L4627" t="s">
        <v>56</v>
      </c>
      <c r="M4627" t="s">
        <v>97</v>
      </c>
      <c r="N4627" t="s">
        <v>146</v>
      </c>
      <c r="O4627" t="s">
        <v>261</v>
      </c>
      <c r="P4627" t="s">
        <v>4695</v>
      </c>
      <c r="Q4627" t="s">
        <v>4696</v>
      </c>
      <c r="S4627" t="s">
        <v>208</v>
      </c>
      <c r="T4627" t="s">
        <v>1044</v>
      </c>
      <c r="U4627" t="s">
        <v>1045</v>
      </c>
      <c r="V4627" t="s">
        <v>65</v>
      </c>
      <c r="W4627" t="s">
        <v>66</v>
      </c>
      <c r="X4627" t="s">
        <v>225</v>
      </c>
      <c r="Y4627" t="s">
        <v>4697</v>
      </c>
      <c r="Z4627" t="s">
        <v>268</v>
      </c>
      <c r="AA4627" t="s">
        <v>269</v>
      </c>
      <c r="AB4627" t="s">
        <v>70</v>
      </c>
      <c r="AC4627" t="s">
        <v>71</v>
      </c>
      <c r="AD4627" t="s">
        <v>4995</v>
      </c>
      <c r="AE4627">
        <v>8.5</v>
      </c>
      <c r="AF4627" t="s">
        <v>110</v>
      </c>
    </row>
    <row r="4628" hidden="1" spans="1:34">
      <c r="A4628" s="34">
        <v>46093.6887962963</v>
      </c>
      <c r="B4628" t="s">
        <v>49</v>
      </c>
      <c r="C4628">
        <v>255</v>
      </c>
      <c r="D4628" t="s">
        <v>1122</v>
      </c>
      <c r="E4628" t="s">
        <v>1123</v>
      </c>
      <c r="F4628" t="s">
        <v>16</v>
      </c>
      <c r="G4628" t="str">
        <f>VLOOKUP(D4628,'人员清单-202603'!D:J,7,FALSE)</f>
        <v>对公应用组</v>
      </c>
      <c r="H4628" t="s">
        <v>75</v>
      </c>
      <c r="I4628" t="s">
        <v>1124</v>
      </c>
      <c r="M4628" t="s">
        <v>77</v>
      </c>
      <c r="N4628" t="s">
        <v>746</v>
      </c>
      <c r="T4628" t="s">
        <v>1125</v>
      </c>
      <c r="U4628" t="s">
        <v>1123</v>
      </c>
      <c r="V4628" t="s">
        <v>80</v>
      </c>
      <c r="AC4628" t="s">
        <v>70</v>
      </c>
      <c r="AE4628">
        <v>4.25</v>
      </c>
      <c r="AG4628" t="s">
        <v>572</v>
      </c>
      <c r="AH4628" t="s">
        <v>537</v>
      </c>
    </row>
    <row r="4629" hidden="1" spans="1:34">
      <c r="A4629" s="34">
        <v>46093.6885416667</v>
      </c>
      <c r="B4629" t="s">
        <v>49</v>
      </c>
      <c r="C4629">
        <v>170</v>
      </c>
      <c r="D4629" t="s">
        <v>469</v>
      </c>
      <c r="E4629" t="s">
        <v>470</v>
      </c>
      <c r="F4629" t="s">
        <v>10</v>
      </c>
      <c r="G4629" t="str">
        <f>VLOOKUP(D4629,'人员清单-202603'!D:J,7,FALSE)</f>
        <v>数仓开发组</v>
      </c>
      <c r="H4629" t="s">
        <v>75</v>
      </c>
      <c r="I4629" t="s">
        <v>2022</v>
      </c>
      <c r="M4629" t="s">
        <v>57</v>
      </c>
      <c r="N4629" t="s">
        <v>85</v>
      </c>
      <c r="T4629" t="s">
        <v>472</v>
      </c>
      <c r="U4629" t="s">
        <v>470</v>
      </c>
      <c r="V4629" t="s">
        <v>80</v>
      </c>
      <c r="W4629" t="s">
        <v>66</v>
      </c>
      <c r="AC4629" t="s">
        <v>70</v>
      </c>
      <c r="AE4629">
        <v>2.8333</v>
      </c>
      <c r="AG4629" t="s">
        <v>81</v>
      </c>
      <c r="AH4629" t="s">
        <v>537</v>
      </c>
    </row>
    <row r="4630" hidden="1" spans="1:31">
      <c r="A4630" s="34">
        <v>46093.6882638889</v>
      </c>
      <c r="B4630" t="s">
        <v>49</v>
      </c>
      <c r="C4630">
        <v>548</v>
      </c>
      <c r="D4630" t="s">
        <v>728</v>
      </c>
      <c r="E4630" t="s">
        <v>729</v>
      </c>
      <c r="F4630" t="s">
        <v>13</v>
      </c>
      <c r="H4630" t="s">
        <v>52</v>
      </c>
      <c r="I4630" t="s">
        <v>730</v>
      </c>
      <c r="J4630" t="s">
        <v>145</v>
      </c>
      <c r="K4630" t="s">
        <v>55</v>
      </c>
      <c r="L4630" t="s">
        <v>56</v>
      </c>
      <c r="M4630" t="s">
        <v>57</v>
      </c>
      <c r="N4630" t="s">
        <v>197</v>
      </c>
      <c r="O4630" t="s">
        <v>59</v>
      </c>
      <c r="S4630" t="s">
        <v>62</v>
      </c>
      <c r="T4630" t="s">
        <v>731</v>
      </c>
      <c r="U4630" t="s">
        <v>732</v>
      </c>
      <c r="V4630" t="s">
        <v>65</v>
      </c>
      <c r="W4630" t="s">
        <v>66</v>
      </c>
      <c r="Z4630" t="s">
        <v>69</v>
      </c>
      <c r="AC4630" t="s">
        <v>91</v>
      </c>
      <c r="AD4630" t="s">
        <v>4996</v>
      </c>
      <c r="AE4630">
        <v>9.1333</v>
      </c>
    </row>
    <row r="4631" hidden="1" spans="1:34">
      <c r="A4631" s="34">
        <v>46093.685787037</v>
      </c>
      <c r="B4631" t="s">
        <v>49</v>
      </c>
      <c r="C4631">
        <v>170</v>
      </c>
      <c r="D4631" t="s">
        <v>3003</v>
      </c>
      <c r="E4631" t="s">
        <v>3004</v>
      </c>
      <c r="F4631" t="s">
        <v>10</v>
      </c>
      <c r="G4631" t="str">
        <f>VLOOKUP(D4631,'人员清单-202603'!D:J,7,FALSE)</f>
        <v>模型设计组</v>
      </c>
      <c r="H4631" t="s">
        <v>75</v>
      </c>
      <c r="I4631" t="s">
        <v>901</v>
      </c>
      <c r="M4631" t="s">
        <v>57</v>
      </c>
      <c r="N4631" t="s">
        <v>902</v>
      </c>
      <c r="T4631" t="s">
        <v>3005</v>
      </c>
      <c r="U4631" t="s">
        <v>3004</v>
      </c>
      <c r="V4631" t="s">
        <v>80</v>
      </c>
      <c r="W4631" t="s">
        <v>139</v>
      </c>
      <c r="AC4631" t="s">
        <v>70</v>
      </c>
      <c r="AE4631">
        <v>2.8333</v>
      </c>
      <c r="AG4631" t="s">
        <v>406</v>
      </c>
      <c r="AH4631" t="s">
        <v>904</v>
      </c>
    </row>
    <row r="4632" hidden="1" spans="1:32">
      <c r="A4632" s="34">
        <v>46093.6850115741</v>
      </c>
      <c r="B4632" t="s">
        <v>49</v>
      </c>
      <c r="C4632">
        <v>550</v>
      </c>
      <c r="D4632" t="s">
        <v>304</v>
      </c>
      <c r="E4632" t="s">
        <v>305</v>
      </c>
      <c r="F4632" t="s">
        <v>10</v>
      </c>
      <c r="H4632" t="s">
        <v>52</v>
      </c>
      <c r="I4632" t="s">
        <v>184</v>
      </c>
      <c r="J4632" t="s">
        <v>185</v>
      </c>
      <c r="K4632" t="s">
        <v>186</v>
      </c>
      <c r="L4632" t="s">
        <v>56</v>
      </c>
      <c r="M4632" t="s">
        <v>187</v>
      </c>
      <c r="N4632" t="s">
        <v>188</v>
      </c>
      <c r="O4632" t="s">
        <v>189</v>
      </c>
      <c r="P4632" t="s">
        <v>160</v>
      </c>
      <c r="Q4632" t="s">
        <v>161</v>
      </c>
      <c r="S4632" t="s">
        <v>62</v>
      </c>
      <c r="T4632" t="s">
        <v>306</v>
      </c>
      <c r="U4632" t="s">
        <v>307</v>
      </c>
      <c r="V4632" t="s">
        <v>65</v>
      </c>
      <c r="X4632" t="s">
        <v>67</v>
      </c>
      <c r="Y4632" t="s">
        <v>166</v>
      </c>
      <c r="Z4632" t="s">
        <v>192</v>
      </c>
      <c r="AB4632" t="s">
        <v>70</v>
      </c>
      <c r="AC4632" t="s">
        <v>91</v>
      </c>
      <c r="AD4632" t="s">
        <v>4997</v>
      </c>
      <c r="AE4632">
        <v>9.1667</v>
      </c>
      <c r="AF4632" t="s">
        <v>10</v>
      </c>
    </row>
    <row r="4633" hidden="1" spans="1:34">
      <c r="A4633" s="34">
        <v>46093.6848032407</v>
      </c>
      <c r="B4633" t="s">
        <v>49</v>
      </c>
      <c r="C4633">
        <v>170</v>
      </c>
      <c r="D4633" t="s">
        <v>3003</v>
      </c>
      <c r="E4633" t="s">
        <v>3004</v>
      </c>
      <c r="F4633" t="s">
        <v>10</v>
      </c>
      <c r="G4633" t="str">
        <f>VLOOKUP(D4633,'人员清单-202603'!D:J,7,FALSE)</f>
        <v>模型设计组</v>
      </c>
      <c r="H4633" t="s">
        <v>75</v>
      </c>
      <c r="I4633" t="s">
        <v>1056</v>
      </c>
      <c r="M4633" t="s">
        <v>57</v>
      </c>
      <c r="N4633" t="s">
        <v>902</v>
      </c>
      <c r="T4633" t="s">
        <v>3005</v>
      </c>
      <c r="U4633" t="s">
        <v>3004</v>
      </c>
      <c r="V4633" t="s">
        <v>80</v>
      </c>
      <c r="W4633" t="s">
        <v>139</v>
      </c>
      <c r="AC4633" t="s">
        <v>70</v>
      </c>
      <c r="AE4633">
        <v>2.8333</v>
      </c>
      <c r="AG4633" t="s">
        <v>81</v>
      </c>
      <c r="AH4633" t="s">
        <v>955</v>
      </c>
    </row>
    <row r="4634" hidden="1" spans="1:33">
      <c r="A4634" s="34">
        <v>46093.6841782407</v>
      </c>
      <c r="B4634" t="s">
        <v>49</v>
      </c>
      <c r="C4634">
        <v>510</v>
      </c>
      <c r="D4634" t="s">
        <v>1047</v>
      </c>
      <c r="E4634" t="s">
        <v>1048</v>
      </c>
      <c r="F4634" t="s">
        <v>10</v>
      </c>
      <c r="G4634" t="str">
        <f>VLOOKUP(D4634,'人员清单-202603'!D:J,7,FALSE)</f>
        <v>应用开发组</v>
      </c>
      <c r="H4634" t="s">
        <v>75</v>
      </c>
      <c r="I4634" t="s">
        <v>1049</v>
      </c>
      <c r="M4634" t="s">
        <v>517</v>
      </c>
      <c r="N4634" t="s">
        <v>518</v>
      </c>
      <c r="T4634" t="s">
        <v>1050</v>
      </c>
      <c r="U4634" t="s">
        <v>1048</v>
      </c>
      <c r="V4634" t="s">
        <v>80</v>
      </c>
      <c r="W4634" t="s">
        <v>403</v>
      </c>
      <c r="AC4634" t="s">
        <v>70</v>
      </c>
      <c r="AD4634" t="s">
        <v>4998</v>
      </c>
      <c r="AE4634">
        <v>8.5</v>
      </c>
      <c r="AG4634" t="s">
        <v>572</v>
      </c>
    </row>
    <row r="4635" hidden="1" spans="1:34">
      <c r="A4635" s="34">
        <v>46093.6841319444</v>
      </c>
      <c r="B4635" t="s">
        <v>49</v>
      </c>
      <c r="C4635">
        <v>510</v>
      </c>
      <c r="D4635" t="s">
        <v>1678</v>
      </c>
      <c r="E4635" t="s">
        <v>1679</v>
      </c>
      <c r="F4635" t="s">
        <v>12</v>
      </c>
      <c r="G4635" t="str">
        <f>VLOOKUP(D4635,'人员清单-202603'!D:J,7,FALSE)</f>
        <v>数据服务组</v>
      </c>
      <c r="H4635" t="s">
        <v>75</v>
      </c>
      <c r="I4635" t="s">
        <v>4999</v>
      </c>
      <c r="M4635" t="s">
        <v>412</v>
      </c>
      <c r="N4635" t="s">
        <v>1647</v>
      </c>
      <c r="T4635" t="s">
        <v>1681</v>
      </c>
      <c r="U4635" t="s">
        <v>1679</v>
      </c>
      <c r="V4635" t="s">
        <v>80</v>
      </c>
      <c r="W4635" t="s">
        <v>578</v>
      </c>
      <c r="AC4635" t="s">
        <v>70</v>
      </c>
      <c r="AE4635">
        <v>8.5</v>
      </c>
      <c r="AG4635" t="s">
        <v>81</v>
      </c>
      <c r="AH4635" t="s">
        <v>955</v>
      </c>
    </row>
    <row r="4636" hidden="1" spans="1:32">
      <c r="A4636" s="34">
        <v>46093.6835416667</v>
      </c>
      <c r="B4636" t="s">
        <v>49</v>
      </c>
      <c r="C4636">
        <v>510</v>
      </c>
      <c r="D4636" t="s">
        <v>971</v>
      </c>
      <c r="E4636" t="s">
        <v>972</v>
      </c>
      <c r="F4636" t="s">
        <v>10</v>
      </c>
      <c r="H4636" t="s">
        <v>52</v>
      </c>
      <c r="I4636" t="s">
        <v>3155</v>
      </c>
      <c r="J4636" t="s">
        <v>133</v>
      </c>
      <c r="K4636" t="s">
        <v>55</v>
      </c>
      <c r="L4636" t="s">
        <v>56</v>
      </c>
      <c r="M4636" t="s">
        <v>97</v>
      </c>
      <c r="N4636" t="s">
        <v>566</v>
      </c>
      <c r="O4636" t="s">
        <v>231</v>
      </c>
      <c r="P4636" t="s">
        <v>60</v>
      </c>
      <c r="Q4636" t="s">
        <v>61</v>
      </c>
      <c r="S4636" t="s">
        <v>136</v>
      </c>
      <c r="T4636" t="s">
        <v>974</v>
      </c>
      <c r="U4636" t="s">
        <v>975</v>
      </c>
      <c r="V4636" t="s">
        <v>65</v>
      </c>
      <c r="W4636" t="s">
        <v>139</v>
      </c>
      <c r="X4636" t="s">
        <v>67</v>
      </c>
      <c r="Y4636" t="s">
        <v>68</v>
      </c>
      <c r="Z4636" t="s">
        <v>234</v>
      </c>
      <c r="AB4636" t="s">
        <v>70</v>
      </c>
      <c r="AC4636" t="s">
        <v>66</v>
      </c>
      <c r="AD4636" t="s">
        <v>5000</v>
      </c>
      <c r="AE4636">
        <v>8.5</v>
      </c>
      <c r="AF4636" t="s">
        <v>12</v>
      </c>
    </row>
    <row r="4637" hidden="1" spans="1:32">
      <c r="A4637" s="34">
        <v>46093.680775463</v>
      </c>
      <c r="B4637" t="s">
        <v>49</v>
      </c>
      <c r="C4637">
        <v>510</v>
      </c>
      <c r="D4637" t="s">
        <v>4646</v>
      </c>
      <c r="E4637" t="s">
        <v>4647</v>
      </c>
      <c r="F4637" t="s">
        <v>10</v>
      </c>
      <c r="H4637" t="s">
        <v>52</v>
      </c>
      <c r="I4637" t="s">
        <v>4648</v>
      </c>
      <c r="J4637" t="s">
        <v>239</v>
      </c>
      <c r="K4637" t="s">
        <v>55</v>
      </c>
      <c r="L4637" t="s">
        <v>56</v>
      </c>
      <c r="M4637" t="s">
        <v>57</v>
      </c>
      <c r="N4637" t="s">
        <v>85</v>
      </c>
      <c r="O4637" t="s">
        <v>240</v>
      </c>
      <c r="Q4637" t="s">
        <v>2554</v>
      </c>
      <c r="S4637" t="s">
        <v>136</v>
      </c>
      <c r="T4637" t="s">
        <v>4649</v>
      </c>
      <c r="U4637" t="s">
        <v>4650</v>
      </c>
      <c r="V4637" t="s">
        <v>65</v>
      </c>
      <c r="W4637" t="s">
        <v>66</v>
      </c>
      <c r="X4637" t="s">
        <v>67</v>
      </c>
      <c r="Y4637" t="s">
        <v>2557</v>
      </c>
      <c r="Z4637" t="s">
        <v>246</v>
      </c>
      <c r="AA4637" t="s">
        <v>108</v>
      </c>
      <c r="AB4637" t="s">
        <v>70</v>
      </c>
      <c r="AC4637" t="s">
        <v>91</v>
      </c>
      <c r="AD4637" t="s">
        <v>5001</v>
      </c>
      <c r="AE4637">
        <v>8.5</v>
      </c>
      <c r="AF4637" t="s">
        <v>110</v>
      </c>
    </row>
    <row r="4638" hidden="1" spans="1:32">
      <c r="A4638" s="34">
        <v>46093.6803240741</v>
      </c>
      <c r="B4638" t="s">
        <v>49</v>
      </c>
      <c r="C4638">
        <v>510</v>
      </c>
      <c r="D4638" t="s">
        <v>956</v>
      </c>
      <c r="E4638" t="s">
        <v>957</v>
      </c>
      <c r="F4638" t="s">
        <v>10</v>
      </c>
      <c r="H4638" t="s">
        <v>52</v>
      </c>
      <c r="I4638" t="s">
        <v>4652</v>
      </c>
      <c r="J4638" t="s">
        <v>133</v>
      </c>
      <c r="K4638" t="s">
        <v>55</v>
      </c>
      <c r="L4638" t="s">
        <v>56</v>
      </c>
      <c r="M4638" t="s">
        <v>97</v>
      </c>
      <c r="N4638" t="s">
        <v>146</v>
      </c>
      <c r="O4638" t="s">
        <v>261</v>
      </c>
      <c r="Q4638" t="s">
        <v>4653</v>
      </c>
      <c r="S4638" t="s">
        <v>62</v>
      </c>
      <c r="T4638" t="s">
        <v>958</v>
      </c>
      <c r="U4638" t="s">
        <v>959</v>
      </c>
      <c r="V4638" t="s">
        <v>65</v>
      </c>
      <c r="W4638" t="s">
        <v>66</v>
      </c>
      <c r="X4638" t="s">
        <v>225</v>
      </c>
      <c r="Y4638" t="s">
        <v>4654</v>
      </c>
      <c r="Z4638" t="s">
        <v>268</v>
      </c>
      <c r="AB4638" t="s">
        <v>70</v>
      </c>
      <c r="AC4638" t="s">
        <v>91</v>
      </c>
      <c r="AD4638" t="s">
        <v>5002</v>
      </c>
      <c r="AE4638">
        <v>8.5</v>
      </c>
      <c r="AF4638" t="s">
        <v>12</v>
      </c>
    </row>
    <row r="4639" hidden="1" spans="1:34">
      <c r="A4639" s="34">
        <v>46093.6745023148</v>
      </c>
      <c r="B4639" t="s">
        <v>49</v>
      </c>
      <c r="C4639">
        <v>480</v>
      </c>
      <c r="D4639" t="s">
        <v>996</v>
      </c>
      <c r="E4639" t="s">
        <v>997</v>
      </c>
      <c r="F4639" t="s">
        <v>16</v>
      </c>
      <c r="G4639" t="str">
        <f>VLOOKUP(D4639,'人员清单-202603'!D:J,7,FALSE)</f>
        <v>零售应用组</v>
      </c>
      <c r="H4639" t="s">
        <v>75</v>
      </c>
      <c r="I4639" t="s">
        <v>4206</v>
      </c>
      <c r="M4639" t="s">
        <v>77</v>
      </c>
      <c r="N4639" t="s">
        <v>999</v>
      </c>
      <c r="O4639" t="s">
        <v>4207</v>
      </c>
      <c r="T4639" t="s">
        <v>1000</v>
      </c>
      <c r="U4639" t="s">
        <v>997</v>
      </c>
      <c r="V4639" t="s">
        <v>80</v>
      </c>
      <c r="Z4639" t="s">
        <v>4208</v>
      </c>
      <c r="AC4639" t="s">
        <v>70</v>
      </c>
      <c r="AE4639">
        <v>8</v>
      </c>
      <c r="AG4639" t="s">
        <v>760</v>
      </c>
      <c r="AH4639" t="s">
        <v>760</v>
      </c>
    </row>
    <row r="4640" hidden="1" spans="1:34">
      <c r="A4640" s="34">
        <v>46093.6727893518</v>
      </c>
      <c r="B4640" t="s">
        <v>49</v>
      </c>
      <c r="C4640">
        <v>510</v>
      </c>
      <c r="D4640" t="s">
        <v>2293</v>
      </c>
      <c r="E4640" t="s">
        <v>2294</v>
      </c>
      <c r="F4640" t="s">
        <v>14</v>
      </c>
      <c r="G4640" t="str">
        <f>VLOOKUP(D4640,'人员清单-202603'!D:J,7,FALSE)</f>
        <v>风险模型组</v>
      </c>
      <c r="H4640" t="s">
        <v>75</v>
      </c>
      <c r="I4640" t="s">
        <v>2295</v>
      </c>
      <c r="M4640" t="s">
        <v>77</v>
      </c>
      <c r="N4640" t="s">
        <v>1346</v>
      </c>
      <c r="T4640" t="s">
        <v>2296</v>
      </c>
      <c r="U4640" t="s">
        <v>2294</v>
      </c>
      <c r="V4640" t="s">
        <v>80</v>
      </c>
      <c r="W4640" t="s">
        <v>66</v>
      </c>
      <c r="AC4640" t="s">
        <v>70</v>
      </c>
      <c r="AE4640">
        <v>8.5</v>
      </c>
      <c r="AG4640" t="s">
        <v>81</v>
      </c>
      <c r="AH4640" t="s">
        <v>955</v>
      </c>
    </row>
    <row r="4641" hidden="1" spans="1:34">
      <c r="A4641" s="34">
        <v>46093.6724305555</v>
      </c>
      <c r="B4641" t="s">
        <v>49</v>
      </c>
      <c r="C4641">
        <v>240</v>
      </c>
      <c r="D4641" t="s">
        <v>1198</v>
      </c>
      <c r="E4641" t="s">
        <v>1199</v>
      </c>
      <c r="F4641" t="s">
        <v>11</v>
      </c>
      <c r="G4641" t="str">
        <f>VLOOKUP(D4641,'人员清单-202603'!D:J,7,FALSE)</f>
        <v>测试管理组</v>
      </c>
      <c r="H4641" t="s">
        <v>75</v>
      </c>
      <c r="I4641" t="s">
        <v>1202</v>
      </c>
      <c r="M4641" t="s">
        <v>820</v>
      </c>
      <c r="N4641" t="s">
        <v>821</v>
      </c>
      <c r="T4641" t="s">
        <v>1201</v>
      </c>
      <c r="U4641" t="s">
        <v>1199</v>
      </c>
      <c r="V4641" t="s">
        <v>80</v>
      </c>
      <c r="W4641" t="s">
        <v>578</v>
      </c>
      <c r="AC4641" t="s">
        <v>70</v>
      </c>
      <c r="AE4641">
        <v>4</v>
      </c>
      <c r="AG4641" t="s">
        <v>572</v>
      </c>
      <c r="AH4641" t="s">
        <v>537</v>
      </c>
    </row>
    <row r="4642" hidden="1" spans="1:34">
      <c r="A4642" s="34">
        <v>46093.6724305555</v>
      </c>
      <c r="B4642" t="s">
        <v>49</v>
      </c>
      <c r="C4642">
        <v>150</v>
      </c>
      <c r="D4642" t="s">
        <v>1198</v>
      </c>
      <c r="E4642" t="s">
        <v>1199</v>
      </c>
      <c r="F4642" t="s">
        <v>11</v>
      </c>
      <c r="G4642" t="str">
        <f>VLOOKUP(D4642,'人员清单-202603'!D:J,7,FALSE)</f>
        <v>测试管理组</v>
      </c>
      <c r="H4642" t="s">
        <v>75</v>
      </c>
      <c r="I4642" t="s">
        <v>4716</v>
      </c>
      <c r="M4642" t="s">
        <v>820</v>
      </c>
      <c r="N4642" t="s">
        <v>821</v>
      </c>
      <c r="T4642" t="s">
        <v>1201</v>
      </c>
      <c r="U4642" t="s">
        <v>1199</v>
      </c>
      <c r="V4642" t="s">
        <v>80</v>
      </c>
      <c r="W4642" t="s">
        <v>578</v>
      </c>
      <c r="AC4642" t="s">
        <v>70</v>
      </c>
      <c r="AE4642">
        <v>2.5</v>
      </c>
      <c r="AG4642" t="s">
        <v>406</v>
      </c>
      <c r="AH4642" t="s">
        <v>904</v>
      </c>
    </row>
    <row r="4643" hidden="1" spans="1:34">
      <c r="A4643" s="34">
        <v>46093.6724305555</v>
      </c>
      <c r="B4643" t="s">
        <v>49</v>
      </c>
      <c r="C4643">
        <v>30</v>
      </c>
      <c r="D4643" t="s">
        <v>1198</v>
      </c>
      <c r="E4643" t="s">
        <v>1199</v>
      </c>
      <c r="F4643" t="s">
        <v>11</v>
      </c>
      <c r="G4643" t="str">
        <f>VLOOKUP(D4643,'人员清单-202603'!D:J,7,FALSE)</f>
        <v>测试管理组</v>
      </c>
      <c r="H4643" t="s">
        <v>75</v>
      </c>
      <c r="I4643" t="s">
        <v>4721</v>
      </c>
      <c r="M4643" t="s">
        <v>820</v>
      </c>
      <c r="N4643" t="s">
        <v>821</v>
      </c>
      <c r="T4643" t="s">
        <v>1201</v>
      </c>
      <c r="U4643" t="s">
        <v>1199</v>
      </c>
      <c r="V4643" t="s">
        <v>80</v>
      </c>
      <c r="W4643" t="s">
        <v>578</v>
      </c>
      <c r="AC4643" t="s">
        <v>70</v>
      </c>
      <c r="AE4643">
        <v>0.5</v>
      </c>
      <c r="AG4643" t="s">
        <v>81</v>
      </c>
      <c r="AH4643" t="s">
        <v>955</v>
      </c>
    </row>
    <row r="4644" hidden="1" spans="1:34">
      <c r="A4644" s="34">
        <v>46093.6724305555</v>
      </c>
      <c r="B4644" t="s">
        <v>49</v>
      </c>
      <c r="C4644">
        <v>90</v>
      </c>
      <c r="D4644" t="s">
        <v>1198</v>
      </c>
      <c r="E4644" t="s">
        <v>1199</v>
      </c>
      <c r="F4644" t="s">
        <v>11</v>
      </c>
      <c r="G4644" t="str">
        <f>VLOOKUP(D4644,'人员清单-202603'!D:J,7,FALSE)</f>
        <v>测试管理组</v>
      </c>
      <c r="H4644" t="s">
        <v>75</v>
      </c>
      <c r="I4644" t="s">
        <v>4722</v>
      </c>
      <c r="M4644" t="s">
        <v>820</v>
      </c>
      <c r="N4644" t="s">
        <v>821</v>
      </c>
      <c r="T4644" t="s">
        <v>1201</v>
      </c>
      <c r="U4644" t="s">
        <v>1199</v>
      </c>
      <c r="V4644" t="s">
        <v>80</v>
      </c>
      <c r="W4644" t="s">
        <v>578</v>
      </c>
      <c r="AC4644" t="s">
        <v>70</v>
      </c>
      <c r="AE4644">
        <v>1.5</v>
      </c>
      <c r="AG4644" t="s">
        <v>406</v>
      </c>
      <c r="AH4644" t="s">
        <v>904</v>
      </c>
    </row>
    <row r="4645" hidden="1" spans="1:34">
      <c r="A4645" s="34">
        <v>46093.6716435185</v>
      </c>
      <c r="B4645" t="s">
        <v>49</v>
      </c>
      <c r="C4645">
        <v>540</v>
      </c>
      <c r="D4645" t="s">
        <v>1631</v>
      </c>
      <c r="E4645" t="s">
        <v>1632</v>
      </c>
      <c r="F4645" t="s">
        <v>12</v>
      </c>
      <c r="G4645" t="str">
        <f>VLOOKUP(D4645,'人员清单-202603'!D:J,7,FALSE)</f>
        <v>运维支持组</v>
      </c>
      <c r="H4645" t="s">
        <v>75</v>
      </c>
      <c r="I4645" t="s">
        <v>4657</v>
      </c>
      <c r="M4645" t="s">
        <v>412</v>
      </c>
      <c r="N4645" t="s">
        <v>4251</v>
      </c>
      <c r="T4645" t="s">
        <v>1634</v>
      </c>
      <c r="U4645" t="s">
        <v>1632</v>
      </c>
      <c r="V4645" t="s">
        <v>80</v>
      </c>
      <c r="W4645" t="s">
        <v>403</v>
      </c>
      <c r="AC4645" t="s">
        <v>70</v>
      </c>
      <c r="AE4645">
        <v>9</v>
      </c>
      <c r="AG4645" t="s">
        <v>572</v>
      </c>
      <c r="AH4645" t="s">
        <v>537</v>
      </c>
    </row>
    <row r="4646" hidden="1" spans="1:34">
      <c r="A4646" s="34">
        <v>46093.6700347222</v>
      </c>
      <c r="B4646" t="s">
        <v>49</v>
      </c>
      <c r="C4646">
        <v>510</v>
      </c>
      <c r="D4646" t="s">
        <v>710</v>
      </c>
      <c r="E4646" t="s">
        <v>711</v>
      </c>
      <c r="F4646" t="s">
        <v>10</v>
      </c>
      <c r="G4646" t="str">
        <f>VLOOKUP(D4646,'人员清单-202603'!D:J,7,FALSE)</f>
        <v>应用开发组</v>
      </c>
      <c r="H4646" t="s">
        <v>75</v>
      </c>
      <c r="I4646" t="s">
        <v>712</v>
      </c>
      <c r="M4646" t="s">
        <v>57</v>
      </c>
      <c r="N4646" t="s">
        <v>197</v>
      </c>
      <c r="T4646" t="s">
        <v>713</v>
      </c>
      <c r="U4646" t="s">
        <v>711</v>
      </c>
      <c r="V4646" t="s">
        <v>80</v>
      </c>
      <c r="W4646" t="s">
        <v>403</v>
      </c>
      <c r="AC4646" t="s">
        <v>70</v>
      </c>
      <c r="AD4646" t="s">
        <v>5003</v>
      </c>
      <c r="AE4646">
        <v>8.5</v>
      </c>
      <c r="AG4646" t="s">
        <v>572</v>
      </c>
      <c r="AH4646" t="s">
        <v>537</v>
      </c>
    </row>
    <row r="4647" hidden="1" spans="1:32">
      <c r="A4647" s="34">
        <v>46093.6653819444</v>
      </c>
      <c r="B4647" t="s">
        <v>49</v>
      </c>
      <c r="C4647">
        <v>510</v>
      </c>
      <c r="D4647" t="s">
        <v>1094</v>
      </c>
      <c r="E4647" t="s">
        <v>1095</v>
      </c>
      <c r="F4647" t="s">
        <v>14</v>
      </c>
      <c r="G4647" t="str">
        <f>VLOOKUP(D4647,'人员清单-202603'!D:J,7,FALSE)</f>
        <v>应用组</v>
      </c>
      <c r="H4647" t="s">
        <v>75</v>
      </c>
      <c r="I4647" t="s">
        <v>1096</v>
      </c>
      <c r="M4647" t="s">
        <v>77</v>
      </c>
      <c r="N4647" t="s">
        <v>879</v>
      </c>
      <c r="O4647" t="s">
        <v>1097</v>
      </c>
      <c r="P4647" t="s">
        <v>1374</v>
      </c>
      <c r="Q4647" t="s">
        <v>1375</v>
      </c>
      <c r="T4647" t="s">
        <v>1100</v>
      </c>
      <c r="U4647" t="s">
        <v>1095</v>
      </c>
      <c r="V4647" t="s">
        <v>65</v>
      </c>
      <c r="W4647" t="s">
        <v>578</v>
      </c>
      <c r="X4647" t="s">
        <v>89</v>
      </c>
      <c r="Y4647" t="s">
        <v>1377</v>
      </c>
      <c r="Z4647" t="s">
        <v>1102</v>
      </c>
      <c r="AA4647" t="s">
        <v>317</v>
      </c>
      <c r="AB4647" t="s">
        <v>70</v>
      </c>
      <c r="AC4647" t="s">
        <v>91</v>
      </c>
      <c r="AE4647">
        <v>8.5</v>
      </c>
      <c r="AF4647" t="s">
        <v>248</v>
      </c>
    </row>
    <row r="4648" hidden="1" spans="1:34">
      <c r="A4648" s="34">
        <v>46093.6639236111</v>
      </c>
      <c r="B4648" t="s">
        <v>49</v>
      </c>
      <c r="C4648">
        <v>180</v>
      </c>
      <c r="D4648" t="s">
        <v>1579</v>
      </c>
      <c r="E4648" t="s">
        <v>1580</v>
      </c>
      <c r="F4648" t="s">
        <v>11</v>
      </c>
      <c r="G4648" t="str">
        <f>VLOOKUP(D4648,'人员清单-202603'!D:J,7,FALSE)</f>
        <v>测试管理组</v>
      </c>
      <c r="H4648" t="s">
        <v>75</v>
      </c>
      <c r="I4648" t="s">
        <v>4699</v>
      </c>
      <c r="M4648" t="s">
        <v>820</v>
      </c>
      <c r="N4648" t="s">
        <v>821</v>
      </c>
      <c r="T4648" t="s">
        <v>1582</v>
      </c>
      <c r="U4648" t="s">
        <v>1580</v>
      </c>
      <c r="V4648" t="s">
        <v>80</v>
      </c>
      <c r="W4648" t="s">
        <v>578</v>
      </c>
      <c r="AC4648" t="s">
        <v>70</v>
      </c>
      <c r="AE4648">
        <v>3</v>
      </c>
      <c r="AG4648" t="s">
        <v>81</v>
      </c>
      <c r="AH4648" t="s">
        <v>955</v>
      </c>
    </row>
    <row r="4649" hidden="1" spans="1:34">
      <c r="A4649" s="34">
        <v>46093.6639236111</v>
      </c>
      <c r="B4649" t="s">
        <v>49</v>
      </c>
      <c r="C4649">
        <v>90</v>
      </c>
      <c r="D4649" t="s">
        <v>1579</v>
      </c>
      <c r="E4649" t="s">
        <v>1580</v>
      </c>
      <c r="F4649" t="s">
        <v>11</v>
      </c>
      <c r="G4649" t="str">
        <f>VLOOKUP(D4649,'人员清单-202603'!D:J,7,FALSE)</f>
        <v>测试管理组</v>
      </c>
      <c r="H4649" t="s">
        <v>75</v>
      </c>
      <c r="I4649" t="s">
        <v>5004</v>
      </c>
      <c r="M4649" t="s">
        <v>820</v>
      </c>
      <c r="N4649" t="s">
        <v>821</v>
      </c>
      <c r="T4649" t="s">
        <v>1582</v>
      </c>
      <c r="U4649" t="s">
        <v>1580</v>
      </c>
      <c r="V4649" t="s">
        <v>80</v>
      </c>
      <c r="W4649" t="s">
        <v>578</v>
      </c>
      <c r="AC4649" t="s">
        <v>70</v>
      </c>
      <c r="AE4649">
        <v>1.5</v>
      </c>
      <c r="AG4649" t="s">
        <v>406</v>
      </c>
      <c r="AH4649" t="s">
        <v>904</v>
      </c>
    </row>
    <row r="4650" hidden="1" spans="1:34">
      <c r="A4650" s="34">
        <v>46093.6623726852</v>
      </c>
      <c r="B4650" t="s">
        <v>49</v>
      </c>
      <c r="C4650">
        <v>510</v>
      </c>
      <c r="D4650" t="s">
        <v>1732</v>
      </c>
      <c r="E4650" t="s">
        <v>1733</v>
      </c>
      <c r="F4650" t="s">
        <v>10</v>
      </c>
      <c r="G4650" t="str">
        <f>VLOOKUP(D4650,'人员清单-202603'!D:J,7,FALSE)</f>
        <v>应用开发组</v>
      </c>
      <c r="H4650" t="s">
        <v>75</v>
      </c>
      <c r="I4650" t="s">
        <v>4852</v>
      </c>
      <c r="M4650" t="s">
        <v>57</v>
      </c>
      <c r="N4650" t="s">
        <v>1029</v>
      </c>
      <c r="O4650" t="s">
        <v>519</v>
      </c>
      <c r="T4650" t="s">
        <v>1735</v>
      </c>
      <c r="U4650" t="s">
        <v>1733</v>
      </c>
      <c r="V4650" t="s">
        <v>80</v>
      </c>
      <c r="W4650" t="s">
        <v>139</v>
      </c>
      <c r="Z4650" t="s">
        <v>525</v>
      </c>
      <c r="AC4650" t="s">
        <v>70</v>
      </c>
      <c r="AD4650" t="s">
        <v>5005</v>
      </c>
      <c r="AE4650">
        <v>8.5</v>
      </c>
      <c r="AG4650" t="s">
        <v>572</v>
      </c>
      <c r="AH4650" t="s">
        <v>537</v>
      </c>
    </row>
    <row r="4651" hidden="1" spans="1:34">
      <c r="A4651" s="34">
        <v>46093.6618518519</v>
      </c>
      <c r="B4651" t="s">
        <v>49</v>
      </c>
      <c r="C4651">
        <v>510</v>
      </c>
      <c r="D4651" t="s">
        <v>1033</v>
      </c>
      <c r="E4651" t="s">
        <v>1034</v>
      </c>
      <c r="F4651" t="s">
        <v>10</v>
      </c>
      <c r="G4651" t="str">
        <f>VLOOKUP(D4651,'人员清单-202603'!D:J,7,FALSE)</f>
        <v>数据接入组</v>
      </c>
      <c r="H4651" t="s">
        <v>75</v>
      </c>
      <c r="I4651" t="s">
        <v>1035</v>
      </c>
      <c r="M4651" t="s">
        <v>412</v>
      </c>
      <c r="N4651" t="s">
        <v>1036</v>
      </c>
      <c r="T4651" t="s">
        <v>1037</v>
      </c>
      <c r="U4651" t="s">
        <v>1034</v>
      </c>
      <c r="V4651" t="s">
        <v>80</v>
      </c>
      <c r="W4651" t="s">
        <v>403</v>
      </c>
      <c r="AC4651" t="s">
        <v>70</v>
      </c>
      <c r="AE4651">
        <v>8.5</v>
      </c>
      <c r="AG4651" t="s">
        <v>572</v>
      </c>
      <c r="AH4651" t="s">
        <v>537</v>
      </c>
    </row>
    <row r="4652" hidden="1" spans="1:33">
      <c r="A4652" s="34">
        <v>46093.6612152778</v>
      </c>
      <c r="B4652" t="s">
        <v>49</v>
      </c>
      <c r="C4652">
        <v>270</v>
      </c>
      <c r="D4652" t="s">
        <v>1822</v>
      </c>
      <c r="E4652" t="s">
        <v>1823</v>
      </c>
      <c r="F4652" t="s">
        <v>11</v>
      </c>
      <c r="G4652" t="str">
        <f>VLOOKUP(D4652,'人员清单-202603'!D:J,7,FALSE)</f>
        <v>测试管理组</v>
      </c>
      <c r="H4652" t="s">
        <v>75</v>
      </c>
      <c r="I4652" t="s">
        <v>4472</v>
      </c>
      <c r="M4652" t="s">
        <v>820</v>
      </c>
      <c r="N4652" t="s">
        <v>821</v>
      </c>
      <c r="T4652" t="s">
        <v>1824</v>
      </c>
      <c r="U4652" t="s">
        <v>1823</v>
      </c>
      <c r="V4652" t="s">
        <v>80</v>
      </c>
      <c r="W4652" t="s">
        <v>578</v>
      </c>
      <c r="AC4652" t="s">
        <v>70</v>
      </c>
      <c r="AE4652">
        <v>4.5</v>
      </c>
      <c r="AG4652" t="s">
        <v>866</v>
      </c>
    </row>
    <row r="4653" hidden="1" spans="1:34">
      <c r="A4653" s="34">
        <v>46093.6586689815</v>
      </c>
      <c r="B4653" t="s">
        <v>49</v>
      </c>
      <c r="C4653">
        <v>240</v>
      </c>
      <c r="D4653" t="s">
        <v>1579</v>
      </c>
      <c r="E4653" t="s">
        <v>1580</v>
      </c>
      <c r="F4653" t="s">
        <v>11</v>
      </c>
      <c r="G4653" t="str">
        <f>VLOOKUP(D4653,'人员清单-202603'!D:J,7,FALSE)</f>
        <v>测试管理组</v>
      </c>
      <c r="H4653" t="s">
        <v>75</v>
      </c>
      <c r="I4653" t="s">
        <v>4720</v>
      </c>
      <c r="M4653" t="s">
        <v>820</v>
      </c>
      <c r="N4653" t="s">
        <v>821</v>
      </c>
      <c r="O4653" t="s">
        <v>171</v>
      </c>
      <c r="T4653" t="s">
        <v>1582</v>
      </c>
      <c r="U4653" t="s">
        <v>1580</v>
      </c>
      <c r="V4653" t="s">
        <v>80</v>
      </c>
      <c r="W4653" t="s">
        <v>578</v>
      </c>
      <c r="Z4653" t="s">
        <v>174</v>
      </c>
      <c r="AC4653" t="s">
        <v>70</v>
      </c>
      <c r="AD4653" t="s">
        <v>5006</v>
      </c>
      <c r="AE4653">
        <v>4</v>
      </c>
      <c r="AG4653" t="s">
        <v>404</v>
      </c>
      <c r="AH4653" t="s">
        <v>772</v>
      </c>
    </row>
    <row r="4654" hidden="1" spans="1:34">
      <c r="A4654" s="34">
        <v>46093.6586689815</v>
      </c>
      <c r="B4654" t="s">
        <v>49</v>
      </c>
      <c r="C4654">
        <v>60</v>
      </c>
      <c r="D4654" t="s">
        <v>1579</v>
      </c>
      <c r="E4654" t="s">
        <v>1580</v>
      </c>
      <c r="F4654" t="s">
        <v>11</v>
      </c>
      <c r="G4654" t="str">
        <f>VLOOKUP(D4654,'人员清单-202603'!D:J,7,FALSE)</f>
        <v>测试管理组</v>
      </c>
      <c r="H4654" t="s">
        <v>75</v>
      </c>
      <c r="I4654" t="s">
        <v>4717</v>
      </c>
      <c r="M4654" t="s">
        <v>820</v>
      </c>
      <c r="N4654" t="s">
        <v>821</v>
      </c>
      <c r="T4654" t="s">
        <v>1582</v>
      </c>
      <c r="U4654" t="s">
        <v>1580</v>
      </c>
      <c r="V4654" t="s">
        <v>80</v>
      </c>
      <c r="W4654" t="s">
        <v>578</v>
      </c>
      <c r="AC4654" t="s">
        <v>70</v>
      </c>
      <c r="AE4654">
        <v>1</v>
      </c>
      <c r="AG4654" t="s">
        <v>406</v>
      </c>
      <c r="AH4654" t="s">
        <v>904</v>
      </c>
    </row>
    <row r="4655" hidden="1" spans="1:34">
      <c r="A4655" s="34">
        <v>46093.6586226852</v>
      </c>
      <c r="B4655" t="s">
        <v>49</v>
      </c>
      <c r="C4655">
        <v>170</v>
      </c>
      <c r="D4655" t="s">
        <v>905</v>
      </c>
      <c r="E4655" t="s">
        <v>906</v>
      </c>
      <c r="F4655" t="s">
        <v>10</v>
      </c>
      <c r="G4655" t="str">
        <f>VLOOKUP(D4655,'人员清单-202603'!D:J,7,FALSE)</f>
        <v>数仓开发组</v>
      </c>
      <c r="H4655" t="s">
        <v>75</v>
      </c>
      <c r="I4655" t="s">
        <v>5007</v>
      </c>
      <c r="M4655" t="s">
        <v>57</v>
      </c>
      <c r="N4655" t="s">
        <v>85</v>
      </c>
      <c r="T4655" t="s">
        <v>908</v>
      </c>
      <c r="U4655" t="s">
        <v>906</v>
      </c>
      <c r="V4655" t="s">
        <v>80</v>
      </c>
      <c r="W4655" t="s">
        <v>403</v>
      </c>
      <c r="AC4655" t="s">
        <v>70</v>
      </c>
      <c r="AE4655">
        <v>2.8333</v>
      </c>
      <c r="AG4655" t="s">
        <v>406</v>
      </c>
      <c r="AH4655" t="s">
        <v>904</v>
      </c>
    </row>
    <row r="4656" hidden="1" spans="1:34">
      <c r="A4656" s="34">
        <v>46093.6584606481</v>
      </c>
      <c r="B4656" t="s">
        <v>49</v>
      </c>
      <c r="C4656">
        <v>170</v>
      </c>
      <c r="D4656" t="s">
        <v>469</v>
      </c>
      <c r="E4656" t="s">
        <v>470</v>
      </c>
      <c r="F4656" t="s">
        <v>10</v>
      </c>
      <c r="G4656" t="str">
        <f>VLOOKUP(D4656,'人员清单-202603'!D:J,7,FALSE)</f>
        <v>数仓开发组</v>
      </c>
      <c r="H4656" t="s">
        <v>75</v>
      </c>
      <c r="I4656" t="s">
        <v>1236</v>
      </c>
      <c r="M4656" t="s">
        <v>57</v>
      </c>
      <c r="N4656" t="s">
        <v>85</v>
      </c>
      <c r="T4656" t="s">
        <v>472</v>
      </c>
      <c r="U4656" t="s">
        <v>470</v>
      </c>
      <c r="V4656" t="s">
        <v>80</v>
      </c>
      <c r="W4656" t="s">
        <v>66</v>
      </c>
      <c r="AC4656" t="s">
        <v>70</v>
      </c>
      <c r="AE4656">
        <v>2.8333</v>
      </c>
      <c r="AG4656" t="s">
        <v>404</v>
      </c>
      <c r="AH4656" t="s">
        <v>772</v>
      </c>
    </row>
    <row r="4657" hidden="1" spans="1:34">
      <c r="A4657" s="34">
        <v>46093.6583217593</v>
      </c>
      <c r="B4657" t="s">
        <v>49</v>
      </c>
      <c r="C4657">
        <v>480</v>
      </c>
      <c r="D4657" t="s">
        <v>935</v>
      </c>
      <c r="E4657" t="s">
        <v>936</v>
      </c>
      <c r="F4657" t="s">
        <v>16</v>
      </c>
      <c r="G4657" t="str">
        <f>VLOOKUP(D4657,'人员清单-202603'!D:J,7,FALSE)</f>
        <v>对公应用组</v>
      </c>
      <c r="H4657" t="s">
        <v>75</v>
      </c>
      <c r="I4657" t="s">
        <v>4176</v>
      </c>
      <c r="M4657" t="s">
        <v>77</v>
      </c>
      <c r="N4657" t="s">
        <v>746</v>
      </c>
      <c r="T4657" t="s">
        <v>938</v>
      </c>
      <c r="U4657" t="s">
        <v>936</v>
      </c>
      <c r="V4657" t="s">
        <v>80</v>
      </c>
      <c r="AC4657" t="s">
        <v>70</v>
      </c>
      <c r="AE4657">
        <v>8</v>
      </c>
      <c r="AG4657" t="s">
        <v>572</v>
      </c>
      <c r="AH4657" t="s">
        <v>537</v>
      </c>
    </row>
    <row r="4658" hidden="1" spans="1:34">
      <c r="A4658" s="34">
        <v>46093.6581481481</v>
      </c>
      <c r="B4658" t="s">
        <v>49</v>
      </c>
      <c r="C4658">
        <v>540</v>
      </c>
      <c r="D4658" t="s">
        <v>3695</v>
      </c>
      <c r="E4658" t="s">
        <v>3696</v>
      </c>
      <c r="F4658" t="s">
        <v>12</v>
      </c>
      <c r="G4658" t="str">
        <f>VLOOKUP(D4658,'人员清单-202603'!D:J,7,FALSE)</f>
        <v>运维支持组</v>
      </c>
      <c r="H4658" t="s">
        <v>75</v>
      </c>
      <c r="I4658" t="s">
        <v>1633</v>
      </c>
      <c r="M4658" t="s">
        <v>57</v>
      </c>
      <c r="N4658" t="s">
        <v>2177</v>
      </c>
      <c r="T4658" t="s">
        <v>3697</v>
      </c>
      <c r="U4658" t="s">
        <v>3696</v>
      </c>
      <c r="V4658" t="s">
        <v>80</v>
      </c>
      <c r="W4658" t="s">
        <v>105</v>
      </c>
      <c r="AC4658" t="s">
        <v>70</v>
      </c>
      <c r="AE4658">
        <v>9</v>
      </c>
      <c r="AG4658" t="s">
        <v>572</v>
      </c>
      <c r="AH4658" t="s">
        <v>537</v>
      </c>
    </row>
    <row r="4659" hidden="1" spans="1:34">
      <c r="A4659" s="34">
        <v>46093.6566666667</v>
      </c>
      <c r="B4659" t="s">
        <v>49</v>
      </c>
      <c r="C4659">
        <v>240</v>
      </c>
      <c r="D4659" t="s">
        <v>1822</v>
      </c>
      <c r="E4659" t="s">
        <v>1823</v>
      </c>
      <c r="F4659" t="s">
        <v>11</v>
      </c>
      <c r="G4659" t="str">
        <f>VLOOKUP(D4659,'人员清单-202603'!D:J,7,FALSE)</f>
        <v>测试管理组</v>
      </c>
      <c r="H4659" t="s">
        <v>75</v>
      </c>
      <c r="I4659" t="s">
        <v>4758</v>
      </c>
      <c r="M4659" t="s">
        <v>820</v>
      </c>
      <c r="N4659" t="s">
        <v>821</v>
      </c>
      <c r="T4659" t="s">
        <v>1824</v>
      </c>
      <c r="U4659" t="s">
        <v>1823</v>
      </c>
      <c r="V4659" t="s">
        <v>80</v>
      </c>
      <c r="W4659" t="s">
        <v>578</v>
      </c>
      <c r="AC4659" t="s">
        <v>70</v>
      </c>
      <c r="AD4659" t="s">
        <v>5008</v>
      </c>
      <c r="AE4659">
        <v>4</v>
      </c>
      <c r="AG4659" t="s">
        <v>406</v>
      </c>
      <c r="AH4659" t="s">
        <v>904</v>
      </c>
    </row>
    <row r="4660" hidden="1" spans="1:33">
      <c r="A4660" s="34">
        <v>46093.6560763889</v>
      </c>
      <c r="B4660" t="s">
        <v>49</v>
      </c>
      <c r="C4660">
        <v>540</v>
      </c>
      <c r="D4660" t="s">
        <v>2468</v>
      </c>
      <c r="E4660" t="s">
        <v>2469</v>
      </c>
      <c r="F4660" t="s">
        <v>12</v>
      </c>
      <c r="G4660" t="str">
        <f>VLOOKUP(D4660,'人员清单-202603'!D:J,7,FALSE)</f>
        <v>工具开发组</v>
      </c>
      <c r="H4660" t="s">
        <v>75</v>
      </c>
      <c r="I4660" t="s">
        <v>3021</v>
      </c>
      <c r="M4660" t="s">
        <v>412</v>
      </c>
      <c r="N4660" t="s">
        <v>2333</v>
      </c>
      <c r="O4660" t="s">
        <v>2035</v>
      </c>
      <c r="Q4660" t="s">
        <v>3404</v>
      </c>
      <c r="T4660" t="s">
        <v>2471</v>
      </c>
      <c r="U4660" t="s">
        <v>2469</v>
      </c>
      <c r="V4660" t="s">
        <v>80</v>
      </c>
      <c r="W4660" t="s">
        <v>66</v>
      </c>
      <c r="X4660" t="s">
        <v>225</v>
      </c>
      <c r="Y4660" t="s">
        <v>3405</v>
      </c>
      <c r="Z4660" t="s">
        <v>2037</v>
      </c>
      <c r="AA4660" t="s">
        <v>108</v>
      </c>
      <c r="AB4660" t="s">
        <v>70</v>
      </c>
      <c r="AC4660" t="s">
        <v>70</v>
      </c>
      <c r="AE4660">
        <v>9</v>
      </c>
      <c r="AF4660" t="s">
        <v>110</v>
      </c>
      <c r="AG4660" t="s">
        <v>81</v>
      </c>
    </row>
    <row r="4661" hidden="1" spans="1:32">
      <c r="A4661" s="34">
        <v>46093.6533564815</v>
      </c>
      <c r="B4661" t="s">
        <v>49</v>
      </c>
      <c r="C4661">
        <v>510</v>
      </c>
      <c r="D4661" t="s">
        <v>2280</v>
      </c>
      <c r="E4661" t="s">
        <v>2281</v>
      </c>
      <c r="F4661" t="s">
        <v>14</v>
      </c>
      <c r="G4661" t="str">
        <f>VLOOKUP(D4661,'人员清单-202603'!D:J,7,FALSE)</f>
        <v>风险模型组</v>
      </c>
      <c r="H4661" t="s">
        <v>75</v>
      </c>
      <c r="I4661" t="s">
        <v>3375</v>
      </c>
      <c r="M4661" t="s">
        <v>77</v>
      </c>
      <c r="N4661" t="s">
        <v>2283</v>
      </c>
      <c r="O4661" t="s">
        <v>3376</v>
      </c>
      <c r="P4661" t="s">
        <v>5009</v>
      </c>
      <c r="Q4661" t="s">
        <v>5010</v>
      </c>
      <c r="T4661" t="s">
        <v>2285</v>
      </c>
      <c r="U4661" t="s">
        <v>2281</v>
      </c>
      <c r="V4661" t="s">
        <v>65</v>
      </c>
      <c r="W4661" t="s">
        <v>578</v>
      </c>
      <c r="X4661" t="s">
        <v>89</v>
      </c>
      <c r="Y4661" t="s">
        <v>5011</v>
      </c>
      <c r="Z4661" t="s">
        <v>3381</v>
      </c>
      <c r="AA4661" t="s">
        <v>317</v>
      </c>
      <c r="AB4661" t="s">
        <v>70</v>
      </c>
      <c r="AC4661" t="s">
        <v>91</v>
      </c>
      <c r="AE4661">
        <v>8.5</v>
      </c>
      <c r="AF4661" t="s">
        <v>248</v>
      </c>
    </row>
    <row r="4662" hidden="1" spans="1:34">
      <c r="A4662" s="34">
        <v>46093.6531597222</v>
      </c>
      <c r="B4662" t="s">
        <v>49</v>
      </c>
      <c r="C4662">
        <v>170</v>
      </c>
      <c r="D4662" t="s">
        <v>2264</v>
      </c>
      <c r="E4662" t="s">
        <v>2265</v>
      </c>
      <c r="F4662" t="s">
        <v>10</v>
      </c>
      <c r="G4662" t="str">
        <f>VLOOKUP(D4662,'人员清单-202603'!D:J,7,FALSE)</f>
        <v>数仓开发组</v>
      </c>
      <c r="H4662" t="s">
        <v>75</v>
      </c>
      <c r="I4662" t="s">
        <v>2582</v>
      </c>
      <c r="M4662" t="s">
        <v>57</v>
      </c>
      <c r="N4662" t="s">
        <v>85</v>
      </c>
      <c r="T4662" t="s">
        <v>2267</v>
      </c>
      <c r="U4662" t="s">
        <v>2265</v>
      </c>
      <c r="V4662" t="s">
        <v>80</v>
      </c>
      <c r="AC4662" t="s">
        <v>70</v>
      </c>
      <c r="AE4662">
        <v>2.8333</v>
      </c>
      <c r="AG4662" t="s">
        <v>81</v>
      </c>
      <c r="AH4662" t="s">
        <v>537</v>
      </c>
    </row>
    <row r="4663" hidden="1" spans="1:32">
      <c r="A4663" s="34">
        <v>46093.6530439815</v>
      </c>
      <c r="B4663" t="s">
        <v>49</v>
      </c>
      <c r="C4663">
        <v>540</v>
      </c>
      <c r="D4663" t="s">
        <v>2550</v>
      </c>
      <c r="E4663" t="s">
        <v>2551</v>
      </c>
      <c r="F4663" t="s">
        <v>10</v>
      </c>
      <c r="H4663" t="s">
        <v>52</v>
      </c>
      <c r="I4663" t="s">
        <v>251</v>
      </c>
      <c r="J4663" t="s">
        <v>252</v>
      </c>
      <c r="K4663" t="s">
        <v>186</v>
      </c>
      <c r="L4663" t="s">
        <v>56</v>
      </c>
      <c r="M4663" t="s">
        <v>187</v>
      </c>
      <c r="N4663" t="s">
        <v>188</v>
      </c>
      <c r="O4663" t="s">
        <v>189</v>
      </c>
      <c r="P4663" t="s">
        <v>253</v>
      </c>
      <c r="Q4663" t="s">
        <v>254</v>
      </c>
      <c r="S4663" t="s">
        <v>62</v>
      </c>
      <c r="T4663" t="s">
        <v>2555</v>
      </c>
      <c r="U4663" t="s">
        <v>2556</v>
      </c>
      <c r="V4663" t="s">
        <v>65</v>
      </c>
      <c r="X4663" t="s">
        <v>67</v>
      </c>
      <c r="Y4663" t="s">
        <v>257</v>
      </c>
      <c r="Z4663" t="s">
        <v>192</v>
      </c>
      <c r="AB4663" t="s">
        <v>70</v>
      </c>
      <c r="AC4663" t="s">
        <v>91</v>
      </c>
      <c r="AD4663" t="s">
        <v>5012</v>
      </c>
      <c r="AE4663">
        <v>9</v>
      </c>
      <c r="AF4663" t="s">
        <v>10</v>
      </c>
    </row>
    <row r="4664" hidden="1" spans="1:33">
      <c r="A4664" s="34">
        <v>46093.6525231482</v>
      </c>
      <c r="B4664" t="s">
        <v>49</v>
      </c>
      <c r="C4664">
        <v>510</v>
      </c>
      <c r="D4664" t="s">
        <v>848</v>
      </c>
      <c r="E4664" t="s">
        <v>849</v>
      </c>
      <c r="F4664" t="s">
        <v>12</v>
      </c>
      <c r="G4664" t="str">
        <f>VLOOKUP(D4664,'人员清单-202603'!D:J,7,FALSE)</f>
        <v>数据服务组</v>
      </c>
      <c r="H4664" t="s">
        <v>75</v>
      </c>
      <c r="I4664" t="s">
        <v>3257</v>
      </c>
      <c r="M4664" t="s">
        <v>57</v>
      </c>
      <c r="N4664" t="s">
        <v>851</v>
      </c>
      <c r="O4664" t="s">
        <v>852</v>
      </c>
      <c r="T4664" t="s">
        <v>853</v>
      </c>
      <c r="U4664" t="s">
        <v>849</v>
      </c>
      <c r="V4664" t="s">
        <v>80</v>
      </c>
      <c r="W4664" t="s">
        <v>403</v>
      </c>
      <c r="Z4664" t="s">
        <v>854</v>
      </c>
      <c r="AC4664" t="s">
        <v>70</v>
      </c>
      <c r="AE4664">
        <v>8.5</v>
      </c>
      <c r="AG4664" t="s">
        <v>570</v>
      </c>
    </row>
    <row r="4665" hidden="1" spans="1:32">
      <c r="A4665" s="34">
        <v>46093.6525</v>
      </c>
      <c r="B4665" t="s">
        <v>49</v>
      </c>
      <c r="C4665">
        <v>570</v>
      </c>
      <c r="D4665" t="s">
        <v>861</v>
      </c>
      <c r="E4665" t="s">
        <v>862</v>
      </c>
      <c r="F4665" t="s">
        <v>10</v>
      </c>
      <c r="H4665" t="s">
        <v>52</v>
      </c>
      <c r="I4665" t="s">
        <v>4870</v>
      </c>
      <c r="J4665" t="s">
        <v>185</v>
      </c>
      <c r="K4665" t="s">
        <v>186</v>
      </c>
      <c r="L4665" t="s">
        <v>56</v>
      </c>
      <c r="M4665" t="s">
        <v>187</v>
      </c>
      <c r="N4665" t="s">
        <v>188</v>
      </c>
      <c r="O4665" t="s">
        <v>189</v>
      </c>
      <c r="P4665" t="s">
        <v>253</v>
      </c>
      <c r="Q4665" t="s">
        <v>254</v>
      </c>
      <c r="S4665" t="s">
        <v>136</v>
      </c>
      <c r="T4665" t="s">
        <v>863</v>
      </c>
      <c r="U4665" t="s">
        <v>864</v>
      </c>
      <c r="V4665" t="s">
        <v>65</v>
      </c>
      <c r="X4665" t="s">
        <v>67</v>
      </c>
      <c r="Y4665" t="s">
        <v>257</v>
      </c>
      <c r="Z4665" t="s">
        <v>192</v>
      </c>
      <c r="AB4665" t="s">
        <v>70</v>
      </c>
      <c r="AC4665" t="s">
        <v>91</v>
      </c>
      <c r="AD4665" t="s">
        <v>3619</v>
      </c>
      <c r="AE4665">
        <v>9.5</v>
      </c>
      <c r="AF4665" t="s">
        <v>10</v>
      </c>
    </row>
    <row r="4666" hidden="1" spans="1:33">
      <c r="A4666" s="34">
        <v>46093.6511574074</v>
      </c>
      <c r="B4666" t="s">
        <v>49</v>
      </c>
      <c r="C4666">
        <v>600</v>
      </c>
      <c r="D4666" t="s">
        <v>1150</v>
      </c>
      <c r="E4666" t="s">
        <v>1151</v>
      </c>
      <c r="F4666" t="s">
        <v>12</v>
      </c>
      <c r="G4666" t="str">
        <f>VLOOKUP(D4666,'人员清单-202603'!D:J,7,FALSE)</f>
        <v>数据服务组</v>
      </c>
      <c r="H4666" t="s">
        <v>75</v>
      </c>
      <c r="I4666" t="s">
        <v>2224</v>
      </c>
      <c r="M4666" t="s">
        <v>412</v>
      </c>
      <c r="N4666" t="s">
        <v>1153</v>
      </c>
      <c r="O4666" t="s">
        <v>1154</v>
      </c>
      <c r="Q4666" t="s">
        <v>2225</v>
      </c>
      <c r="T4666" t="s">
        <v>1157</v>
      </c>
      <c r="U4666" t="s">
        <v>1151</v>
      </c>
      <c r="V4666" t="s">
        <v>80</v>
      </c>
      <c r="W4666" t="s">
        <v>403</v>
      </c>
      <c r="X4666" t="s">
        <v>67</v>
      </c>
      <c r="Y4666" t="s">
        <v>2226</v>
      </c>
      <c r="Z4666" t="s">
        <v>1159</v>
      </c>
      <c r="AA4666" t="s">
        <v>2227</v>
      </c>
      <c r="AB4666" t="s">
        <v>70</v>
      </c>
      <c r="AC4666" t="s">
        <v>70</v>
      </c>
      <c r="AD4666" t="s">
        <v>5013</v>
      </c>
      <c r="AE4666">
        <v>10</v>
      </c>
      <c r="AF4666" t="s">
        <v>248</v>
      </c>
      <c r="AG4666" t="s">
        <v>81</v>
      </c>
    </row>
    <row r="4667" hidden="1" spans="1:32">
      <c r="A4667" s="34">
        <v>46093.6504398148</v>
      </c>
      <c r="B4667" t="s">
        <v>49</v>
      </c>
      <c r="C4667">
        <v>510</v>
      </c>
      <c r="D4667" t="s">
        <v>2025</v>
      </c>
      <c r="E4667" t="s">
        <v>2026</v>
      </c>
      <c r="F4667" t="s">
        <v>10</v>
      </c>
      <c r="H4667" t="s">
        <v>52</v>
      </c>
      <c r="I4667" t="s">
        <v>5014</v>
      </c>
      <c r="J4667" t="s">
        <v>145</v>
      </c>
      <c r="K4667" t="s">
        <v>55</v>
      </c>
      <c r="L4667" t="s">
        <v>56</v>
      </c>
      <c r="M4667" t="s">
        <v>57</v>
      </c>
      <c r="N4667" t="s">
        <v>85</v>
      </c>
      <c r="O4667" t="s">
        <v>354</v>
      </c>
      <c r="P4667" t="s">
        <v>2780</v>
      </c>
      <c r="Q4667" t="s">
        <v>2781</v>
      </c>
      <c r="S4667" t="s">
        <v>62</v>
      </c>
      <c r="T4667" t="s">
        <v>2027</v>
      </c>
      <c r="U4667" t="s">
        <v>2028</v>
      </c>
      <c r="V4667" t="s">
        <v>65</v>
      </c>
      <c r="W4667" t="s">
        <v>66</v>
      </c>
      <c r="X4667" t="s">
        <v>89</v>
      </c>
      <c r="Y4667" t="s">
        <v>2784</v>
      </c>
      <c r="Z4667" t="s">
        <v>360</v>
      </c>
      <c r="AB4667" t="s">
        <v>70</v>
      </c>
      <c r="AC4667" t="s">
        <v>71</v>
      </c>
      <c r="AD4667" t="s">
        <v>5015</v>
      </c>
      <c r="AE4667">
        <v>8.5</v>
      </c>
      <c r="AF4667" t="s">
        <v>10</v>
      </c>
    </row>
    <row r="4668" hidden="1" spans="1:34">
      <c r="A4668" s="34">
        <v>46093.6498148148</v>
      </c>
      <c r="B4668" t="s">
        <v>49</v>
      </c>
      <c r="C4668">
        <v>510</v>
      </c>
      <c r="D4668" t="s">
        <v>1103</v>
      </c>
      <c r="E4668" t="s">
        <v>1104</v>
      </c>
      <c r="F4668" t="s">
        <v>12</v>
      </c>
      <c r="G4668" t="str">
        <f>VLOOKUP(D4668,'人员清单-202603'!D:J,7,FALSE)</f>
        <v>运维支持组</v>
      </c>
      <c r="H4668" t="s">
        <v>75</v>
      </c>
      <c r="I4668" t="s">
        <v>4260</v>
      </c>
      <c r="M4668" t="s">
        <v>412</v>
      </c>
      <c r="N4668" t="s">
        <v>1036</v>
      </c>
      <c r="O4668" t="s">
        <v>354</v>
      </c>
      <c r="T4668" t="s">
        <v>1107</v>
      </c>
      <c r="U4668" t="s">
        <v>1104</v>
      </c>
      <c r="V4668" t="s">
        <v>80</v>
      </c>
      <c r="W4668" t="s">
        <v>66</v>
      </c>
      <c r="Z4668" t="s">
        <v>360</v>
      </c>
      <c r="AC4668" t="s">
        <v>70</v>
      </c>
      <c r="AD4668" t="s">
        <v>5016</v>
      </c>
      <c r="AE4668">
        <v>8.5</v>
      </c>
      <c r="AG4668" t="s">
        <v>572</v>
      </c>
      <c r="AH4668" t="s">
        <v>537</v>
      </c>
    </row>
    <row r="4669" hidden="1" spans="1:32">
      <c r="A4669" s="34">
        <v>46093.6482523148</v>
      </c>
      <c r="B4669" t="s">
        <v>49</v>
      </c>
      <c r="C4669">
        <v>621</v>
      </c>
      <c r="D4669" t="s">
        <v>2119</v>
      </c>
      <c r="E4669" t="s">
        <v>2120</v>
      </c>
      <c r="F4669" t="s">
        <v>10</v>
      </c>
      <c r="H4669" t="s">
        <v>52</v>
      </c>
      <c r="I4669" t="s">
        <v>1110</v>
      </c>
      <c r="J4669" t="s">
        <v>239</v>
      </c>
      <c r="K4669" t="s">
        <v>55</v>
      </c>
      <c r="L4669" t="s">
        <v>56</v>
      </c>
      <c r="M4669" t="s">
        <v>57</v>
      </c>
      <c r="N4669" t="s">
        <v>481</v>
      </c>
      <c r="O4669" t="s">
        <v>519</v>
      </c>
      <c r="Q4669" t="s">
        <v>1111</v>
      </c>
      <c r="S4669" t="s">
        <v>62</v>
      </c>
      <c r="T4669" t="s">
        <v>2121</v>
      </c>
      <c r="U4669" t="s">
        <v>2122</v>
      </c>
      <c r="V4669" t="s">
        <v>65</v>
      </c>
      <c r="X4669" t="s">
        <v>89</v>
      </c>
      <c r="Y4669" t="s">
        <v>1114</v>
      </c>
      <c r="Z4669" t="s">
        <v>525</v>
      </c>
      <c r="AB4669" t="s">
        <v>70</v>
      </c>
      <c r="AC4669" t="s">
        <v>91</v>
      </c>
      <c r="AD4669" t="s">
        <v>5017</v>
      </c>
      <c r="AE4669">
        <v>10.35</v>
      </c>
      <c r="AF4669" t="s">
        <v>10</v>
      </c>
    </row>
    <row r="4670" hidden="1" spans="1:32">
      <c r="A4670" s="34">
        <v>46093.6431944444</v>
      </c>
      <c r="B4670" t="s">
        <v>49</v>
      </c>
      <c r="C4670">
        <v>510</v>
      </c>
      <c r="D4670" t="s">
        <v>983</v>
      </c>
      <c r="E4670" t="s">
        <v>984</v>
      </c>
      <c r="F4670" t="s">
        <v>10</v>
      </c>
      <c r="H4670" t="s">
        <v>52</v>
      </c>
      <c r="I4670" t="s">
        <v>2652</v>
      </c>
      <c r="J4670" t="s">
        <v>252</v>
      </c>
      <c r="K4670" t="s">
        <v>186</v>
      </c>
      <c r="L4670" t="s">
        <v>56</v>
      </c>
      <c r="M4670" t="s">
        <v>187</v>
      </c>
      <c r="N4670" t="s">
        <v>912</v>
      </c>
      <c r="O4670" t="s">
        <v>913</v>
      </c>
      <c r="Q4670" t="s">
        <v>2653</v>
      </c>
      <c r="S4670" t="s">
        <v>62</v>
      </c>
      <c r="T4670" t="s">
        <v>988</v>
      </c>
      <c r="U4670" t="s">
        <v>989</v>
      </c>
      <c r="V4670" t="s">
        <v>65</v>
      </c>
      <c r="W4670" t="s">
        <v>66</v>
      </c>
      <c r="X4670" t="s">
        <v>89</v>
      </c>
      <c r="Y4670" t="s">
        <v>2654</v>
      </c>
      <c r="Z4670" t="s">
        <v>918</v>
      </c>
      <c r="AB4670" t="s">
        <v>70</v>
      </c>
      <c r="AC4670" t="s">
        <v>91</v>
      </c>
      <c r="AD4670" t="s">
        <v>4673</v>
      </c>
      <c r="AE4670">
        <v>8.5</v>
      </c>
      <c r="AF4670" t="s">
        <v>10</v>
      </c>
    </row>
    <row r="4671" hidden="1" spans="1:34">
      <c r="A4671" s="34">
        <v>46093.6430671296</v>
      </c>
      <c r="B4671" t="s">
        <v>49</v>
      </c>
      <c r="C4671">
        <v>170</v>
      </c>
      <c r="D4671" t="s">
        <v>2264</v>
      </c>
      <c r="E4671" t="s">
        <v>2265</v>
      </c>
      <c r="F4671" t="s">
        <v>10</v>
      </c>
      <c r="G4671" t="str">
        <f>VLOOKUP(D4671,'人员清单-202603'!D:J,7,FALSE)</f>
        <v>数仓开发组</v>
      </c>
      <c r="H4671" t="s">
        <v>75</v>
      </c>
      <c r="I4671" t="s">
        <v>2582</v>
      </c>
      <c r="M4671" t="s">
        <v>57</v>
      </c>
      <c r="N4671" t="s">
        <v>85</v>
      </c>
      <c r="T4671" t="s">
        <v>2267</v>
      </c>
      <c r="U4671" t="s">
        <v>2265</v>
      </c>
      <c r="V4671" t="s">
        <v>80</v>
      </c>
      <c r="AC4671" t="s">
        <v>70</v>
      </c>
      <c r="AE4671">
        <v>2.8333</v>
      </c>
      <c r="AG4671" t="s">
        <v>81</v>
      </c>
      <c r="AH4671" t="s">
        <v>955</v>
      </c>
    </row>
    <row r="4672" hidden="1" spans="1:32">
      <c r="A4672" s="34">
        <v>46093.6388773148</v>
      </c>
      <c r="B4672" t="s">
        <v>49</v>
      </c>
      <c r="C4672">
        <v>510</v>
      </c>
      <c r="D4672" t="s">
        <v>3024</v>
      </c>
      <c r="E4672" t="s">
        <v>3025</v>
      </c>
      <c r="F4672" t="s">
        <v>10</v>
      </c>
      <c r="H4672" t="s">
        <v>52</v>
      </c>
      <c r="I4672" t="s">
        <v>3026</v>
      </c>
      <c r="J4672" t="s">
        <v>274</v>
      </c>
      <c r="K4672" t="s">
        <v>55</v>
      </c>
      <c r="L4672" t="s">
        <v>56</v>
      </c>
      <c r="M4672" t="s">
        <v>57</v>
      </c>
      <c r="N4672" t="s">
        <v>85</v>
      </c>
      <c r="O4672" t="s">
        <v>59</v>
      </c>
      <c r="P4672" t="s">
        <v>297</v>
      </c>
      <c r="Q4672" t="s">
        <v>298</v>
      </c>
      <c r="S4672" t="s">
        <v>62</v>
      </c>
      <c r="T4672" t="s">
        <v>3027</v>
      </c>
      <c r="U4672" t="s">
        <v>3028</v>
      </c>
      <c r="V4672" t="s">
        <v>65</v>
      </c>
      <c r="X4672" t="s">
        <v>67</v>
      </c>
      <c r="Y4672" t="s">
        <v>301</v>
      </c>
      <c r="Z4672" t="s">
        <v>69</v>
      </c>
      <c r="AB4672" t="s">
        <v>70</v>
      </c>
      <c r="AC4672" t="s">
        <v>91</v>
      </c>
      <c r="AD4672" t="s">
        <v>3029</v>
      </c>
      <c r="AE4672">
        <v>8.5</v>
      </c>
      <c r="AF4672" t="s">
        <v>10</v>
      </c>
    </row>
    <row r="4673" hidden="1" spans="1:32">
      <c r="A4673" s="34">
        <v>46093.6353819444</v>
      </c>
      <c r="B4673" t="s">
        <v>49</v>
      </c>
      <c r="C4673">
        <v>510</v>
      </c>
      <c r="D4673" t="s">
        <v>1343</v>
      </c>
      <c r="E4673" t="s">
        <v>1344</v>
      </c>
      <c r="F4673" t="s">
        <v>14</v>
      </c>
      <c r="G4673" t="str">
        <f>VLOOKUP(D4673,'人员清单-202603'!D:J,7,FALSE)</f>
        <v>风险模型组</v>
      </c>
      <c r="H4673" t="s">
        <v>75</v>
      </c>
      <c r="I4673" t="s">
        <v>2935</v>
      </c>
      <c r="M4673" t="s">
        <v>77</v>
      </c>
      <c r="N4673" t="s">
        <v>1346</v>
      </c>
      <c r="P4673" t="s">
        <v>2403</v>
      </c>
      <c r="Q4673" t="s">
        <v>1652</v>
      </c>
      <c r="T4673" t="s">
        <v>1349</v>
      </c>
      <c r="U4673" t="s">
        <v>1344</v>
      </c>
      <c r="V4673" t="s">
        <v>164</v>
      </c>
      <c r="W4673" t="s">
        <v>66</v>
      </c>
      <c r="X4673" t="s">
        <v>89</v>
      </c>
      <c r="Y4673" t="s">
        <v>1653</v>
      </c>
      <c r="AB4673" t="s">
        <v>70</v>
      </c>
      <c r="AC4673" t="s">
        <v>1946</v>
      </c>
      <c r="AE4673">
        <v>8.5</v>
      </c>
      <c r="AF4673" t="s">
        <v>12</v>
      </c>
    </row>
    <row r="4674" hidden="1" spans="1:32">
      <c r="A4674" s="34">
        <v>46093.6345601852</v>
      </c>
      <c r="B4674" t="s">
        <v>49</v>
      </c>
      <c r="C4674">
        <v>600</v>
      </c>
      <c r="D4674" t="s">
        <v>2712</v>
      </c>
      <c r="E4674" t="s">
        <v>2713</v>
      </c>
      <c r="F4674" t="s">
        <v>10</v>
      </c>
      <c r="H4674" t="s">
        <v>52</v>
      </c>
      <c r="I4674" t="s">
        <v>682</v>
      </c>
      <c r="J4674" t="s">
        <v>133</v>
      </c>
      <c r="K4674" t="s">
        <v>186</v>
      </c>
      <c r="L4674" t="s">
        <v>56</v>
      </c>
      <c r="M4674" t="s">
        <v>187</v>
      </c>
      <c r="N4674" t="s">
        <v>188</v>
      </c>
      <c r="O4674" t="s">
        <v>683</v>
      </c>
      <c r="P4674" t="s">
        <v>160</v>
      </c>
      <c r="Q4674" t="s">
        <v>161</v>
      </c>
      <c r="S4674" t="s">
        <v>62</v>
      </c>
      <c r="T4674" t="s">
        <v>2714</v>
      </c>
      <c r="U4674" t="s">
        <v>2715</v>
      </c>
      <c r="V4674" t="s">
        <v>65</v>
      </c>
      <c r="W4674" t="s">
        <v>66</v>
      </c>
      <c r="X4674" t="s">
        <v>67</v>
      </c>
      <c r="Y4674" t="s">
        <v>166</v>
      </c>
      <c r="Z4674" t="s">
        <v>686</v>
      </c>
      <c r="AB4674" t="s">
        <v>70</v>
      </c>
      <c r="AC4674" t="s">
        <v>91</v>
      </c>
      <c r="AD4674" t="s">
        <v>4408</v>
      </c>
      <c r="AE4674">
        <v>10</v>
      </c>
      <c r="AF4674" t="s">
        <v>10</v>
      </c>
    </row>
    <row r="4675" hidden="1" spans="1:32">
      <c r="A4675" s="34">
        <v>46093.631875</v>
      </c>
      <c r="B4675" t="s">
        <v>49</v>
      </c>
      <c r="C4675">
        <v>170</v>
      </c>
      <c r="D4675" t="s">
        <v>905</v>
      </c>
      <c r="E4675" t="s">
        <v>906</v>
      </c>
      <c r="F4675" t="s">
        <v>10</v>
      </c>
      <c r="G4675" t="str">
        <f>VLOOKUP(D4675,'人员清单-202603'!D:J,7,FALSE)</f>
        <v>数仓开发组</v>
      </c>
      <c r="H4675" t="s">
        <v>75</v>
      </c>
      <c r="I4675" t="s">
        <v>895</v>
      </c>
      <c r="M4675" t="s">
        <v>57</v>
      </c>
      <c r="N4675" t="s">
        <v>85</v>
      </c>
      <c r="O4675" t="s">
        <v>59</v>
      </c>
      <c r="P4675" t="s">
        <v>297</v>
      </c>
      <c r="Q4675" t="s">
        <v>298</v>
      </c>
      <c r="T4675" t="s">
        <v>908</v>
      </c>
      <c r="U4675" t="s">
        <v>906</v>
      </c>
      <c r="V4675" t="s">
        <v>65</v>
      </c>
      <c r="W4675" t="s">
        <v>403</v>
      </c>
      <c r="X4675" t="s">
        <v>67</v>
      </c>
      <c r="Y4675" t="s">
        <v>301</v>
      </c>
      <c r="Z4675" t="s">
        <v>69</v>
      </c>
      <c r="AB4675" t="s">
        <v>70</v>
      </c>
      <c r="AC4675" t="s">
        <v>66</v>
      </c>
      <c r="AE4675">
        <v>2.8333</v>
      </c>
      <c r="AF4675" t="s">
        <v>10</v>
      </c>
    </row>
    <row r="4676" hidden="1" spans="1:32">
      <c r="A4676" s="34">
        <v>46093.6288541667</v>
      </c>
      <c r="B4676" t="s">
        <v>49</v>
      </c>
      <c r="C4676">
        <v>580</v>
      </c>
      <c r="D4676" t="s">
        <v>3102</v>
      </c>
      <c r="E4676" t="s">
        <v>3103</v>
      </c>
      <c r="F4676" t="s">
        <v>10</v>
      </c>
      <c r="H4676" t="s">
        <v>52</v>
      </c>
      <c r="I4676" t="s">
        <v>3104</v>
      </c>
      <c r="J4676" t="s">
        <v>133</v>
      </c>
      <c r="K4676" t="s">
        <v>186</v>
      </c>
      <c r="L4676" t="s">
        <v>56</v>
      </c>
      <c r="M4676" t="s">
        <v>187</v>
      </c>
      <c r="N4676" t="s">
        <v>799</v>
      </c>
      <c r="O4676" t="s">
        <v>683</v>
      </c>
      <c r="P4676" t="s">
        <v>355</v>
      </c>
      <c r="Q4676" t="s">
        <v>356</v>
      </c>
      <c r="S4676" t="s">
        <v>208</v>
      </c>
      <c r="T4676" t="s">
        <v>3105</v>
      </c>
      <c r="U4676" t="s">
        <v>3106</v>
      </c>
      <c r="V4676" t="s">
        <v>65</v>
      </c>
      <c r="W4676" t="s">
        <v>66</v>
      </c>
      <c r="X4676" t="s">
        <v>225</v>
      </c>
      <c r="Y4676" t="s">
        <v>359</v>
      </c>
      <c r="Z4676" t="s">
        <v>686</v>
      </c>
      <c r="AA4676" t="s">
        <v>108</v>
      </c>
      <c r="AB4676" t="s">
        <v>70</v>
      </c>
      <c r="AC4676" t="s">
        <v>91</v>
      </c>
      <c r="AD4676" t="s">
        <v>5018</v>
      </c>
      <c r="AE4676">
        <v>9.6667</v>
      </c>
      <c r="AF4676" t="s">
        <v>110</v>
      </c>
    </row>
    <row r="4677" hidden="1" spans="1:34">
      <c r="A4677" s="34">
        <v>46093.6271643518</v>
      </c>
      <c r="B4677" t="s">
        <v>49</v>
      </c>
      <c r="C4677">
        <v>120</v>
      </c>
      <c r="D4677" t="s">
        <v>1038</v>
      </c>
      <c r="E4677" t="s">
        <v>1039</v>
      </c>
      <c r="F4677" t="s">
        <v>10</v>
      </c>
      <c r="G4677" t="str">
        <f>VLOOKUP(D4677,'人员清单-202603'!D:J,7,FALSE)</f>
        <v>模型设计组</v>
      </c>
      <c r="H4677" t="s">
        <v>75</v>
      </c>
      <c r="I4677" t="s">
        <v>1021</v>
      </c>
      <c r="M4677" t="s">
        <v>57</v>
      </c>
      <c r="N4677" t="s">
        <v>902</v>
      </c>
      <c r="T4677" t="s">
        <v>1041</v>
      </c>
      <c r="U4677" t="s">
        <v>1039</v>
      </c>
      <c r="V4677" t="s">
        <v>80</v>
      </c>
      <c r="W4677" t="s">
        <v>403</v>
      </c>
      <c r="AC4677" t="s">
        <v>70</v>
      </c>
      <c r="AD4677" t="s">
        <v>5019</v>
      </c>
      <c r="AE4677">
        <v>2</v>
      </c>
      <c r="AG4677" t="s">
        <v>81</v>
      </c>
      <c r="AH4677" t="s">
        <v>955</v>
      </c>
    </row>
    <row r="4678" hidden="1" spans="1:34">
      <c r="A4678" s="34">
        <v>46093.6260532407</v>
      </c>
      <c r="B4678" t="s">
        <v>49</v>
      </c>
      <c r="C4678">
        <v>60</v>
      </c>
      <c r="D4678" t="s">
        <v>1038</v>
      </c>
      <c r="E4678" t="s">
        <v>1039</v>
      </c>
      <c r="F4678" t="s">
        <v>10</v>
      </c>
      <c r="G4678" t="str">
        <f>VLOOKUP(D4678,'人员清单-202603'!D:J,7,FALSE)</f>
        <v>模型设计组</v>
      </c>
      <c r="H4678" t="s">
        <v>75</v>
      </c>
      <c r="I4678" t="s">
        <v>901</v>
      </c>
      <c r="M4678" t="s">
        <v>57</v>
      </c>
      <c r="N4678" t="s">
        <v>902</v>
      </c>
      <c r="T4678" t="s">
        <v>1041</v>
      </c>
      <c r="U4678" t="s">
        <v>1039</v>
      </c>
      <c r="V4678" t="s">
        <v>80</v>
      </c>
      <c r="W4678" t="s">
        <v>403</v>
      </c>
      <c r="AC4678" t="s">
        <v>70</v>
      </c>
      <c r="AD4678" t="s">
        <v>5020</v>
      </c>
      <c r="AE4678">
        <v>1</v>
      </c>
      <c r="AG4678" t="s">
        <v>406</v>
      </c>
      <c r="AH4678" t="s">
        <v>904</v>
      </c>
    </row>
    <row r="4679" hidden="1" spans="1:32">
      <c r="A4679" s="34">
        <v>46093.6252430555</v>
      </c>
      <c r="B4679" t="s">
        <v>49</v>
      </c>
      <c r="C4679">
        <v>510</v>
      </c>
      <c r="D4679" t="s">
        <v>2591</v>
      </c>
      <c r="E4679" t="s">
        <v>2592</v>
      </c>
      <c r="F4679" t="s">
        <v>11</v>
      </c>
      <c r="H4679" t="s">
        <v>52</v>
      </c>
      <c r="I4679" t="s">
        <v>155</v>
      </c>
      <c r="J4679" t="s">
        <v>178</v>
      </c>
      <c r="L4679" t="s">
        <v>157</v>
      </c>
      <c r="M4679" t="s">
        <v>57</v>
      </c>
      <c r="N4679" t="s">
        <v>179</v>
      </c>
      <c r="P4679" t="s">
        <v>160</v>
      </c>
      <c r="Q4679" t="s">
        <v>161</v>
      </c>
      <c r="S4679" t="s">
        <v>62</v>
      </c>
      <c r="T4679" t="s">
        <v>2593</v>
      </c>
      <c r="U4679" t="s">
        <v>2594</v>
      </c>
      <c r="V4679" t="s">
        <v>164</v>
      </c>
      <c r="X4679" t="s">
        <v>67</v>
      </c>
      <c r="Y4679" t="s">
        <v>166</v>
      </c>
      <c r="AB4679" t="s">
        <v>70</v>
      </c>
      <c r="AC4679" t="s">
        <v>167</v>
      </c>
      <c r="AE4679">
        <v>8.5</v>
      </c>
      <c r="AF4679" t="s">
        <v>10</v>
      </c>
    </row>
    <row r="4680" hidden="1" spans="1:34">
      <c r="A4680" s="34">
        <v>46093.6246180556</v>
      </c>
      <c r="B4680" t="s">
        <v>49</v>
      </c>
      <c r="C4680">
        <v>85</v>
      </c>
      <c r="D4680" t="s">
        <v>927</v>
      </c>
      <c r="E4680" t="s">
        <v>928</v>
      </c>
      <c r="F4680" t="s">
        <v>10</v>
      </c>
      <c r="G4680" t="str">
        <f>VLOOKUP(D4680,'人员清单-202603'!D:J,7,FALSE)</f>
        <v>应用开发组</v>
      </c>
      <c r="H4680" t="s">
        <v>75</v>
      </c>
      <c r="I4680" t="s">
        <v>5021</v>
      </c>
      <c r="M4680" t="s">
        <v>97</v>
      </c>
      <c r="N4680" t="s">
        <v>462</v>
      </c>
      <c r="T4680" t="s">
        <v>930</v>
      </c>
      <c r="U4680" t="s">
        <v>928</v>
      </c>
      <c r="V4680" t="s">
        <v>80</v>
      </c>
      <c r="W4680" t="s">
        <v>105</v>
      </c>
      <c r="AC4680" t="s">
        <v>71</v>
      </c>
      <c r="AE4680">
        <v>1.4167</v>
      </c>
      <c r="AG4680" t="s">
        <v>81</v>
      </c>
      <c r="AH4680" t="s">
        <v>955</v>
      </c>
    </row>
    <row r="4681" hidden="1" spans="1:34">
      <c r="A4681" s="34">
        <v>46093.6201851852</v>
      </c>
      <c r="B4681" t="s">
        <v>49</v>
      </c>
      <c r="C4681">
        <v>85</v>
      </c>
      <c r="D4681" t="s">
        <v>2139</v>
      </c>
      <c r="E4681" t="s">
        <v>2140</v>
      </c>
      <c r="F4681" t="s">
        <v>15</v>
      </c>
      <c r="G4681" t="str">
        <f>VLOOKUP(D4681,'人员清单-202603'!D:J,7,FALSE)</f>
        <v>平台研发组</v>
      </c>
      <c r="H4681" t="s">
        <v>75</v>
      </c>
      <c r="I4681" t="s">
        <v>4495</v>
      </c>
      <c r="M4681" t="s">
        <v>77</v>
      </c>
      <c r="N4681" t="s">
        <v>1208</v>
      </c>
      <c r="O4681" t="s">
        <v>2142</v>
      </c>
      <c r="T4681" t="s">
        <v>2143</v>
      </c>
      <c r="U4681" t="s">
        <v>2140</v>
      </c>
      <c r="V4681" t="s">
        <v>80</v>
      </c>
      <c r="W4681" t="s">
        <v>578</v>
      </c>
      <c r="Z4681" t="s">
        <v>2144</v>
      </c>
      <c r="AC4681" t="s">
        <v>70</v>
      </c>
      <c r="AE4681">
        <v>1.4167</v>
      </c>
      <c r="AG4681" t="s">
        <v>572</v>
      </c>
      <c r="AH4681" t="s">
        <v>537</v>
      </c>
    </row>
    <row r="4682" hidden="1" spans="1:34">
      <c r="A4682" s="34">
        <v>46093.6198611111</v>
      </c>
      <c r="B4682" t="s">
        <v>49</v>
      </c>
      <c r="C4682">
        <v>85</v>
      </c>
      <c r="D4682" t="s">
        <v>927</v>
      </c>
      <c r="E4682" t="s">
        <v>928</v>
      </c>
      <c r="F4682" t="s">
        <v>10</v>
      </c>
      <c r="G4682" t="str">
        <f>VLOOKUP(D4682,'人员清单-202603'!D:J,7,FALSE)</f>
        <v>应用开发组</v>
      </c>
      <c r="H4682" t="s">
        <v>75</v>
      </c>
      <c r="I4682" t="s">
        <v>4731</v>
      </c>
      <c r="M4682" t="s">
        <v>97</v>
      </c>
      <c r="N4682" t="s">
        <v>462</v>
      </c>
      <c r="T4682" t="s">
        <v>930</v>
      </c>
      <c r="U4682" t="s">
        <v>928</v>
      </c>
      <c r="V4682" t="s">
        <v>80</v>
      </c>
      <c r="W4682" t="s">
        <v>105</v>
      </c>
      <c r="AC4682" t="s">
        <v>70</v>
      </c>
      <c r="AE4682">
        <v>1.4167</v>
      </c>
      <c r="AG4682" t="s">
        <v>81</v>
      </c>
      <c r="AH4682" t="s">
        <v>955</v>
      </c>
    </row>
    <row r="4683" hidden="1" spans="1:34">
      <c r="A4683" s="34">
        <v>46093.6186689815</v>
      </c>
      <c r="B4683" t="s">
        <v>49</v>
      </c>
      <c r="C4683">
        <v>102</v>
      </c>
      <c r="D4683" t="s">
        <v>899</v>
      </c>
      <c r="E4683" t="s">
        <v>900</v>
      </c>
      <c r="F4683" t="s">
        <v>10</v>
      </c>
      <c r="G4683" t="str">
        <f>VLOOKUP(D4683,'人员清单-202603'!D:J,7,FALSE)</f>
        <v>模型设计组</v>
      </c>
      <c r="H4683" t="s">
        <v>75</v>
      </c>
      <c r="I4683" t="s">
        <v>1021</v>
      </c>
      <c r="M4683" t="s">
        <v>57</v>
      </c>
      <c r="N4683" t="s">
        <v>902</v>
      </c>
      <c r="T4683" t="s">
        <v>903</v>
      </c>
      <c r="U4683" t="s">
        <v>900</v>
      </c>
      <c r="V4683" t="s">
        <v>80</v>
      </c>
      <c r="W4683" t="s">
        <v>139</v>
      </c>
      <c r="AC4683" t="s">
        <v>70</v>
      </c>
      <c r="AD4683" t="s">
        <v>5022</v>
      </c>
      <c r="AE4683">
        <v>1.7</v>
      </c>
      <c r="AG4683" t="s">
        <v>81</v>
      </c>
      <c r="AH4683" t="s">
        <v>955</v>
      </c>
    </row>
    <row r="4684" hidden="1" spans="1:32">
      <c r="A4684" s="34">
        <v>46093.6171412037</v>
      </c>
      <c r="B4684" t="s">
        <v>49</v>
      </c>
      <c r="C4684">
        <v>0</v>
      </c>
      <c r="D4684" t="s">
        <v>2097</v>
      </c>
      <c r="E4684" t="s">
        <v>2098</v>
      </c>
      <c r="F4684" t="s">
        <v>10</v>
      </c>
      <c r="H4684" t="s">
        <v>52</v>
      </c>
      <c r="I4684" t="s">
        <v>4859</v>
      </c>
      <c r="J4684" t="s">
        <v>239</v>
      </c>
      <c r="K4684" t="s">
        <v>55</v>
      </c>
      <c r="L4684" t="s">
        <v>56</v>
      </c>
      <c r="M4684" t="s">
        <v>57</v>
      </c>
      <c r="N4684" t="s">
        <v>282</v>
      </c>
      <c r="O4684" t="s">
        <v>354</v>
      </c>
      <c r="P4684" t="s">
        <v>4860</v>
      </c>
      <c r="Q4684" t="s">
        <v>1408</v>
      </c>
      <c r="S4684" t="s">
        <v>62</v>
      </c>
      <c r="T4684" t="s">
        <v>2100</v>
      </c>
      <c r="U4684" t="s">
        <v>2101</v>
      </c>
      <c r="V4684" t="s">
        <v>65</v>
      </c>
      <c r="W4684" t="s">
        <v>66</v>
      </c>
      <c r="X4684" t="s">
        <v>225</v>
      </c>
      <c r="Y4684" t="s">
        <v>1409</v>
      </c>
      <c r="Z4684" t="s">
        <v>360</v>
      </c>
      <c r="AA4684" t="s">
        <v>601</v>
      </c>
      <c r="AB4684" t="s">
        <v>70</v>
      </c>
      <c r="AC4684" t="s">
        <v>66</v>
      </c>
      <c r="AE4684">
        <v>0</v>
      </c>
      <c r="AF4684" t="s">
        <v>110</v>
      </c>
    </row>
    <row r="4685" hidden="1" spans="1:32">
      <c r="A4685" s="34">
        <v>46093.6166550926</v>
      </c>
      <c r="B4685" t="s">
        <v>49</v>
      </c>
      <c r="C4685">
        <v>510</v>
      </c>
      <c r="D4685" t="s">
        <v>3094</v>
      </c>
      <c r="E4685" t="s">
        <v>3095</v>
      </c>
      <c r="F4685" t="s">
        <v>10</v>
      </c>
      <c r="H4685" t="s">
        <v>52</v>
      </c>
      <c r="I4685" t="s">
        <v>4599</v>
      </c>
      <c r="J4685" t="s">
        <v>239</v>
      </c>
      <c r="K4685" t="s">
        <v>55</v>
      </c>
      <c r="L4685" t="s">
        <v>56</v>
      </c>
      <c r="M4685" t="s">
        <v>57</v>
      </c>
      <c r="N4685" t="s">
        <v>2085</v>
      </c>
      <c r="O4685" t="s">
        <v>3269</v>
      </c>
      <c r="P4685" t="s">
        <v>1466</v>
      </c>
      <c r="Q4685" t="s">
        <v>1467</v>
      </c>
      <c r="S4685" t="s">
        <v>62</v>
      </c>
      <c r="T4685" t="s">
        <v>3096</v>
      </c>
      <c r="U4685" t="s">
        <v>3097</v>
      </c>
      <c r="V4685" t="s">
        <v>65</v>
      </c>
      <c r="W4685" t="s">
        <v>66</v>
      </c>
      <c r="X4685" t="s">
        <v>89</v>
      </c>
      <c r="Y4685" t="s">
        <v>1470</v>
      </c>
      <c r="Z4685" t="s">
        <v>3275</v>
      </c>
      <c r="AB4685" t="s">
        <v>70</v>
      </c>
      <c r="AC4685" t="s">
        <v>91</v>
      </c>
      <c r="AD4685" t="s">
        <v>5023</v>
      </c>
      <c r="AE4685">
        <v>8.5</v>
      </c>
      <c r="AF4685" t="s">
        <v>12</v>
      </c>
    </row>
    <row r="4686" hidden="1" spans="1:34">
      <c r="A4686" s="34">
        <v>46093.6165625</v>
      </c>
      <c r="B4686" t="s">
        <v>49</v>
      </c>
      <c r="C4686">
        <v>255</v>
      </c>
      <c r="D4686" t="s">
        <v>767</v>
      </c>
      <c r="E4686" t="s">
        <v>768</v>
      </c>
      <c r="F4686" t="s">
        <v>10</v>
      </c>
      <c r="G4686" t="str">
        <f>VLOOKUP(D4686,'人员清单-202603'!D:J,7,FALSE)</f>
        <v>应用开发组</v>
      </c>
      <c r="H4686" t="s">
        <v>75</v>
      </c>
      <c r="I4686" t="s">
        <v>769</v>
      </c>
      <c r="M4686" t="s">
        <v>57</v>
      </c>
      <c r="N4686" t="s">
        <v>770</v>
      </c>
      <c r="T4686" t="s">
        <v>771</v>
      </c>
      <c r="U4686" t="s">
        <v>768</v>
      </c>
      <c r="V4686" t="s">
        <v>80</v>
      </c>
      <c r="W4686" t="s">
        <v>403</v>
      </c>
      <c r="AC4686" t="s">
        <v>70</v>
      </c>
      <c r="AE4686">
        <v>4.25</v>
      </c>
      <c r="AG4686" t="s">
        <v>404</v>
      </c>
      <c r="AH4686" t="s">
        <v>772</v>
      </c>
    </row>
    <row r="4687" hidden="1" spans="1:32">
      <c r="A4687" s="34">
        <v>46093.6159375</v>
      </c>
      <c r="B4687" t="s">
        <v>49</v>
      </c>
      <c r="C4687">
        <v>570</v>
      </c>
      <c r="D4687" t="s">
        <v>2717</v>
      </c>
      <c r="E4687" t="s">
        <v>2718</v>
      </c>
      <c r="F4687" t="s">
        <v>10</v>
      </c>
      <c r="H4687" t="s">
        <v>52</v>
      </c>
      <c r="I4687" t="s">
        <v>763</v>
      </c>
      <c r="J4687" t="s">
        <v>133</v>
      </c>
      <c r="K4687" t="s">
        <v>55</v>
      </c>
      <c r="L4687" t="s">
        <v>56</v>
      </c>
      <c r="M4687" t="s">
        <v>97</v>
      </c>
      <c r="N4687" t="s">
        <v>2719</v>
      </c>
      <c r="O4687" t="s">
        <v>135</v>
      </c>
      <c r="P4687" t="s">
        <v>123</v>
      </c>
      <c r="Q4687" t="s">
        <v>124</v>
      </c>
      <c r="S4687" t="s">
        <v>62</v>
      </c>
      <c r="T4687" t="s">
        <v>2720</v>
      </c>
      <c r="U4687" t="s">
        <v>2721</v>
      </c>
      <c r="V4687" t="s">
        <v>65</v>
      </c>
      <c r="W4687" t="s">
        <v>66</v>
      </c>
      <c r="X4687" t="s">
        <v>67</v>
      </c>
      <c r="Y4687" t="s">
        <v>127</v>
      </c>
      <c r="Z4687" t="s">
        <v>140</v>
      </c>
      <c r="AB4687" t="s">
        <v>70</v>
      </c>
      <c r="AC4687" t="s">
        <v>91</v>
      </c>
      <c r="AD4687" t="s">
        <v>5024</v>
      </c>
      <c r="AE4687">
        <v>9.5</v>
      </c>
      <c r="AF4687" t="s">
        <v>129</v>
      </c>
    </row>
    <row r="4688" hidden="1" spans="1:32">
      <c r="A4688" s="34">
        <v>46093.6156597222</v>
      </c>
      <c r="B4688" t="s">
        <v>49</v>
      </c>
      <c r="C4688">
        <v>570</v>
      </c>
      <c r="D4688" t="s">
        <v>2787</v>
      </c>
      <c r="E4688" t="s">
        <v>2788</v>
      </c>
      <c r="F4688" t="s">
        <v>10</v>
      </c>
      <c r="H4688" t="s">
        <v>52</v>
      </c>
      <c r="I4688" t="s">
        <v>4135</v>
      </c>
      <c r="J4688" t="s">
        <v>133</v>
      </c>
      <c r="K4688" t="s">
        <v>186</v>
      </c>
      <c r="L4688" t="s">
        <v>56</v>
      </c>
      <c r="M4688" t="s">
        <v>187</v>
      </c>
      <c r="N4688" t="s">
        <v>799</v>
      </c>
      <c r="O4688" t="s">
        <v>1328</v>
      </c>
      <c r="P4688" t="s">
        <v>2790</v>
      </c>
      <c r="Q4688" t="s">
        <v>2791</v>
      </c>
      <c r="S4688" t="s">
        <v>62</v>
      </c>
      <c r="T4688" t="s">
        <v>2792</v>
      </c>
      <c r="U4688" t="s">
        <v>2793</v>
      </c>
      <c r="V4688" t="s">
        <v>65</v>
      </c>
      <c r="X4688" t="s">
        <v>225</v>
      </c>
      <c r="Y4688" t="s">
        <v>2794</v>
      </c>
      <c r="Z4688" t="s">
        <v>1329</v>
      </c>
      <c r="AB4688" t="s">
        <v>70</v>
      </c>
      <c r="AC4688" t="s">
        <v>91</v>
      </c>
      <c r="AD4688" t="s">
        <v>5025</v>
      </c>
      <c r="AE4688">
        <v>9.5</v>
      </c>
      <c r="AF4688" t="s">
        <v>10</v>
      </c>
    </row>
    <row r="4689" hidden="1" spans="1:32">
      <c r="A4689" s="34">
        <v>46093.6138657407</v>
      </c>
      <c r="B4689" t="s">
        <v>49</v>
      </c>
      <c r="C4689">
        <v>560</v>
      </c>
      <c r="D4689" t="s">
        <v>2508</v>
      </c>
      <c r="E4689" t="s">
        <v>2509</v>
      </c>
      <c r="F4689" t="s">
        <v>10</v>
      </c>
      <c r="H4689" t="s">
        <v>52</v>
      </c>
      <c r="I4689" t="s">
        <v>4678</v>
      </c>
      <c r="J4689" t="s">
        <v>133</v>
      </c>
      <c r="K4689" t="s">
        <v>186</v>
      </c>
      <c r="L4689" t="s">
        <v>56</v>
      </c>
      <c r="M4689" t="s">
        <v>187</v>
      </c>
      <c r="N4689" t="s">
        <v>799</v>
      </c>
      <c r="O4689" t="s">
        <v>1401</v>
      </c>
      <c r="P4689" t="s">
        <v>4679</v>
      </c>
      <c r="Q4689" t="s">
        <v>2305</v>
      </c>
      <c r="S4689" t="s">
        <v>62</v>
      </c>
      <c r="T4689" t="s">
        <v>2512</v>
      </c>
      <c r="U4689" t="s">
        <v>2513</v>
      </c>
      <c r="V4689" t="s">
        <v>65</v>
      </c>
      <c r="W4689" t="s">
        <v>66</v>
      </c>
      <c r="X4689" t="s">
        <v>89</v>
      </c>
      <c r="Y4689" t="s">
        <v>2306</v>
      </c>
      <c r="Z4689" t="s">
        <v>1402</v>
      </c>
      <c r="AB4689" t="s">
        <v>70</v>
      </c>
      <c r="AC4689" t="s">
        <v>71</v>
      </c>
      <c r="AD4689" t="s">
        <v>5026</v>
      </c>
      <c r="AE4689">
        <v>9.3333</v>
      </c>
      <c r="AF4689" t="s">
        <v>10</v>
      </c>
    </row>
    <row r="4690" hidden="1" spans="1:34">
      <c r="A4690" s="34">
        <v>46093.6136921296</v>
      </c>
      <c r="B4690" t="s">
        <v>49</v>
      </c>
      <c r="C4690">
        <v>255</v>
      </c>
      <c r="D4690" t="s">
        <v>1007</v>
      </c>
      <c r="E4690" t="s">
        <v>1008</v>
      </c>
      <c r="F4690" t="s">
        <v>10</v>
      </c>
      <c r="G4690" t="str">
        <f>VLOOKUP(D4690,'人员清单-202603'!D:J,7,FALSE)</f>
        <v>模型设计组</v>
      </c>
      <c r="H4690" t="s">
        <v>75</v>
      </c>
      <c r="I4690" t="s">
        <v>2156</v>
      </c>
      <c r="M4690" t="s">
        <v>57</v>
      </c>
      <c r="N4690" t="s">
        <v>902</v>
      </c>
      <c r="T4690" t="s">
        <v>1011</v>
      </c>
      <c r="U4690" t="s">
        <v>1008</v>
      </c>
      <c r="V4690" t="s">
        <v>80</v>
      </c>
      <c r="W4690" t="s">
        <v>139</v>
      </c>
      <c r="AC4690" t="s">
        <v>70</v>
      </c>
      <c r="AE4690">
        <v>4.25</v>
      </c>
      <c r="AG4690" t="s">
        <v>81</v>
      </c>
      <c r="AH4690" t="s">
        <v>955</v>
      </c>
    </row>
    <row r="4691" hidden="1" spans="1:34">
      <c r="A4691" s="34">
        <v>46093.6108333333</v>
      </c>
      <c r="B4691" t="s">
        <v>49</v>
      </c>
      <c r="C4691">
        <v>510</v>
      </c>
      <c r="D4691" t="s">
        <v>3197</v>
      </c>
      <c r="E4691" t="s">
        <v>3198</v>
      </c>
      <c r="F4691" t="s">
        <v>14</v>
      </c>
      <c r="G4691" t="str">
        <f>VLOOKUP(D4691,'人员清单-202603'!D:J,7,FALSE)</f>
        <v>基础模型组</v>
      </c>
      <c r="H4691" t="s">
        <v>75</v>
      </c>
      <c r="I4691" t="s">
        <v>1865</v>
      </c>
      <c r="M4691" t="s">
        <v>77</v>
      </c>
      <c r="N4691" t="s">
        <v>78</v>
      </c>
      <c r="T4691" t="s">
        <v>3199</v>
      </c>
      <c r="U4691" t="s">
        <v>3198</v>
      </c>
      <c r="V4691" t="s">
        <v>80</v>
      </c>
      <c r="W4691" t="s">
        <v>66</v>
      </c>
      <c r="AC4691" t="s">
        <v>70</v>
      </c>
      <c r="AE4691">
        <v>8.5</v>
      </c>
      <c r="AG4691" t="s">
        <v>81</v>
      </c>
      <c r="AH4691" t="s">
        <v>537</v>
      </c>
    </row>
    <row r="4692" hidden="1" spans="1:32">
      <c r="A4692" s="34">
        <v>46093.6102662037</v>
      </c>
      <c r="B4692" t="s">
        <v>49</v>
      </c>
      <c r="C4692">
        <v>255</v>
      </c>
      <c r="D4692" t="s">
        <v>1189</v>
      </c>
      <c r="E4692" t="s">
        <v>1190</v>
      </c>
      <c r="F4692" t="s">
        <v>14</v>
      </c>
      <c r="G4692" t="str">
        <f>VLOOKUP(D4692,'人员清单-202603'!D:J,7,FALSE)</f>
        <v>应用组</v>
      </c>
      <c r="H4692" t="s">
        <v>75</v>
      </c>
      <c r="I4692" t="s">
        <v>3232</v>
      </c>
      <c r="M4692" t="s">
        <v>77</v>
      </c>
      <c r="N4692" t="s">
        <v>879</v>
      </c>
      <c r="O4692" t="s">
        <v>3233</v>
      </c>
      <c r="P4692" t="s">
        <v>3234</v>
      </c>
      <c r="Q4692" t="s">
        <v>3235</v>
      </c>
      <c r="T4692" t="s">
        <v>1195</v>
      </c>
      <c r="U4692" t="s">
        <v>1190</v>
      </c>
      <c r="V4692" t="s">
        <v>65</v>
      </c>
      <c r="W4692" t="s">
        <v>578</v>
      </c>
      <c r="X4692" t="s">
        <v>225</v>
      </c>
      <c r="Y4692" t="s">
        <v>3236</v>
      </c>
      <c r="Z4692" t="s">
        <v>3237</v>
      </c>
      <c r="AA4692" t="s">
        <v>419</v>
      </c>
      <c r="AB4692" t="s">
        <v>70</v>
      </c>
      <c r="AC4692" t="s">
        <v>784</v>
      </c>
      <c r="AE4692">
        <v>4.25</v>
      </c>
      <c r="AF4692" t="s">
        <v>248</v>
      </c>
    </row>
    <row r="4693" hidden="1" spans="1:32">
      <c r="A4693" s="34">
        <v>46093.6097453704</v>
      </c>
      <c r="B4693" t="s">
        <v>49</v>
      </c>
      <c r="C4693">
        <v>510</v>
      </c>
      <c r="D4693" t="s">
        <v>876</v>
      </c>
      <c r="E4693" t="s">
        <v>877</v>
      </c>
      <c r="F4693" t="s">
        <v>14</v>
      </c>
      <c r="G4693" t="str">
        <f>VLOOKUP(D4693,'人员清单-202603'!D:J,7,FALSE)</f>
        <v>应用组</v>
      </c>
      <c r="H4693" t="s">
        <v>75</v>
      </c>
      <c r="I4693" t="s">
        <v>3289</v>
      </c>
      <c r="M4693" t="s">
        <v>77</v>
      </c>
      <c r="N4693" t="s">
        <v>879</v>
      </c>
      <c r="O4693" t="s">
        <v>3290</v>
      </c>
      <c r="P4693" t="s">
        <v>3234</v>
      </c>
      <c r="Q4693" t="s">
        <v>3235</v>
      </c>
      <c r="T4693" t="s">
        <v>883</v>
      </c>
      <c r="U4693" t="s">
        <v>877</v>
      </c>
      <c r="V4693" t="s">
        <v>65</v>
      </c>
      <c r="W4693" t="s">
        <v>578</v>
      </c>
      <c r="X4693" t="s">
        <v>225</v>
      </c>
      <c r="Y4693" t="s">
        <v>3236</v>
      </c>
      <c r="Z4693" t="s">
        <v>3291</v>
      </c>
      <c r="AA4693" t="s">
        <v>419</v>
      </c>
      <c r="AB4693" t="s">
        <v>70</v>
      </c>
      <c r="AC4693" t="s">
        <v>66</v>
      </c>
      <c r="AE4693">
        <v>8.5</v>
      </c>
      <c r="AF4693" t="s">
        <v>248</v>
      </c>
    </row>
    <row r="4694" hidden="1" spans="1:32">
      <c r="A4694" s="34">
        <v>46093.6089930556</v>
      </c>
      <c r="B4694" t="s">
        <v>49</v>
      </c>
      <c r="C4694">
        <v>60</v>
      </c>
      <c r="D4694" t="s">
        <v>2016</v>
      </c>
      <c r="E4694" t="s">
        <v>2017</v>
      </c>
      <c r="F4694" t="s">
        <v>10</v>
      </c>
      <c r="G4694" t="str">
        <f>VLOOKUP(D4694,'人员清单-202603'!D:J,7,FALSE)</f>
        <v>模型设计组</v>
      </c>
      <c r="H4694" t="s">
        <v>75</v>
      </c>
      <c r="I4694" t="s">
        <v>3580</v>
      </c>
      <c r="M4694" t="s">
        <v>57</v>
      </c>
      <c r="N4694" t="s">
        <v>902</v>
      </c>
      <c r="O4694" t="s">
        <v>354</v>
      </c>
      <c r="P4694" t="s">
        <v>100</v>
      </c>
      <c r="Q4694" t="s">
        <v>101</v>
      </c>
      <c r="T4694" t="s">
        <v>2018</v>
      </c>
      <c r="U4694" t="s">
        <v>2017</v>
      </c>
      <c r="V4694" t="s">
        <v>65</v>
      </c>
      <c r="W4694" t="s">
        <v>139</v>
      </c>
      <c r="X4694" t="s">
        <v>67</v>
      </c>
      <c r="Y4694" t="s">
        <v>106</v>
      </c>
      <c r="Z4694" t="s">
        <v>360</v>
      </c>
      <c r="AA4694" t="s">
        <v>108</v>
      </c>
      <c r="AB4694" t="s">
        <v>70</v>
      </c>
      <c r="AC4694" t="s">
        <v>91</v>
      </c>
      <c r="AD4694" t="s">
        <v>5027</v>
      </c>
      <c r="AE4694">
        <v>1</v>
      </c>
      <c r="AF4694" t="s">
        <v>110</v>
      </c>
    </row>
    <row r="4695" hidden="1" spans="1:34">
      <c r="A4695" s="34">
        <v>46093.6088425926</v>
      </c>
      <c r="B4695" t="s">
        <v>49</v>
      </c>
      <c r="C4695">
        <v>510</v>
      </c>
      <c r="D4695" t="s">
        <v>1367</v>
      </c>
      <c r="E4695" t="s">
        <v>1368</v>
      </c>
      <c r="F4695" t="s">
        <v>16</v>
      </c>
      <c r="G4695" t="str">
        <f>VLOOKUP(D4695,'人员清单-202603'!D:J,7,FALSE)</f>
        <v>对公应用组</v>
      </c>
      <c r="H4695" t="s">
        <v>75</v>
      </c>
      <c r="I4695" t="s">
        <v>794</v>
      </c>
      <c r="M4695" t="s">
        <v>77</v>
      </c>
      <c r="N4695" t="s">
        <v>746</v>
      </c>
      <c r="T4695" t="s">
        <v>1370</v>
      </c>
      <c r="U4695" t="s">
        <v>1368</v>
      </c>
      <c r="V4695" t="s">
        <v>80</v>
      </c>
      <c r="W4695" t="s">
        <v>403</v>
      </c>
      <c r="AC4695" t="s">
        <v>70</v>
      </c>
      <c r="AE4695">
        <v>8.5</v>
      </c>
      <c r="AG4695" t="s">
        <v>404</v>
      </c>
      <c r="AH4695" t="s">
        <v>772</v>
      </c>
    </row>
    <row r="4696" hidden="1" spans="1:32">
      <c r="A4696" s="34">
        <v>46093.608599537</v>
      </c>
      <c r="B4696" t="s">
        <v>49</v>
      </c>
      <c r="C4696">
        <v>540</v>
      </c>
      <c r="D4696" t="s">
        <v>977</v>
      </c>
      <c r="E4696" t="s">
        <v>978</v>
      </c>
      <c r="F4696" t="s">
        <v>10</v>
      </c>
      <c r="H4696" t="s">
        <v>52</v>
      </c>
      <c r="I4696" t="s">
        <v>3401</v>
      </c>
      <c r="J4696" t="s">
        <v>145</v>
      </c>
      <c r="K4696" t="s">
        <v>55</v>
      </c>
      <c r="L4696" t="s">
        <v>56</v>
      </c>
      <c r="M4696" t="s">
        <v>57</v>
      </c>
      <c r="N4696" t="s">
        <v>85</v>
      </c>
      <c r="O4696" t="s">
        <v>354</v>
      </c>
      <c r="P4696" t="s">
        <v>100</v>
      </c>
      <c r="Q4696" t="s">
        <v>101</v>
      </c>
      <c r="S4696" t="s">
        <v>136</v>
      </c>
      <c r="T4696" t="s">
        <v>980</v>
      </c>
      <c r="U4696" t="s">
        <v>981</v>
      </c>
      <c r="V4696" t="s">
        <v>65</v>
      </c>
      <c r="W4696" t="s">
        <v>66</v>
      </c>
      <c r="X4696" t="s">
        <v>67</v>
      </c>
      <c r="Y4696" t="s">
        <v>106</v>
      </c>
      <c r="Z4696" t="s">
        <v>360</v>
      </c>
      <c r="AA4696" t="s">
        <v>108</v>
      </c>
      <c r="AB4696" t="s">
        <v>70</v>
      </c>
      <c r="AC4696" t="s">
        <v>71</v>
      </c>
      <c r="AD4696" t="s">
        <v>5028</v>
      </c>
      <c r="AE4696">
        <v>9</v>
      </c>
      <c r="AF4696" t="s">
        <v>110</v>
      </c>
    </row>
    <row r="4697" hidden="1" spans="1:34">
      <c r="A4697" s="34">
        <v>46093.6073726852</v>
      </c>
      <c r="B4697" t="s">
        <v>49</v>
      </c>
      <c r="C4697">
        <v>510</v>
      </c>
      <c r="D4697" t="s">
        <v>687</v>
      </c>
      <c r="E4697" t="s">
        <v>688</v>
      </c>
      <c r="F4697" t="s">
        <v>13</v>
      </c>
      <c r="H4697" t="s">
        <v>52</v>
      </c>
      <c r="I4697" t="s">
        <v>4701</v>
      </c>
      <c r="J4697" t="s">
        <v>690</v>
      </c>
      <c r="L4697" t="s">
        <v>157</v>
      </c>
      <c r="M4697" t="s">
        <v>97</v>
      </c>
      <c r="N4697" t="s">
        <v>691</v>
      </c>
      <c r="Q4697" t="s">
        <v>4702</v>
      </c>
      <c r="S4697" t="s">
        <v>136</v>
      </c>
      <c r="T4697" t="s">
        <v>693</v>
      </c>
      <c r="U4697" t="s">
        <v>694</v>
      </c>
      <c r="V4697" t="s">
        <v>80</v>
      </c>
      <c r="W4697" t="s">
        <v>66</v>
      </c>
      <c r="X4697" t="s">
        <v>89</v>
      </c>
      <c r="Y4697" t="s">
        <v>4703</v>
      </c>
      <c r="AB4697" t="s">
        <v>70</v>
      </c>
      <c r="AC4697" t="s">
        <v>70</v>
      </c>
      <c r="AE4697">
        <v>8.5</v>
      </c>
      <c r="AG4697" t="s">
        <v>536</v>
      </c>
      <c r="AH4697" t="s">
        <v>537</v>
      </c>
    </row>
    <row r="4698" hidden="1" spans="1:34">
      <c r="A4698" s="34">
        <v>46093.6057523148</v>
      </c>
      <c r="B4698" t="s">
        <v>49</v>
      </c>
      <c r="C4698">
        <v>127</v>
      </c>
      <c r="D4698" t="s">
        <v>3202</v>
      </c>
      <c r="E4698" t="s">
        <v>3203</v>
      </c>
      <c r="F4698" t="s">
        <v>10</v>
      </c>
      <c r="G4698" t="str">
        <f>VLOOKUP(D4698,'人员清单-202603'!D:J,7,FALSE)</f>
        <v>应用开发组</v>
      </c>
      <c r="H4698" t="s">
        <v>75</v>
      </c>
      <c r="I4698" t="s">
        <v>1187</v>
      </c>
      <c r="M4698" t="s">
        <v>97</v>
      </c>
      <c r="N4698" t="s">
        <v>146</v>
      </c>
      <c r="T4698" t="s">
        <v>3204</v>
      </c>
      <c r="U4698" t="s">
        <v>3203</v>
      </c>
      <c r="V4698" t="s">
        <v>80</v>
      </c>
      <c r="W4698" t="s">
        <v>403</v>
      </c>
      <c r="AC4698" t="s">
        <v>70</v>
      </c>
      <c r="AE4698">
        <v>2.1167</v>
      </c>
      <c r="AG4698" t="s">
        <v>572</v>
      </c>
      <c r="AH4698" t="s">
        <v>537</v>
      </c>
    </row>
    <row r="4699" hidden="1" spans="1:32">
      <c r="A4699" s="34">
        <v>46093.6037268518</v>
      </c>
      <c r="B4699" t="s">
        <v>49</v>
      </c>
      <c r="C4699">
        <v>180</v>
      </c>
      <c r="D4699" t="s">
        <v>905</v>
      </c>
      <c r="E4699" t="s">
        <v>906</v>
      </c>
      <c r="F4699" t="s">
        <v>10</v>
      </c>
      <c r="G4699" t="str">
        <f>VLOOKUP(D4699,'人员清单-202603'!D:J,7,FALSE)</f>
        <v>数仓开发组</v>
      </c>
      <c r="H4699" t="s">
        <v>75</v>
      </c>
      <c r="I4699" t="s">
        <v>3170</v>
      </c>
      <c r="M4699" t="s">
        <v>57</v>
      </c>
      <c r="N4699" t="s">
        <v>85</v>
      </c>
      <c r="P4699" t="s">
        <v>123</v>
      </c>
      <c r="Q4699" t="s">
        <v>124</v>
      </c>
      <c r="T4699" t="s">
        <v>908</v>
      </c>
      <c r="U4699" t="s">
        <v>906</v>
      </c>
      <c r="V4699" t="s">
        <v>164</v>
      </c>
      <c r="W4699" t="s">
        <v>403</v>
      </c>
      <c r="X4699" t="s">
        <v>67</v>
      </c>
      <c r="Y4699" t="s">
        <v>127</v>
      </c>
      <c r="AB4699" t="s">
        <v>70</v>
      </c>
      <c r="AC4699" t="s">
        <v>1946</v>
      </c>
      <c r="AE4699">
        <v>3</v>
      </c>
      <c r="AF4699" t="s">
        <v>129</v>
      </c>
    </row>
    <row r="4700" hidden="1" spans="1:34">
      <c r="A4700" s="34">
        <v>46093.6019907407</v>
      </c>
      <c r="B4700" t="s">
        <v>49</v>
      </c>
      <c r="C4700">
        <v>85</v>
      </c>
      <c r="D4700" t="s">
        <v>2139</v>
      </c>
      <c r="E4700" t="s">
        <v>2140</v>
      </c>
      <c r="F4700" t="s">
        <v>15</v>
      </c>
      <c r="G4700" t="str">
        <f>VLOOKUP(D4700,'人员清单-202603'!D:J,7,FALSE)</f>
        <v>平台研发组</v>
      </c>
      <c r="H4700" t="s">
        <v>75</v>
      </c>
      <c r="I4700" t="s">
        <v>4635</v>
      </c>
      <c r="M4700" t="s">
        <v>77</v>
      </c>
      <c r="N4700" t="s">
        <v>1208</v>
      </c>
      <c r="O4700" t="s">
        <v>2274</v>
      </c>
      <c r="T4700" t="s">
        <v>2143</v>
      </c>
      <c r="U4700" t="s">
        <v>2140</v>
      </c>
      <c r="V4700" t="s">
        <v>80</v>
      </c>
      <c r="W4700" t="s">
        <v>578</v>
      </c>
      <c r="Z4700" t="s">
        <v>2275</v>
      </c>
      <c r="AC4700" t="s">
        <v>70</v>
      </c>
      <c r="AE4700">
        <v>1.4167</v>
      </c>
      <c r="AG4700" t="s">
        <v>572</v>
      </c>
      <c r="AH4700" t="s">
        <v>537</v>
      </c>
    </row>
    <row r="4701" hidden="1" spans="1:31">
      <c r="A4701" s="34">
        <v>46093.6005555556</v>
      </c>
      <c r="B4701" t="s">
        <v>49</v>
      </c>
      <c r="C4701">
        <v>510</v>
      </c>
      <c r="D4701" t="s">
        <v>1830</v>
      </c>
      <c r="E4701" t="s">
        <v>1831</v>
      </c>
      <c r="F4701" t="s">
        <v>14</v>
      </c>
      <c r="G4701" t="str">
        <f>VLOOKUP(D4701,'人员清单-202603'!D:J,7,FALSE)</f>
        <v>应用组</v>
      </c>
      <c r="H4701" t="s">
        <v>75</v>
      </c>
      <c r="I4701" t="s">
        <v>1832</v>
      </c>
      <c r="M4701" t="s">
        <v>77</v>
      </c>
      <c r="N4701" t="s">
        <v>879</v>
      </c>
      <c r="O4701" t="s">
        <v>1231</v>
      </c>
      <c r="Q4701" t="s">
        <v>1833</v>
      </c>
      <c r="T4701" t="s">
        <v>1834</v>
      </c>
      <c r="U4701" t="s">
        <v>1831</v>
      </c>
      <c r="V4701" t="s">
        <v>65</v>
      </c>
      <c r="W4701" t="s">
        <v>578</v>
      </c>
      <c r="X4701" t="s">
        <v>89</v>
      </c>
      <c r="Y4701" t="s">
        <v>1835</v>
      </c>
      <c r="Z4701" t="s">
        <v>1235</v>
      </c>
      <c r="AB4701" t="s">
        <v>70</v>
      </c>
      <c r="AC4701" t="s">
        <v>91</v>
      </c>
      <c r="AE4701">
        <v>8.5</v>
      </c>
    </row>
    <row r="4702" hidden="1" spans="1:34">
      <c r="A4702" s="34">
        <v>46093.6000462963</v>
      </c>
      <c r="B4702" t="s">
        <v>49</v>
      </c>
      <c r="C4702">
        <v>170</v>
      </c>
      <c r="D4702" t="s">
        <v>2264</v>
      </c>
      <c r="E4702" t="s">
        <v>2265</v>
      </c>
      <c r="F4702" t="s">
        <v>10</v>
      </c>
      <c r="G4702" t="str">
        <f>VLOOKUP(D4702,'人员清单-202603'!D:J,7,FALSE)</f>
        <v>数仓开发组</v>
      </c>
      <c r="H4702" t="s">
        <v>75</v>
      </c>
      <c r="I4702" t="s">
        <v>4714</v>
      </c>
      <c r="M4702" t="s">
        <v>57</v>
      </c>
      <c r="N4702" t="s">
        <v>85</v>
      </c>
      <c r="T4702" t="s">
        <v>2267</v>
      </c>
      <c r="U4702" t="s">
        <v>2265</v>
      </c>
      <c r="V4702" t="s">
        <v>80</v>
      </c>
      <c r="AC4702" t="s">
        <v>70</v>
      </c>
      <c r="AE4702">
        <v>2.8333</v>
      </c>
      <c r="AG4702" t="s">
        <v>81</v>
      </c>
      <c r="AH4702" t="s">
        <v>955</v>
      </c>
    </row>
    <row r="4703" hidden="1" spans="1:32">
      <c r="A4703" s="34">
        <v>46093.5980324074</v>
      </c>
      <c r="B4703" t="s">
        <v>49</v>
      </c>
      <c r="C4703">
        <v>0</v>
      </c>
      <c r="D4703" t="s">
        <v>2374</v>
      </c>
      <c r="E4703" t="s">
        <v>2375</v>
      </c>
      <c r="F4703" t="s">
        <v>10</v>
      </c>
      <c r="G4703" t="str">
        <f>VLOOKUP(D4703,'人员清单-202603'!D:J,7,FALSE)</f>
        <v>模型设计组</v>
      </c>
      <c r="H4703" t="s">
        <v>75</v>
      </c>
      <c r="I4703" t="s">
        <v>3702</v>
      </c>
      <c r="M4703" t="s">
        <v>57</v>
      </c>
      <c r="N4703" t="s">
        <v>902</v>
      </c>
      <c r="O4703" t="s">
        <v>59</v>
      </c>
      <c r="P4703" t="s">
        <v>3703</v>
      </c>
      <c r="Q4703" t="s">
        <v>3404</v>
      </c>
      <c r="T4703" t="s">
        <v>2377</v>
      </c>
      <c r="U4703" t="s">
        <v>2375</v>
      </c>
      <c r="V4703" t="s">
        <v>65</v>
      </c>
      <c r="W4703" t="s">
        <v>139</v>
      </c>
      <c r="X4703" t="s">
        <v>225</v>
      </c>
      <c r="Y4703" t="s">
        <v>3405</v>
      </c>
      <c r="Z4703" t="s">
        <v>69</v>
      </c>
      <c r="AA4703" t="s">
        <v>108</v>
      </c>
      <c r="AB4703" t="s">
        <v>70</v>
      </c>
      <c r="AC4703" t="s">
        <v>66</v>
      </c>
      <c r="AD4703" t="s">
        <v>5029</v>
      </c>
      <c r="AE4703">
        <v>0</v>
      </c>
      <c r="AF4703" t="s">
        <v>110</v>
      </c>
    </row>
    <row r="4704" hidden="1" spans="1:34">
      <c r="A4704" s="34">
        <v>46093.5966666667</v>
      </c>
      <c r="B4704" t="s">
        <v>49</v>
      </c>
      <c r="C4704">
        <v>127</v>
      </c>
      <c r="D4704" t="s">
        <v>1115</v>
      </c>
      <c r="E4704" t="s">
        <v>1116</v>
      </c>
      <c r="F4704" t="s">
        <v>10</v>
      </c>
      <c r="G4704" t="str">
        <f>VLOOKUP(D4704,'人员清单-202603'!D:J,7,FALSE)</f>
        <v>模型设计组</v>
      </c>
      <c r="H4704" t="s">
        <v>75</v>
      </c>
      <c r="I4704" t="s">
        <v>2156</v>
      </c>
      <c r="M4704" t="s">
        <v>57</v>
      </c>
      <c r="N4704" t="s">
        <v>902</v>
      </c>
      <c r="T4704" t="s">
        <v>1117</v>
      </c>
      <c r="U4704" t="s">
        <v>1116</v>
      </c>
      <c r="V4704" t="s">
        <v>80</v>
      </c>
      <c r="W4704" t="s">
        <v>139</v>
      </c>
      <c r="AC4704" t="s">
        <v>70</v>
      </c>
      <c r="AE4704">
        <v>2.1167</v>
      </c>
      <c r="AG4704" t="s">
        <v>81</v>
      </c>
      <c r="AH4704" t="s">
        <v>955</v>
      </c>
    </row>
    <row r="4705" hidden="1" spans="1:34">
      <c r="A4705" s="34">
        <v>46093.592037037</v>
      </c>
      <c r="B4705" t="s">
        <v>49</v>
      </c>
      <c r="C4705">
        <v>510</v>
      </c>
      <c r="D4705" t="s">
        <v>1212</v>
      </c>
      <c r="E4705" t="s">
        <v>1213</v>
      </c>
      <c r="F4705" t="s">
        <v>12</v>
      </c>
      <c r="G4705" t="str">
        <f>VLOOKUP(D4705,'人员清单-202603'!D:J,7,FALSE)</f>
        <v>应用开发组</v>
      </c>
      <c r="H4705" t="s">
        <v>75</v>
      </c>
      <c r="I4705" t="s">
        <v>4775</v>
      </c>
      <c r="M4705" t="s">
        <v>97</v>
      </c>
      <c r="N4705" t="s">
        <v>115</v>
      </c>
      <c r="T4705" t="s">
        <v>1214</v>
      </c>
      <c r="U4705" t="s">
        <v>1213</v>
      </c>
      <c r="V4705" t="s">
        <v>80</v>
      </c>
      <c r="W4705" t="s">
        <v>1215</v>
      </c>
      <c r="AC4705" t="s">
        <v>70</v>
      </c>
      <c r="AE4705">
        <v>8.5</v>
      </c>
      <c r="AG4705" t="s">
        <v>572</v>
      </c>
      <c r="AH4705" t="s">
        <v>537</v>
      </c>
    </row>
    <row r="4706" hidden="1" spans="1:34">
      <c r="A4706" s="34">
        <v>46093.5900694444</v>
      </c>
      <c r="B4706" t="s">
        <v>49</v>
      </c>
      <c r="C4706">
        <v>510</v>
      </c>
      <c r="D4706" t="s">
        <v>1323</v>
      </c>
      <c r="E4706" t="s">
        <v>1324</v>
      </c>
      <c r="F4706" t="s">
        <v>10</v>
      </c>
      <c r="G4706" t="str">
        <f>VLOOKUP(D4706,'人员清单-202603'!D:J,7,FALSE)</f>
        <v>应用开发组</v>
      </c>
      <c r="H4706" t="s">
        <v>75</v>
      </c>
      <c r="I4706" t="s">
        <v>1325</v>
      </c>
      <c r="M4706" t="s">
        <v>57</v>
      </c>
      <c r="N4706" t="s">
        <v>282</v>
      </c>
      <c r="O4706" t="s">
        <v>1129</v>
      </c>
      <c r="Q4706" t="s">
        <v>607</v>
      </c>
      <c r="T4706" t="s">
        <v>1326</v>
      </c>
      <c r="U4706" t="s">
        <v>1324</v>
      </c>
      <c r="V4706" t="s">
        <v>80</v>
      </c>
      <c r="X4706" t="s">
        <v>67</v>
      </c>
      <c r="Y4706" t="s">
        <v>610</v>
      </c>
      <c r="Z4706" t="s">
        <v>1131</v>
      </c>
      <c r="AB4706" t="s">
        <v>70</v>
      </c>
      <c r="AC4706" t="s">
        <v>70</v>
      </c>
      <c r="AE4706">
        <v>8.5</v>
      </c>
      <c r="AF4706" t="s">
        <v>129</v>
      </c>
      <c r="AG4706" t="s">
        <v>572</v>
      </c>
      <c r="AH4706" t="s">
        <v>537</v>
      </c>
    </row>
    <row r="4707" hidden="1" spans="1:34">
      <c r="A4707" s="34">
        <v>46093.5897569444</v>
      </c>
      <c r="B4707" t="s">
        <v>49</v>
      </c>
      <c r="C4707">
        <v>255</v>
      </c>
      <c r="D4707" t="s">
        <v>1602</v>
      </c>
      <c r="E4707" t="s">
        <v>1603</v>
      </c>
      <c r="F4707" t="s">
        <v>12</v>
      </c>
      <c r="G4707" t="str">
        <f>VLOOKUP(D4707,'人员清单-202603'!D:J,7,FALSE)</f>
        <v>数据服务组</v>
      </c>
      <c r="H4707" t="s">
        <v>75</v>
      </c>
      <c r="I4707" t="s">
        <v>216</v>
      </c>
      <c r="M4707" t="s">
        <v>57</v>
      </c>
      <c r="N4707" t="s">
        <v>1153</v>
      </c>
      <c r="Q4707" t="s">
        <v>1604</v>
      </c>
      <c r="T4707" t="s">
        <v>1605</v>
      </c>
      <c r="U4707" t="s">
        <v>1603</v>
      </c>
      <c r="V4707" t="s">
        <v>80</v>
      </c>
      <c r="W4707" t="s">
        <v>403</v>
      </c>
      <c r="X4707" t="s">
        <v>89</v>
      </c>
      <c r="Y4707" t="s">
        <v>1606</v>
      </c>
      <c r="AA4707" t="s">
        <v>1607</v>
      </c>
      <c r="AB4707" t="s">
        <v>70</v>
      </c>
      <c r="AC4707" t="s">
        <v>70</v>
      </c>
      <c r="AE4707">
        <v>4.25</v>
      </c>
      <c r="AF4707" t="s">
        <v>110</v>
      </c>
      <c r="AG4707" t="s">
        <v>81</v>
      </c>
      <c r="AH4707" t="s">
        <v>955</v>
      </c>
    </row>
    <row r="4708" hidden="1" spans="1:34">
      <c r="A4708" s="34">
        <v>46093.583912037</v>
      </c>
      <c r="B4708" t="s">
        <v>49</v>
      </c>
      <c r="C4708">
        <v>210</v>
      </c>
      <c r="D4708" t="s">
        <v>1165</v>
      </c>
      <c r="E4708" t="s">
        <v>1166</v>
      </c>
      <c r="F4708" t="s">
        <v>10</v>
      </c>
      <c r="G4708" t="str">
        <f>VLOOKUP(D4708,'人员清单-202603'!D:J,7,FALSE)</f>
        <v>应用开发组</v>
      </c>
      <c r="H4708" t="s">
        <v>75</v>
      </c>
      <c r="I4708" t="s">
        <v>5030</v>
      </c>
      <c r="M4708" t="s">
        <v>97</v>
      </c>
      <c r="N4708" t="s">
        <v>98</v>
      </c>
      <c r="T4708" t="s">
        <v>1168</v>
      </c>
      <c r="U4708" t="s">
        <v>1166</v>
      </c>
      <c r="V4708" t="s">
        <v>80</v>
      </c>
      <c r="W4708" t="s">
        <v>66</v>
      </c>
      <c r="AC4708" t="s">
        <v>70</v>
      </c>
      <c r="AE4708">
        <v>3.5</v>
      </c>
      <c r="AG4708" t="s">
        <v>81</v>
      </c>
      <c r="AH4708" t="s">
        <v>537</v>
      </c>
    </row>
    <row r="4709" hidden="1" spans="1:33">
      <c r="A4709" s="34">
        <v>46093.5836805556</v>
      </c>
      <c r="B4709" t="s">
        <v>49</v>
      </c>
      <c r="C4709">
        <v>255</v>
      </c>
      <c r="D4709" t="s">
        <v>3337</v>
      </c>
      <c r="E4709" t="s">
        <v>3338</v>
      </c>
      <c r="F4709" t="s">
        <v>10</v>
      </c>
      <c r="G4709" t="str">
        <f>VLOOKUP(D4709,'人员清单-202603'!D:J,7,FALSE)</f>
        <v>应用开发组</v>
      </c>
      <c r="H4709" t="s">
        <v>75</v>
      </c>
      <c r="I4709" t="s">
        <v>3345</v>
      </c>
      <c r="M4709" t="s">
        <v>57</v>
      </c>
      <c r="N4709" t="s">
        <v>770</v>
      </c>
      <c r="O4709" t="s">
        <v>1496</v>
      </c>
      <c r="Q4709" t="s">
        <v>1850</v>
      </c>
      <c r="T4709" t="s">
        <v>3341</v>
      </c>
      <c r="U4709" t="s">
        <v>3338</v>
      </c>
      <c r="V4709" t="s">
        <v>80</v>
      </c>
      <c r="W4709" t="s">
        <v>578</v>
      </c>
      <c r="X4709" t="s">
        <v>67</v>
      </c>
      <c r="Y4709" t="s">
        <v>1853</v>
      </c>
      <c r="Z4709" t="s">
        <v>1498</v>
      </c>
      <c r="AB4709" t="s">
        <v>70</v>
      </c>
      <c r="AC4709" t="s">
        <v>70</v>
      </c>
      <c r="AE4709">
        <v>4.25</v>
      </c>
      <c r="AF4709" t="s">
        <v>129</v>
      </c>
      <c r="AG4709" t="s">
        <v>866</v>
      </c>
    </row>
    <row r="4710" hidden="1" spans="1:32">
      <c r="A4710" s="34">
        <v>46093.5836458333</v>
      </c>
      <c r="B4710" t="s">
        <v>49</v>
      </c>
      <c r="C4710">
        <v>620</v>
      </c>
      <c r="D4710" t="s">
        <v>3115</v>
      </c>
      <c r="E4710" t="s">
        <v>3116</v>
      </c>
      <c r="F4710" t="s">
        <v>10</v>
      </c>
      <c r="H4710" t="s">
        <v>52</v>
      </c>
      <c r="I4710" t="s">
        <v>3117</v>
      </c>
      <c r="J4710" t="s">
        <v>133</v>
      </c>
      <c r="K4710" t="s">
        <v>186</v>
      </c>
      <c r="L4710" t="s">
        <v>56</v>
      </c>
      <c r="M4710" t="s">
        <v>187</v>
      </c>
      <c r="N4710" t="s">
        <v>799</v>
      </c>
      <c r="O4710" t="s">
        <v>1328</v>
      </c>
      <c r="P4710" t="s">
        <v>2790</v>
      </c>
      <c r="Q4710" t="s">
        <v>2791</v>
      </c>
      <c r="S4710" t="s">
        <v>136</v>
      </c>
      <c r="T4710" t="s">
        <v>3118</v>
      </c>
      <c r="U4710" t="s">
        <v>3119</v>
      </c>
      <c r="V4710" t="s">
        <v>65</v>
      </c>
      <c r="W4710" t="s">
        <v>66</v>
      </c>
      <c r="X4710" t="s">
        <v>225</v>
      </c>
      <c r="Y4710" t="s">
        <v>2794</v>
      </c>
      <c r="Z4710" t="s">
        <v>1329</v>
      </c>
      <c r="AB4710" t="s">
        <v>70</v>
      </c>
      <c r="AC4710" t="s">
        <v>91</v>
      </c>
      <c r="AD4710" t="s">
        <v>3120</v>
      </c>
      <c r="AE4710">
        <v>10.3333</v>
      </c>
      <c r="AF4710" t="s">
        <v>10</v>
      </c>
    </row>
    <row r="4711" hidden="1" spans="1:32">
      <c r="A4711" s="34">
        <v>46093.5815509259</v>
      </c>
      <c r="B4711" t="s">
        <v>49</v>
      </c>
      <c r="C4711">
        <v>510</v>
      </c>
      <c r="D4711" t="s">
        <v>1318</v>
      </c>
      <c r="E4711" t="s">
        <v>1319</v>
      </c>
      <c r="F4711" t="s">
        <v>12</v>
      </c>
      <c r="H4711" t="s">
        <v>52</v>
      </c>
      <c r="I4711" t="s">
        <v>2730</v>
      </c>
      <c r="J4711" t="s">
        <v>133</v>
      </c>
      <c r="K4711" t="s">
        <v>55</v>
      </c>
      <c r="L4711" t="s">
        <v>56</v>
      </c>
      <c r="M4711" t="s">
        <v>412</v>
      </c>
      <c r="N4711" t="s">
        <v>455</v>
      </c>
      <c r="O4711" t="s">
        <v>2731</v>
      </c>
      <c r="P4711" t="s">
        <v>2732</v>
      </c>
      <c r="Q4711" t="s">
        <v>2733</v>
      </c>
      <c r="S4711" t="s">
        <v>62</v>
      </c>
      <c r="T4711" t="s">
        <v>1320</v>
      </c>
      <c r="U4711" t="s">
        <v>1321</v>
      </c>
      <c r="V4711" t="s">
        <v>65</v>
      </c>
      <c r="W4711" t="s">
        <v>66</v>
      </c>
      <c r="X4711" t="s">
        <v>225</v>
      </c>
      <c r="Y4711" t="s">
        <v>2736</v>
      </c>
      <c r="Z4711" t="s">
        <v>2737</v>
      </c>
      <c r="AB4711" t="s">
        <v>70</v>
      </c>
      <c r="AC4711" t="s">
        <v>91</v>
      </c>
      <c r="AD4711" t="s">
        <v>5031</v>
      </c>
      <c r="AE4711">
        <v>8.5</v>
      </c>
      <c r="AF4711" t="s">
        <v>12</v>
      </c>
    </row>
    <row r="4712" hidden="1" spans="1:34">
      <c r="A4712" s="34">
        <v>46093.5803125</v>
      </c>
      <c r="B4712" t="s">
        <v>49</v>
      </c>
      <c r="C4712">
        <v>170</v>
      </c>
      <c r="D4712" t="s">
        <v>1482</v>
      </c>
      <c r="E4712" t="s">
        <v>1483</v>
      </c>
      <c r="F4712" t="s">
        <v>10</v>
      </c>
      <c r="G4712" t="str">
        <f>VLOOKUP(D4712,'人员清单-202603'!D:J,7,FALSE)</f>
        <v>应用开发组</v>
      </c>
      <c r="H4712" t="s">
        <v>75</v>
      </c>
      <c r="I4712" t="s">
        <v>1486</v>
      </c>
      <c r="M4712" t="s">
        <v>187</v>
      </c>
      <c r="N4712" t="s">
        <v>912</v>
      </c>
      <c r="O4712" t="s">
        <v>1487</v>
      </c>
      <c r="T4712" t="s">
        <v>1485</v>
      </c>
      <c r="U4712" t="s">
        <v>1483</v>
      </c>
      <c r="V4712" t="s">
        <v>80</v>
      </c>
      <c r="Z4712" t="s">
        <v>1488</v>
      </c>
      <c r="AC4712" t="s">
        <v>70</v>
      </c>
      <c r="AE4712">
        <v>2.8333</v>
      </c>
      <c r="AG4712" t="s">
        <v>81</v>
      </c>
      <c r="AH4712" t="s">
        <v>537</v>
      </c>
    </row>
    <row r="4713" hidden="1" spans="1:34">
      <c r="A4713" s="34">
        <v>46093.5802662037</v>
      </c>
      <c r="B4713" t="s">
        <v>49</v>
      </c>
      <c r="C4713">
        <v>170</v>
      </c>
      <c r="D4713" t="s">
        <v>1482</v>
      </c>
      <c r="E4713" t="s">
        <v>1483</v>
      </c>
      <c r="F4713" t="s">
        <v>10</v>
      </c>
      <c r="G4713" t="str">
        <f>VLOOKUP(D4713,'人员清单-202603'!D:J,7,FALSE)</f>
        <v>应用开发组</v>
      </c>
      <c r="H4713" t="s">
        <v>75</v>
      </c>
      <c r="I4713" t="s">
        <v>1489</v>
      </c>
      <c r="M4713" t="s">
        <v>187</v>
      </c>
      <c r="N4713" t="s">
        <v>912</v>
      </c>
      <c r="O4713" t="s">
        <v>1490</v>
      </c>
      <c r="T4713" t="s">
        <v>1485</v>
      </c>
      <c r="U4713" t="s">
        <v>1483</v>
      </c>
      <c r="V4713" t="s">
        <v>80</v>
      </c>
      <c r="Z4713" t="s">
        <v>1491</v>
      </c>
      <c r="AC4713" t="s">
        <v>70</v>
      </c>
      <c r="AE4713">
        <v>2.8333</v>
      </c>
      <c r="AG4713" t="s">
        <v>572</v>
      </c>
      <c r="AH4713" t="s">
        <v>537</v>
      </c>
    </row>
    <row r="4714" hidden="1" spans="1:34">
      <c r="A4714" s="34">
        <v>46093.580150463</v>
      </c>
      <c r="B4714" t="s">
        <v>49</v>
      </c>
      <c r="C4714">
        <v>250</v>
      </c>
      <c r="D4714" t="s">
        <v>1482</v>
      </c>
      <c r="E4714" t="s">
        <v>1483</v>
      </c>
      <c r="F4714" t="s">
        <v>10</v>
      </c>
      <c r="G4714" t="str">
        <f>VLOOKUP(D4714,'人员清单-202603'!D:J,7,FALSE)</f>
        <v>应用开发组</v>
      </c>
      <c r="H4714" t="s">
        <v>75</v>
      </c>
      <c r="I4714" t="s">
        <v>1492</v>
      </c>
      <c r="M4714" t="s">
        <v>187</v>
      </c>
      <c r="N4714" t="s">
        <v>912</v>
      </c>
      <c r="O4714" t="s">
        <v>1401</v>
      </c>
      <c r="T4714" t="s">
        <v>1485</v>
      </c>
      <c r="U4714" t="s">
        <v>1483</v>
      </c>
      <c r="V4714" t="s">
        <v>80</v>
      </c>
      <c r="Z4714" t="s">
        <v>1402</v>
      </c>
      <c r="AC4714" t="s">
        <v>70</v>
      </c>
      <c r="AE4714">
        <v>4.1667</v>
      </c>
      <c r="AG4714" t="s">
        <v>81</v>
      </c>
      <c r="AH4714" t="s">
        <v>955</v>
      </c>
    </row>
    <row r="4715" hidden="1" spans="1:34">
      <c r="A4715" s="34">
        <v>46093.58</v>
      </c>
      <c r="B4715" t="s">
        <v>49</v>
      </c>
      <c r="C4715">
        <v>85</v>
      </c>
      <c r="D4715" t="s">
        <v>927</v>
      </c>
      <c r="E4715" t="s">
        <v>928</v>
      </c>
      <c r="F4715" t="s">
        <v>10</v>
      </c>
      <c r="G4715" t="str">
        <f>VLOOKUP(D4715,'人员清单-202603'!D:J,7,FALSE)</f>
        <v>应用开发组</v>
      </c>
      <c r="H4715" t="s">
        <v>75</v>
      </c>
      <c r="I4715" t="s">
        <v>4730</v>
      </c>
      <c r="M4715" t="s">
        <v>97</v>
      </c>
      <c r="N4715" t="s">
        <v>462</v>
      </c>
      <c r="T4715" t="s">
        <v>930</v>
      </c>
      <c r="U4715" t="s">
        <v>928</v>
      </c>
      <c r="V4715" t="s">
        <v>80</v>
      </c>
      <c r="W4715" t="s">
        <v>105</v>
      </c>
      <c r="AC4715" t="s">
        <v>70</v>
      </c>
      <c r="AE4715">
        <v>1.4167</v>
      </c>
      <c r="AG4715" t="s">
        <v>81</v>
      </c>
      <c r="AH4715" t="s">
        <v>955</v>
      </c>
    </row>
    <row r="4716" hidden="1" spans="1:32">
      <c r="A4716" s="34">
        <v>46093.5798263889</v>
      </c>
      <c r="B4716" t="s">
        <v>49</v>
      </c>
      <c r="C4716">
        <v>510</v>
      </c>
      <c r="D4716" t="s">
        <v>1160</v>
      </c>
      <c r="E4716" t="s">
        <v>1161</v>
      </c>
      <c r="F4716" t="s">
        <v>10</v>
      </c>
      <c r="H4716" t="s">
        <v>52</v>
      </c>
      <c r="I4716" t="s">
        <v>3081</v>
      </c>
      <c r="J4716" t="s">
        <v>133</v>
      </c>
      <c r="K4716" t="s">
        <v>55</v>
      </c>
      <c r="L4716" t="s">
        <v>56</v>
      </c>
      <c r="M4716" t="s">
        <v>97</v>
      </c>
      <c r="N4716" t="s">
        <v>614</v>
      </c>
      <c r="O4716" t="s">
        <v>231</v>
      </c>
      <c r="P4716" t="s">
        <v>60</v>
      </c>
      <c r="Q4716" t="s">
        <v>61</v>
      </c>
      <c r="S4716" t="s">
        <v>62</v>
      </c>
      <c r="T4716" t="s">
        <v>1162</v>
      </c>
      <c r="U4716" t="s">
        <v>1163</v>
      </c>
      <c r="V4716" t="s">
        <v>65</v>
      </c>
      <c r="W4716" t="s">
        <v>66</v>
      </c>
      <c r="X4716" t="s">
        <v>67</v>
      </c>
      <c r="Y4716" t="s">
        <v>68</v>
      </c>
      <c r="Z4716" t="s">
        <v>234</v>
      </c>
      <c r="AB4716" t="s">
        <v>70</v>
      </c>
      <c r="AC4716" t="s">
        <v>91</v>
      </c>
      <c r="AD4716" t="s">
        <v>5032</v>
      </c>
      <c r="AE4716">
        <v>8.5</v>
      </c>
      <c r="AF4716" t="s">
        <v>12</v>
      </c>
    </row>
    <row r="4717" hidden="1" spans="1:34">
      <c r="A4717" s="34">
        <v>46093.5778240741</v>
      </c>
      <c r="B4717" t="s">
        <v>49</v>
      </c>
      <c r="C4717">
        <v>300</v>
      </c>
      <c r="D4717" t="s">
        <v>1165</v>
      </c>
      <c r="E4717" t="s">
        <v>1166</v>
      </c>
      <c r="F4717" t="s">
        <v>10</v>
      </c>
      <c r="G4717" t="str">
        <f>VLOOKUP(D4717,'人员清单-202603'!D:J,7,FALSE)</f>
        <v>应用开发组</v>
      </c>
      <c r="H4717" t="s">
        <v>75</v>
      </c>
      <c r="I4717" t="s">
        <v>4835</v>
      </c>
      <c r="M4717" t="s">
        <v>97</v>
      </c>
      <c r="N4717" t="s">
        <v>98</v>
      </c>
      <c r="Q4717" t="s">
        <v>1840</v>
      </c>
      <c r="T4717" t="s">
        <v>1168</v>
      </c>
      <c r="U4717" t="s">
        <v>1166</v>
      </c>
      <c r="V4717" t="s">
        <v>80</v>
      </c>
      <c r="W4717" t="s">
        <v>66</v>
      </c>
      <c r="X4717" t="s">
        <v>89</v>
      </c>
      <c r="Y4717" t="s">
        <v>1843</v>
      </c>
      <c r="AB4717" t="s">
        <v>70</v>
      </c>
      <c r="AC4717" t="s">
        <v>70</v>
      </c>
      <c r="AE4717">
        <v>5</v>
      </c>
      <c r="AF4717" t="s">
        <v>10</v>
      </c>
      <c r="AG4717" t="s">
        <v>406</v>
      </c>
      <c r="AH4717" t="s">
        <v>904</v>
      </c>
    </row>
    <row r="4718" hidden="1" spans="1:32">
      <c r="A4718" s="34">
        <v>46093.5776157407</v>
      </c>
      <c r="B4718" t="s">
        <v>49</v>
      </c>
      <c r="C4718">
        <v>510</v>
      </c>
      <c r="D4718" t="s">
        <v>351</v>
      </c>
      <c r="E4718" t="s">
        <v>352</v>
      </c>
      <c r="F4718" t="s">
        <v>10</v>
      </c>
      <c r="H4718" t="s">
        <v>52</v>
      </c>
      <c r="I4718" t="s">
        <v>4087</v>
      </c>
      <c r="J4718" t="s">
        <v>133</v>
      </c>
      <c r="K4718" t="s">
        <v>55</v>
      </c>
      <c r="L4718" t="s">
        <v>56</v>
      </c>
      <c r="M4718" t="s">
        <v>97</v>
      </c>
      <c r="N4718" t="s">
        <v>146</v>
      </c>
      <c r="O4718" t="s">
        <v>59</v>
      </c>
      <c r="P4718" t="s">
        <v>123</v>
      </c>
      <c r="Q4718" t="s">
        <v>124</v>
      </c>
      <c r="S4718" t="s">
        <v>62</v>
      </c>
      <c r="T4718" t="s">
        <v>357</v>
      </c>
      <c r="U4718" t="s">
        <v>358</v>
      </c>
      <c r="V4718" t="s">
        <v>65</v>
      </c>
      <c r="W4718" t="s">
        <v>66</v>
      </c>
      <c r="X4718" t="s">
        <v>67</v>
      </c>
      <c r="Y4718" t="s">
        <v>127</v>
      </c>
      <c r="Z4718" t="s">
        <v>69</v>
      </c>
      <c r="AB4718" t="s">
        <v>70</v>
      </c>
      <c r="AC4718" t="s">
        <v>91</v>
      </c>
      <c r="AD4718" t="s">
        <v>5033</v>
      </c>
      <c r="AE4718">
        <v>8.5</v>
      </c>
      <c r="AF4718" t="s">
        <v>129</v>
      </c>
    </row>
    <row r="4719" hidden="1" spans="1:34">
      <c r="A4719" s="34">
        <v>46093.5772800926</v>
      </c>
      <c r="B4719" t="s">
        <v>49</v>
      </c>
      <c r="C4719">
        <v>127</v>
      </c>
      <c r="D4719" t="s">
        <v>3202</v>
      </c>
      <c r="E4719" t="s">
        <v>3203</v>
      </c>
      <c r="F4719" t="s">
        <v>10</v>
      </c>
      <c r="G4719" t="str">
        <f>VLOOKUP(D4719,'人员清单-202603'!D:J,7,FALSE)</f>
        <v>应用开发组</v>
      </c>
      <c r="H4719" t="s">
        <v>75</v>
      </c>
      <c r="I4719" t="s">
        <v>3881</v>
      </c>
      <c r="M4719" t="s">
        <v>97</v>
      </c>
      <c r="N4719" t="s">
        <v>146</v>
      </c>
      <c r="T4719" t="s">
        <v>3204</v>
      </c>
      <c r="U4719" t="s">
        <v>3203</v>
      </c>
      <c r="V4719" t="s">
        <v>80</v>
      </c>
      <c r="W4719" t="s">
        <v>403</v>
      </c>
      <c r="AC4719" t="s">
        <v>70</v>
      </c>
      <c r="AE4719">
        <v>2.1167</v>
      </c>
      <c r="AG4719" t="s">
        <v>81</v>
      </c>
      <c r="AH4719" t="s">
        <v>955</v>
      </c>
    </row>
    <row r="4720" hidden="1" spans="1:33">
      <c r="A4720" s="34">
        <v>46093.5767939815</v>
      </c>
      <c r="B4720" t="s">
        <v>49</v>
      </c>
      <c r="C4720">
        <v>510</v>
      </c>
      <c r="D4720" t="s">
        <v>1132</v>
      </c>
      <c r="E4720" t="s">
        <v>1133</v>
      </c>
      <c r="F4720" t="s">
        <v>14</v>
      </c>
      <c r="G4720" t="str">
        <f>VLOOKUP(D4720,'人员清单-202603'!D:J,7,FALSE)</f>
        <v>基础模型组</v>
      </c>
      <c r="H4720" t="s">
        <v>75</v>
      </c>
      <c r="I4720" t="s">
        <v>76</v>
      </c>
      <c r="M4720" t="s">
        <v>77</v>
      </c>
      <c r="N4720" t="s">
        <v>78</v>
      </c>
      <c r="T4720" t="s">
        <v>1135</v>
      </c>
      <c r="U4720" t="s">
        <v>1133</v>
      </c>
      <c r="V4720" t="s">
        <v>80</v>
      </c>
      <c r="W4720" t="s">
        <v>66</v>
      </c>
      <c r="AC4720" t="s">
        <v>70</v>
      </c>
      <c r="AE4720">
        <v>8.5</v>
      </c>
      <c r="AG4720" t="s">
        <v>81</v>
      </c>
    </row>
    <row r="4721" hidden="1" spans="1:32">
      <c r="A4721" s="34">
        <v>46093.5763657407</v>
      </c>
      <c r="B4721" t="s">
        <v>49</v>
      </c>
      <c r="C4721">
        <v>510</v>
      </c>
      <c r="D4721" t="s">
        <v>773</v>
      </c>
      <c r="E4721" t="s">
        <v>774</v>
      </c>
      <c r="F4721" t="s">
        <v>10</v>
      </c>
      <c r="H4721" t="s">
        <v>52</v>
      </c>
      <c r="I4721" t="s">
        <v>2010</v>
      </c>
      <c r="J4721" t="s">
        <v>145</v>
      </c>
      <c r="K4721" t="s">
        <v>55</v>
      </c>
      <c r="L4721" t="s">
        <v>56</v>
      </c>
      <c r="M4721" t="s">
        <v>97</v>
      </c>
      <c r="N4721" t="s">
        <v>146</v>
      </c>
      <c r="O4721" t="s">
        <v>59</v>
      </c>
      <c r="P4721" t="s">
        <v>123</v>
      </c>
      <c r="Q4721" t="s">
        <v>124</v>
      </c>
      <c r="S4721" t="s">
        <v>62</v>
      </c>
      <c r="T4721" t="s">
        <v>776</v>
      </c>
      <c r="U4721" t="s">
        <v>777</v>
      </c>
      <c r="V4721" t="s">
        <v>65</v>
      </c>
      <c r="W4721" t="s">
        <v>66</v>
      </c>
      <c r="X4721" t="s">
        <v>67</v>
      </c>
      <c r="Y4721" t="s">
        <v>127</v>
      </c>
      <c r="Z4721" t="s">
        <v>69</v>
      </c>
      <c r="AB4721" t="s">
        <v>70</v>
      </c>
      <c r="AC4721" t="s">
        <v>91</v>
      </c>
      <c r="AD4721" t="s">
        <v>5034</v>
      </c>
      <c r="AE4721">
        <v>8.5</v>
      </c>
      <c r="AF4721" t="s">
        <v>129</v>
      </c>
    </row>
    <row r="4722" hidden="1" spans="1:34">
      <c r="A4722" s="34">
        <v>46093.5738194444</v>
      </c>
      <c r="B4722" t="s">
        <v>49</v>
      </c>
      <c r="C4722">
        <v>255</v>
      </c>
      <c r="D4722" t="s">
        <v>1141</v>
      </c>
      <c r="E4722" t="s">
        <v>1142</v>
      </c>
      <c r="F4722" t="s">
        <v>10</v>
      </c>
      <c r="G4722" t="str">
        <f>VLOOKUP(D4722,'人员清单-202603'!D:J,7,FALSE)</f>
        <v>应用开发组</v>
      </c>
      <c r="H4722" t="s">
        <v>75</v>
      </c>
      <c r="I4722" t="s">
        <v>1247</v>
      </c>
      <c r="M4722" t="s">
        <v>57</v>
      </c>
      <c r="N4722" t="s">
        <v>282</v>
      </c>
      <c r="O4722" t="s">
        <v>59</v>
      </c>
      <c r="T4722" t="s">
        <v>1144</v>
      </c>
      <c r="U4722" t="s">
        <v>1142</v>
      </c>
      <c r="V4722" t="s">
        <v>80</v>
      </c>
      <c r="W4722" t="s">
        <v>403</v>
      </c>
      <c r="Z4722" t="s">
        <v>69</v>
      </c>
      <c r="AC4722" t="s">
        <v>70</v>
      </c>
      <c r="AE4722">
        <v>4.25</v>
      </c>
      <c r="AG4722" t="s">
        <v>81</v>
      </c>
      <c r="AH4722" t="s">
        <v>955</v>
      </c>
    </row>
    <row r="4723" hidden="1" spans="1:32">
      <c r="A4723" s="34">
        <v>46093.5731944444</v>
      </c>
      <c r="B4723" t="s">
        <v>49</v>
      </c>
      <c r="C4723">
        <v>510</v>
      </c>
      <c r="D4723" t="s">
        <v>3261</v>
      </c>
      <c r="E4723" t="s">
        <v>3262</v>
      </c>
      <c r="F4723" t="s">
        <v>12</v>
      </c>
      <c r="H4723" t="s">
        <v>52</v>
      </c>
      <c r="I4723" t="s">
        <v>2725</v>
      </c>
      <c r="J4723" t="s">
        <v>133</v>
      </c>
      <c r="K4723" t="s">
        <v>55</v>
      </c>
      <c r="L4723" t="s">
        <v>56</v>
      </c>
      <c r="M4723" t="s">
        <v>97</v>
      </c>
      <c r="N4723" t="s">
        <v>2719</v>
      </c>
      <c r="O4723" t="s">
        <v>231</v>
      </c>
      <c r="P4723" t="s">
        <v>123</v>
      </c>
      <c r="Q4723" t="s">
        <v>124</v>
      </c>
      <c r="S4723" t="s">
        <v>136</v>
      </c>
      <c r="T4723" t="s">
        <v>3263</v>
      </c>
      <c r="U4723" t="s">
        <v>3264</v>
      </c>
      <c r="V4723" t="s">
        <v>65</v>
      </c>
      <c r="W4723" t="s">
        <v>66</v>
      </c>
      <c r="X4723" t="s">
        <v>67</v>
      </c>
      <c r="Y4723" t="s">
        <v>127</v>
      </c>
      <c r="Z4723" t="s">
        <v>234</v>
      </c>
      <c r="AB4723" t="s">
        <v>70</v>
      </c>
      <c r="AC4723" t="s">
        <v>91</v>
      </c>
      <c r="AD4723" t="s">
        <v>5035</v>
      </c>
      <c r="AE4723">
        <v>8.5</v>
      </c>
      <c r="AF4723" t="s">
        <v>129</v>
      </c>
    </row>
    <row r="4724" hidden="1" spans="1:32">
      <c r="A4724" s="34">
        <v>46093.5725462963</v>
      </c>
      <c r="B4724" t="s">
        <v>49</v>
      </c>
      <c r="C4724">
        <v>510</v>
      </c>
      <c r="D4724" t="s">
        <v>3121</v>
      </c>
      <c r="E4724" t="s">
        <v>3122</v>
      </c>
      <c r="F4724" t="s">
        <v>11</v>
      </c>
      <c r="H4724" t="s">
        <v>52</v>
      </c>
      <c r="I4724" t="s">
        <v>613</v>
      </c>
      <c r="J4724" t="s">
        <v>95</v>
      </c>
      <c r="L4724" t="s">
        <v>157</v>
      </c>
      <c r="M4724" t="s">
        <v>97</v>
      </c>
      <c r="N4724" t="s">
        <v>2719</v>
      </c>
      <c r="O4724" t="s">
        <v>135</v>
      </c>
      <c r="Q4724" t="s">
        <v>615</v>
      </c>
      <c r="S4724" t="s">
        <v>62</v>
      </c>
      <c r="T4724" t="s">
        <v>3123</v>
      </c>
      <c r="U4724" t="s">
        <v>3124</v>
      </c>
      <c r="V4724" t="s">
        <v>65</v>
      </c>
      <c r="W4724" t="s">
        <v>165</v>
      </c>
      <c r="X4724" t="s">
        <v>67</v>
      </c>
      <c r="Y4724" t="s">
        <v>618</v>
      </c>
      <c r="Z4724" t="s">
        <v>140</v>
      </c>
      <c r="AB4724" t="s">
        <v>70</v>
      </c>
      <c r="AC4724" t="s">
        <v>91</v>
      </c>
      <c r="AD4724" t="s">
        <v>5036</v>
      </c>
      <c r="AE4724">
        <v>8.5</v>
      </c>
      <c r="AF4724" t="s">
        <v>129</v>
      </c>
    </row>
    <row r="4725" hidden="1" spans="1:34">
      <c r="A4725" s="34">
        <v>46093.5721180556</v>
      </c>
      <c r="B4725" t="s">
        <v>49</v>
      </c>
      <c r="C4725">
        <v>170</v>
      </c>
      <c r="D4725" t="s">
        <v>399</v>
      </c>
      <c r="E4725" t="s">
        <v>400</v>
      </c>
      <c r="F4725" t="s">
        <v>12</v>
      </c>
      <c r="G4725" t="str">
        <f>VLOOKUP(D4725,'人员清单-202603'!D:J,7,FALSE)</f>
        <v>应用开发组</v>
      </c>
      <c r="H4725" t="s">
        <v>75</v>
      </c>
      <c r="I4725" t="s">
        <v>4824</v>
      </c>
      <c r="M4725" t="s">
        <v>97</v>
      </c>
      <c r="N4725" t="s">
        <v>115</v>
      </c>
      <c r="T4725" t="s">
        <v>402</v>
      </c>
      <c r="U4725" t="s">
        <v>400</v>
      </c>
      <c r="V4725" t="s">
        <v>80</v>
      </c>
      <c r="W4725" t="s">
        <v>403</v>
      </c>
      <c r="AC4725" t="s">
        <v>70</v>
      </c>
      <c r="AE4725">
        <v>2.8333</v>
      </c>
      <c r="AG4725" t="s">
        <v>406</v>
      </c>
      <c r="AH4725" t="s">
        <v>904</v>
      </c>
    </row>
    <row r="4726" hidden="1" spans="1:34">
      <c r="A4726" s="34">
        <v>46093.5666550926</v>
      </c>
      <c r="B4726" t="s">
        <v>49</v>
      </c>
      <c r="C4726">
        <v>255</v>
      </c>
      <c r="D4726" t="s">
        <v>1280</v>
      </c>
      <c r="E4726" t="s">
        <v>1281</v>
      </c>
      <c r="F4726" t="s">
        <v>10</v>
      </c>
      <c r="G4726" t="str">
        <f>VLOOKUP(D4726,'人员清单-202603'!D:J,7,FALSE)</f>
        <v>模型设计组</v>
      </c>
      <c r="H4726" t="s">
        <v>75</v>
      </c>
      <c r="I4726" t="s">
        <v>1056</v>
      </c>
      <c r="M4726" t="s">
        <v>57</v>
      </c>
      <c r="N4726" t="s">
        <v>902</v>
      </c>
      <c r="T4726" t="s">
        <v>1282</v>
      </c>
      <c r="U4726" t="s">
        <v>1281</v>
      </c>
      <c r="V4726" t="s">
        <v>80</v>
      </c>
      <c r="W4726" t="s">
        <v>139</v>
      </c>
      <c r="AC4726" t="s">
        <v>70</v>
      </c>
      <c r="AE4726">
        <v>4.25</v>
      </c>
      <c r="AG4726" t="s">
        <v>81</v>
      </c>
      <c r="AH4726" t="s">
        <v>955</v>
      </c>
    </row>
    <row r="4727" hidden="1" spans="1:34">
      <c r="A4727" s="34">
        <v>46093.544224537</v>
      </c>
      <c r="B4727" t="s">
        <v>49</v>
      </c>
      <c r="C4727">
        <v>510</v>
      </c>
      <c r="D4727" t="s">
        <v>1855</v>
      </c>
      <c r="E4727" t="s">
        <v>1856</v>
      </c>
      <c r="F4727" t="s">
        <v>14</v>
      </c>
      <c r="G4727" t="str">
        <f>VLOOKUP(D4727,'人员清单-202603'!D:J,7,FALSE)</f>
        <v>基础模型组</v>
      </c>
      <c r="H4727" t="s">
        <v>75</v>
      </c>
      <c r="I4727" t="s">
        <v>4869</v>
      </c>
      <c r="M4727" t="s">
        <v>77</v>
      </c>
      <c r="N4727" t="s">
        <v>78</v>
      </c>
      <c r="T4727" t="s">
        <v>1858</v>
      </c>
      <c r="U4727" t="s">
        <v>1856</v>
      </c>
      <c r="V4727" t="s">
        <v>80</v>
      </c>
      <c r="W4727" t="s">
        <v>66</v>
      </c>
      <c r="AC4727" t="s">
        <v>70</v>
      </c>
      <c r="AE4727">
        <v>8.5</v>
      </c>
      <c r="AG4727" t="s">
        <v>81</v>
      </c>
      <c r="AH4727" t="s">
        <v>955</v>
      </c>
    </row>
    <row r="4728" hidden="1" spans="1:34">
      <c r="A4728" s="34">
        <v>46093.5186689815</v>
      </c>
      <c r="B4728" t="s">
        <v>49</v>
      </c>
      <c r="C4728">
        <v>170</v>
      </c>
      <c r="D4728" t="s">
        <v>3329</v>
      </c>
      <c r="E4728" t="s">
        <v>3330</v>
      </c>
      <c r="F4728" t="s">
        <v>10</v>
      </c>
      <c r="G4728" t="str">
        <f>VLOOKUP(D4728,'人员清单-202603'!D:J,7,FALSE)</f>
        <v>数据接入组</v>
      </c>
      <c r="H4728" t="s">
        <v>75</v>
      </c>
      <c r="I4728" t="s">
        <v>3331</v>
      </c>
      <c r="M4728" t="s">
        <v>412</v>
      </c>
      <c r="N4728" t="s">
        <v>413</v>
      </c>
      <c r="T4728" t="s">
        <v>3332</v>
      </c>
      <c r="U4728" t="s">
        <v>3330</v>
      </c>
      <c r="V4728" t="s">
        <v>80</v>
      </c>
      <c r="W4728" t="s">
        <v>66</v>
      </c>
      <c r="AC4728" t="s">
        <v>70</v>
      </c>
      <c r="AE4728">
        <v>2.8333</v>
      </c>
      <c r="AG4728" t="s">
        <v>81</v>
      </c>
      <c r="AH4728" t="s">
        <v>955</v>
      </c>
    </row>
    <row r="4729" hidden="1" spans="1:34">
      <c r="A4729" s="34">
        <v>46093.5180439815</v>
      </c>
      <c r="B4729" t="s">
        <v>49</v>
      </c>
      <c r="C4729">
        <v>170</v>
      </c>
      <c r="D4729" t="s">
        <v>3329</v>
      </c>
      <c r="E4729" t="s">
        <v>3330</v>
      </c>
      <c r="F4729" t="s">
        <v>10</v>
      </c>
      <c r="G4729" t="str">
        <f>VLOOKUP(D4729,'人员清单-202603'!D:J,7,FALSE)</f>
        <v>数据接入组</v>
      </c>
      <c r="H4729" t="s">
        <v>75</v>
      </c>
      <c r="I4729" t="s">
        <v>3333</v>
      </c>
      <c r="M4729" t="s">
        <v>412</v>
      </c>
      <c r="N4729" t="s">
        <v>413</v>
      </c>
      <c r="T4729" t="s">
        <v>3332</v>
      </c>
      <c r="U4729" t="s">
        <v>3330</v>
      </c>
      <c r="V4729" t="s">
        <v>80</v>
      </c>
      <c r="W4729" t="s">
        <v>66</v>
      </c>
      <c r="AC4729" t="s">
        <v>70</v>
      </c>
      <c r="AE4729">
        <v>2.8333</v>
      </c>
      <c r="AG4729" t="s">
        <v>572</v>
      </c>
      <c r="AH4729" t="s">
        <v>537</v>
      </c>
    </row>
    <row r="4730" hidden="1" spans="1:33">
      <c r="A4730" s="34">
        <v>46093.4990393519</v>
      </c>
      <c r="B4730" t="s">
        <v>49</v>
      </c>
      <c r="C4730">
        <v>600</v>
      </c>
      <c r="D4730" t="s">
        <v>3283</v>
      </c>
      <c r="E4730" t="s">
        <v>3284</v>
      </c>
      <c r="F4730" t="s">
        <v>10</v>
      </c>
      <c r="G4730" t="str">
        <f>VLOOKUP(D4730,'人员清单-202603'!D:J,7,FALSE)</f>
        <v>数据接入组</v>
      </c>
      <c r="H4730" t="s">
        <v>75</v>
      </c>
      <c r="I4730" t="s">
        <v>3285</v>
      </c>
      <c r="O4730" t="s">
        <v>59</v>
      </c>
      <c r="T4730" t="s">
        <v>3286</v>
      </c>
      <c r="U4730" t="s">
        <v>3284</v>
      </c>
      <c r="V4730" t="s">
        <v>80</v>
      </c>
      <c r="W4730" t="s">
        <v>403</v>
      </c>
      <c r="Z4730" t="s">
        <v>69</v>
      </c>
      <c r="AC4730" t="s">
        <v>70</v>
      </c>
      <c r="AE4730">
        <v>10</v>
      </c>
      <c r="AG4730" t="s">
        <v>81</v>
      </c>
    </row>
    <row r="4731" hidden="1" spans="1:32">
      <c r="A4731" s="34">
        <v>46093.4923148148</v>
      </c>
      <c r="B4731" t="s">
        <v>49</v>
      </c>
      <c r="C4731">
        <v>750</v>
      </c>
      <c r="D4731" t="s">
        <v>1068</v>
      </c>
      <c r="E4731" t="s">
        <v>1069</v>
      </c>
      <c r="F4731" t="s">
        <v>10</v>
      </c>
      <c r="H4731" t="s">
        <v>52</v>
      </c>
      <c r="I4731" t="s">
        <v>4770</v>
      </c>
      <c r="J4731" t="s">
        <v>145</v>
      </c>
      <c r="K4731" t="s">
        <v>55</v>
      </c>
      <c r="L4731" t="s">
        <v>56</v>
      </c>
      <c r="M4731" t="s">
        <v>57</v>
      </c>
      <c r="N4731" t="s">
        <v>85</v>
      </c>
      <c r="O4731" t="s">
        <v>59</v>
      </c>
      <c r="P4731" t="s">
        <v>4771</v>
      </c>
      <c r="Q4731" t="s">
        <v>4772</v>
      </c>
      <c r="S4731" t="s">
        <v>136</v>
      </c>
      <c r="T4731" t="s">
        <v>1071</v>
      </c>
      <c r="U4731" t="s">
        <v>1072</v>
      </c>
      <c r="V4731" t="s">
        <v>65</v>
      </c>
      <c r="W4731" t="s">
        <v>66</v>
      </c>
      <c r="X4731" t="s">
        <v>89</v>
      </c>
      <c r="Y4731" t="s">
        <v>4773</v>
      </c>
      <c r="Z4731" t="s">
        <v>69</v>
      </c>
      <c r="AA4731" t="s">
        <v>886</v>
      </c>
      <c r="AB4731" t="s">
        <v>70</v>
      </c>
      <c r="AC4731" t="s">
        <v>71</v>
      </c>
      <c r="AD4731" t="s">
        <v>5037</v>
      </c>
      <c r="AE4731">
        <v>12.5</v>
      </c>
      <c r="AF4731" t="s">
        <v>110</v>
      </c>
    </row>
    <row r="4732" hidden="1" spans="1:33">
      <c r="A4732" s="34">
        <v>46093.4813888889</v>
      </c>
      <c r="B4732" t="s">
        <v>49</v>
      </c>
      <c r="C4732">
        <v>1010</v>
      </c>
      <c r="D4732" t="s">
        <v>2753</v>
      </c>
      <c r="E4732" t="s">
        <v>2754</v>
      </c>
      <c r="F4732" t="s">
        <v>13</v>
      </c>
      <c r="H4732" t="s">
        <v>52</v>
      </c>
      <c r="I4732" t="s">
        <v>2755</v>
      </c>
      <c r="J4732" t="s">
        <v>156</v>
      </c>
      <c r="L4732" t="s">
        <v>157</v>
      </c>
      <c r="M4732" t="s">
        <v>97</v>
      </c>
      <c r="N4732" t="s">
        <v>2756</v>
      </c>
      <c r="S4732" t="s">
        <v>102</v>
      </c>
      <c r="T4732" t="s">
        <v>2757</v>
      </c>
      <c r="U4732" t="s">
        <v>2758</v>
      </c>
      <c r="V4732" t="s">
        <v>80</v>
      </c>
      <c r="AC4732" t="s">
        <v>70</v>
      </c>
      <c r="AD4732" t="s">
        <v>5038</v>
      </c>
      <c r="AE4732">
        <v>16.8333</v>
      </c>
      <c r="AG4732" t="s">
        <v>568</v>
      </c>
    </row>
    <row r="4733" hidden="1" spans="1:34">
      <c r="A4733" s="34">
        <v>46093.4782986111</v>
      </c>
      <c r="B4733" t="s">
        <v>49</v>
      </c>
      <c r="C4733">
        <v>150</v>
      </c>
      <c r="D4733" t="s">
        <v>2016</v>
      </c>
      <c r="E4733" t="s">
        <v>2017</v>
      </c>
      <c r="F4733" t="s">
        <v>10</v>
      </c>
      <c r="G4733" t="str">
        <f>VLOOKUP(D4733,'人员清单-202603'!D:J,7,FALSE)</f>
        <v>模型设计组</v>
      </c>
      <c r="H4733" t="s">
        <v>75</v>
      </c>
      <c r="I4733" t="s">
        <v>2019</v>
      </c>
      <c r="M4733" t="s">
        <v>57</v>
      </c>
      <c r="N4733" t="s">
        <v>902</v>
      </c>
      <c r="T4733" t="s">
        <v>2018</v>
      </c>
      <c r="U4733" t="s">
        <v>2017</v>
      </c>
      <c r="V4733" t="s">
        <v>80</v>
      </c>
      <c r="W4733" t="s">
        <v>139</v>
      </c>
      <c r="AC4733" t="s">
        <v>70</v>
      </c>
      <c r="AD4733" t="s">
        <v>5039</v>
      </c>
      <c r="AE4733">
        <v>2.5</v>
      </c>
      <c r="AG4733" t="s">
        <v>81</v>
      </c>
      <c r="AH4733" t="s">
        <v>955</v>
      </c>
    </row>
    <row r="4734" hidden="1" spans="1:34">
      <c r="A4734" s="34">
        <v>46093.4759143519</v>
      </c>
      <c r="B4734" t="s">
        <v>49</v>
      </c>
      <c r="C4734">
        <v>50</v>
      </c>
      <c r="D4734" t="s">
        <v>2016</v>
      </c>
      <c r="E4734" t="s">
        <v>2017</v>
      </c>
      <c r="F4734" t="s">
        <v>10</v>
      </c>
      <c r="G4734" t="str">
        <f>VLOOKUP(D4734,'人员清单-202603'!D:J,7,FALSE)</f>
        <v>模型设计组</v>
      </c>
      <c r="H4734" t="s">
        <v>75</v>
      </c>
      <c r="I4734" t="s">
        <v>1023</v>
      </c>
      <c r="M4734" t="s">
        <v>57</v>
      </c>
      <c r="N4734" t="s">
        <v>902</v>
      </c>
      <c r="T4734" t="s">
        <v>2018</v>
      </c>
      <c r="U4734" t="s">
        <v>2017</v>
      </c>
      <c r="V4734" t="s">
        <v>80</v>
      </c>
      <c r="W4734" t="s">
        <v>139</v>
      </c>
      <c r="AC4734" t="s">
        <v>70</v>
      </c>
      <c r="AD4734" t="s">
        <v>5040</v>
      </c>
      <c r="AE4734">
        <v>0.8333</v>
      </c>
      <c r="AG4734" t="s">
        <v>406</v>
      </c>
      <c r="AH4734" t="s">
        <v>904</v>
      </c>
    </row>
    <row r="4735" hidden="1" spans="1:34">
      <c r="A4735" s="34">
        <v>46093.4738657407</v>
      </c>
      <c r="B4735" t="s">
        <v>49</v>
      </c>
      <c r="C4735">
        <v>255</v>
      </c>
      <c r="D4735" t="s">
        <v>3612</v>
      </c>
      <c r="E4735" t="s">
        <v>3613</v>
      </c>
      <c r="F4735" t="s">
        <v>10</v>
      </c>
      <c r="G4735" t="str">
        <f>VLOOKUP(D4735,'人员清单-202603'!D:J,7,FALSE)</f>
        <v>数仓开发组</v>
      </c>
      <c r="H4735" t="s">
        <v>75</v>
      </c>
      <c r="I4735" t="s">
        <v>3945</v>
      </c>
      <c r="M4735" t="s">
        <v>57</v>
      </c>
      <c r="N4735" t="s">
        <v>85</v>
      </c>
      <c r="T4735" t="s">
        <v>3615</v>
      </c>
      <c r="U4735" t="s">
        <v>3613</v>
      </c>
      <c r="V4735" t="s">
        <v>80</v>
      </c>
      <c r="W4735" t="s">
        <v>403</v>
      </c>
      <c r="AC4735" t="s">
        <v>70</v>
      </c>
      <c r="AE4735">
        <v>4.25</v>
      </c>
      <c r="AG4735" t="s">
        <v>81</v>
      </c>
      <c r="AH4735" t="s">
        <v>537</v>
      </c>
    </row>
    <row r="4736" hidden="1" spans="1:34">
      <c r="A4736" s="34">
        <v>46093.4729166667</v>
      </c>
      <c r="B4736" t="s">
        <v>49</v>
      </c>
      <c r="C4736">
        <v>85</v>
      </c>
      <c r="D4736" t="s">
        <v>2139</v>
      </c>
      <c r="E4736" t="s">
        <v>2140</v>
      </c>
      <c r="F4736" t="s">
        <v>15</v>
      </c>
      <c r="G4736" t="str">
        <f>VLOOKUP(D4736,'人员清单-202603'!D:J,7,FALSE)</f>
        <v>平台研发组</v>
      </c>
      <c r="H4736" t="s">
        <v>75</v>
      </c>
      <c r="I4736" t="s">
        <v>2615</v>
      </c>
      <c r="M4736" t="s">
        <v>77</v>
      </c>
      <c r="N4736" t="s">
        <v>1208</v>
      </c>
      <c r="O4736" t="s">
        <v>2616</v>
      </c>
      <c r="T4736" t="s">
        <v>2143</v>
      </c>
      <c r="U4736" t="s">
        <v>2140</v>
      </c>
      <c r="V4736" t="s">
        <v>80</v>
      </c>
      <c r="W4736" t="s">
        <v>578</v>
      </c>
      <c r="Z4736" t="s">
        <v>2617</v>
      </c>
      <c r="AC4736" t="s">
        <v>70</v>
      </c>
      <c r="AE4736">
        <v>1.4167</v>
      </c>
      <c r="AG4736" t="s">
        <v>760</v>
      </c>
      <c r="AH4736" t="s">
        <v>760</v>
      </c>
    </row>
    <row r="4737" hidden="1" spans="1:32">
      <c r="A4737" s="34">
        <v>46093.471412037</v>
      </c>
      <c r="B4737" t="s">
        <v>49</v>
      </c>
      <c r="C4737">
        <v>560</v>
      </c>
      <c r="D4737" t="s">
        <v>1775</v>
      </c>
      <c r="E4737" t="s">
        <v>1776</v>
      </c>
      <c r="F4737" t="s">
        <v>10</v>
      </c>
      <c r="H4737" t="s">
        <v>52</v>
      </c>
      <c r="I4737" t="s">
        <v>1777</v>
      </c>
      <c r="J4737" t="s">
        <v>133</v>
      </c>
      <c r="K4737" t="s">
        <v>186</v>
      </c>
      <c r="L4737" t="s">
        <v>56</v>
      </c>
      <c r="M4737" t="s">
        <v>187</v>
      </c>
      <c r="N4737" t="s">
        <v>799</v>
      </c>
      <c r="O4737" t="s">
        <v>683</v>
      </c>
      <c r="Q4737" t="s">
        <v>1778</v>
      </c>
      <c r="S4737" t="s">
        <v>102</v>
      </c>
      <c r="T4737" t="s">
        <v>1779</v>
      </c>
      <c r="U4737" t="s">
        <v>1780</v>
      </c>
      <c r="V4737" t="s">
        <v>65</v>
      </c>
      <c r="W4737" t="s">
        <v>66</v>
      </c>
      <c r="X4737" t="s">
        <v>89</v>
      </c>
      <c r="Y4737" t="s">
        <v>1781</v>
      </c>
      <c r="Z4737" t="s">
        <v>686</v>
      </c>
      <c r="AB4737" t="s">
        <v>70</v>
      </c>
      <c r="AC4737" t="s">
        <v>91</v>
      </c>
      <c r="AD4737" t="s">
        <v>5041</v>
      </c>
      <c r="AE4737">
        <v>9.3333</v>
      </c>
      <c r="AF4737" t="s">
        <v>10</v>
      </c>
    </row>
    <row r="4738" hidden="1" spans="1:34">
      <c r="A4738" s="34">
        <v>46093.4687037037</v>
      </c>
      <c r="B4738" t="s">
        <v>49</v>
      </c>
      <c r="C4738">
        <v>127</v>
      </c>
      <c r="D4738" t="s">
        <v>1276</v>
      </c>
      <c r="E4738" t="s">
        <v>1277</v>
      </c>
      <c r="F4738" t="s">
        <v>10</v>
      </c>
      <c r="G4738" t="str">
        <f>VLOOKUP(D4738,'人员清单-202603'!D:J,7,FALSE)</f>
        <v>应用开发组</v>
      </c>
      <c r="H4738" t="s">
        <v>75</v>
      </c>
      <c r="I4738" t="s">
        <v>5042</v>
      </c>
      <c r="M4738" t="s">
        <v>57</v>
      </c>
      <c r="N4738" t="s">
        <v>1029</v>
      </c>
      <c r="T4738" t="s">
        <v>1279</v>
      </c>
      <c r="U4738" t="s">
        <v>1277</v>
      </c>
      <c r="V4738" t="s">
        <v>80</v>
      </c>
      <c r="W4738" t="s">
        <v>403</v>
      </c>
      <c r="AC4738" t="s">
        <v>70</v>
      </c>
      <c r="AE4738">
        <v>2.1167</v>
      </c>
      <c r="AG4738" t="s">
        <v>81</v>
      </c>
      <c r="AH4738" t="s">
        <v>955</v>
      </c>
    </row>
    <row r="4739" hidden="1" spans="1:34">
      <c r="A4739" s="34">
        <v>46093.468587963</v>
      </c>
      <c r="B4739" t="s">
        <v>49</v>
      </c>
      <c r="C4739">
        <v>510</v>
      </c>
      <c r="D4739" t="s">
        <v>1286</v>
      </c>
      <c r="E4739" t="s">
        <v>1287</v>
      </c>
      <c r="F4739" t="s">
        <v>16</v>
      </c>
      <c r="G4739" t="str">
        <f>VLOOKUP(D4739,'人员清单-202603'!D:J,7,FALSE)</f>
        <v>零售应用组</v>
      </c>
      <c r="H4739" t="s">
        <v>75</v>
      </c>
      <c r="I4739" t="s">
        <v>3933</v>
      </c>
      <c r="M4739" t="s">
        <v>77</v>
      </c>
      <c r="N4739" t="s">
        <v>999</v>
      </c>
      <c r="T4739" t="s">
        <v>1289</v>
      </c>
      <c r="U4739" t="s">
        <v>1287</v>
      </c>
      <c r="V4739" t="s">
        <v>80</v>
      </c>
      <c r="AC4739" t="s">
        <v>70</v>
      </c>
      <c r="AE4739">
        <v>8.5</v>
      </c>
      <c r="AG4739" t="s">
        <v>406</v>
      </c>
      <c r="AH4739" t="s">
        <v>904</v>
      </c>
    </row>
    <row r="4740" hidden="1" spans="1:34">
      <c r="A4740" s="34">
        <v>46093.4665393519</v>
      </c>
      <c r="B4740" t="s">
        <v>49</v>
      </c>
      <c r="C4740">
        <v>85</v>
      </c>
      <c r="D4740" t="s">
        <v>2139</v>
      </c>
      <c r="E4740" t="s">
        <v>2140</v>
      </c>
      <c r="F4740" t="s">
        <v>15</v>
      </c>
      <c r="G4740" t="str">
        <f>VLOOKUP(D4740,'人员清单-202603'!D:J,7,FALSE)</f>
        <v>平台研发组</v>
      </c>
      <c r="H4740" t="s">
        <v>75</v>
      </c>
      <c r="I4740" t="s">
        <v>2213</v>
      </c>
      <c r="M4740" t="s">
        <v>77</v>
      </c>
      <c r="N4740" t="s">
        <v>1208</v>
      </c>
      <c r="T4740" t="s">
        <v>2143</v>
      </c>
      <c r="U4740" t="s">
        <v>2140</v>
      </c>
      <c r="V4740" t="s">
        <v>80</v>
      </c>
      <c r="W4740" t="s">
        <v>578</v>
      </c>
      <c r="AC4740" t="s">
        <v>70</v>
      </c>
      <c r="AE4740">
        <v>1.4167</v>
      </c>
      <c r="AG4740" t="s">
        <v>404</v>
      </c>
      <c r="AH4740" t="s">
        <v>772</v>
      </c>
    </row>
    <row r="4741" hidden="1" spans="1:32">
      <c r="A4741" s="34">
        <v>46093.4616435185</v>
      </c>
      <c r="B4741" t="s">
        <v>49</v>
      </c>
      <c r="C4741">
        <v>540</v>
      </c>
      <c r="D4741" t="s">
        <v>779</v>
      </c>
      <c r="E4741" t="s">
        <v>780</v>
      </c>
      <c r="F4741" t="s">
        <v>10</v>
      </c>
      <c r="H4741" t="s">
        <v>52</v>
      </c>
      <c r="I4741" t="s">
        <v>781</v>
      </c>
      <c r="J4741" t="s">
        <v>145</v>
      </c>
      <c r="K4741" t="s">
        <v>55</v>
      </c>
      <c r="L4741" t="s">
        <v>56</v>
      </c>
      <c r="M4741" t="s">
        <v>57</v>
      </c>
      <c r="N4741" t="s">
        <v>85</v>
      </c>
      <c r="O4741" t="s">
        <v>59</v>
      </c>
      <c r="P4741" t="s">
        <v>297</v>
      </c>
      <c r="Q4741" t="s">
        <v>298</v>
      </c>
      <c r="S4741" t="s">
        <v>62</v>
      </c>
      <c r="T4741" t="s">
        <v>782</v>
      </c>
      <c r="U4741" t="s">
        <v>783</v>
      </c>
      <c r="V4741" t="s">
        <v>65</v>
      </c>
      <c r="W4741" t="s">
        <v>66</v>
      </c>
      <c r="X4741" t="s">
        <v>67</v>
      </c>
      <c r="Y4741" t="s">
        <v>301</v>
      </c>
      <c r="Z4741" t="s">
        <v>69</v>
      </c>
      <c r="AB4741" t="s">
        <v>70</v>
      </c>
      <c r="AC4741" t="s">
        <v>66</v>
      </c>
      <c r="AD4741" t="s">
        <v>5043</v>
      </c>
      <c r="AE4741">
        <v>9</v>
      </c>
      <c r="AF4741" t="s">
        <v>10</v>
      </c>
    </row>
    <row r="4742" hidden="1" spans="1:34">
      <c r="A4742" s="34">
        <v>46093.4606828704</v>
      </c>
      <c r="B4742" t="s">
        <v>49</v>
      </c>
      <c r="C4742">
        <v>255</v>
      </c>
      <c r="D4742" t="s">
        <v>1075</v>
      </c>
      <c r="E4742" t="s">
        <v>1076</v>
      </c>
      <c r="F4742" t="s">
        <v>12</v>
      </c>
      <c r="G4742" t="str">
        <f>VLOOKUP(D4742,'人员清单-202603'!D:J,7,FALSE)</f>
        <v>应用开发组</v>
      </c>
      <c r="H4742" t="s">
        <v>75</v>
      </c>
      <c r="I4742" t="s">
        <v>5044</v>
      </c>
      <c r="M4742" t="s">
        <v>97</v>
      </c>
      <c r="N4742" t="s">
        <v>370</v>
      </c>
      <c r="O4742" t="s">
        <v>135</v>
      </c>
      <c r="T4742" t="s">
        <v>1078</v>
      </c>
      <c r="U4742" t="s">
        <v>1076</v>
      </c>
      <c r="V4742" t="s">
        <v>80</v>
      </c>
      <c r="W4742" t="s">
        <v>578</v>
      </c>
      <c r="Z4742" t="s">
        <v>140</v>
      </c>
      <c r="AC4742" t="s">
        <v>70</v>
      </c>
      <c r="AE4742">
        <v>4.25</v>
      </c>
      <c r="AG4742" t="s">
        <v>406</v>
      </c>
      <c r="AH4742" t="s">
        <v>904</v>
      </c>
    </row>
    <row r="4743" hidden="1" spans="1:34">
      <c r="A4743" s="34">
        <v>46093.460625</v>
      </c>
      <c r="B4743" t="s">
        <v>49</v>
      </c>
      <c r="C4743">
        <v>255</v>
      </c>
      <c r="D4743" t="s">
        <v>1075</v>
      </c>
      <c r="E4743" t="s">
        <v>1076</v>
      </c>
      <c r="F4743" t="s">
        <v>12</v>
      </c>
      <c r="G4743" t="str">
        <f>VLOOKUP(D4743,'人员清单-202603'!D:J,7,FALSE)</f>
        <v>应用开发组</v>
      </c>
      <c r="H4743" t="s">
        <v>75</v>
      </c>
      <c r="I4743" t="s">
        <v>5045</v>
      </c>
      <c r="M4743" t="s">
        <v>97</v>
      </c>
      <c r="N4743" t="s">
        <v>370</v>
      </c>
      <c r="O4743" t="s">
        <v>490</v>
      </c>
      <c r="P4743" t="s">
        <v>262</v>
      </c>
      <c r="Q4743" t="s">
        <v>263</v>
      </c>
      <c r="T4743" t="s">
        <v>1078</v>
      </c>
      <c r="U4743" t="s">
        <v>1076</v>
      </c>
      <c r="V4743" t="s">
        <v>80</v>
      </c>
      <c r="W4743" t="s">
        <v>578</v>
      </c>
      <c r="X4743" t="s">
        <v>67</v>
      </c>
      <c r="Y4743" t="s">
        <v>267</v>
      </c>
      <c r="Z4743" t="s">
        <v>496</v>
      </c>
      <c r="AA4743" t="s">
        <v>269</v>
      </c>
      <c r="AB4743" t="s">
        <v>70</v>
      </c>
      <c r="AC4743" t="s">
        <v>70</v>
      </c>
      <c r="AE4743">
        <v>4.25</v>
      </c>
      <c r="AF4743" t="s">
        <v>110</v>
      </c>
      <c r="AG4743" t="s">
        <v>404</v>
      </c>
      <c r="AH4743" t="s">
        <v>772</v>
      </c>
    </row>
    <row r="4744" hidden="1" spans="1:31">
      <c r="A4744" s="34">
        <v>46093.4590625</v>
      </c>
      <c r="B4744" t="s">
        <v>49</v>
      </c>
      <c r="C4744">
        <v>510</v>
      </c>
      <c r="D4744" t="s">
        <v>2995</v>
      </c>
      <c r="E4744" t="s">
        <v>2996</v>
      </c>
      <c r="F4744" t="s">
        <v>12</v>
      </c>
      <c r="H4744" t="s">
        <v>52</v>
      </c>
      <c r="I4744" t="s">
        <v>4610</v>
      </c>
      <c r="J4744" t="s">
        <v>54</v>
      </c>
      <c r="K4744" t="s">
        <v>55</v>
      </c>
      <c r="L4744" t="s">
        <v>56</v>
      </c>
      <c r="M4744" t="s">
        <v>57</v>
      </c>
      <c r="N4744" t="s">
        <v>1153</v>
      </c>
      <c r="O4744" t="s">
        <v>4611</v>
      </c>
      <c r="S4744" t="s">
        <v>136</v>
      </c>
      <c r="T4744" t="s">
        <v>2997</v>
      </c>
      <c r="U4744" t="s">
        <v>2998</v>
      </c>
      <c r="V4744" t="s">
        <v>65</v>
      </c>
      <c r="W4744" t="s">
        <v>66</v>
      </c>
      <c r="Z4744" t="s">
        <v>4612</v>
      </c>
      <c r="AC4744" t="s">
        <v>91</v>
      </c>
      <c r="AD4744" t="s">
        <v>5046</v>
      </c>
      <c r="AE4744">
        <v>8.5</v>
      </c>
    </row>
    <row r="4745" hidden="1" spans="1:34">
      <c r="A4745" s="34">
        <v>46093.4575462963</v>
      </c>
      <c r="B4745" t="s">
        <v>49</v>
      </c>
      <c r="C4745">
        <v>127</v>
      </c>
      <c r="D4745" t="s">
        <v>3202</v>
      </c>
      <c r="E4745" t="s">
        <v>3203</v>
      </c>
      <c r="F4745" t="s">
        <v>10</v>
      </c>
      <c r="G4745" t="str">
        <f>VLOOKUP(D4745,'人员清单-202603'!D:J,7,FALSE)</f>
        <v>应用开发组</v>
      </c>
      <c r="H4745" t="s">
        <v>75</v>
      </c>
      <c r="I4745" t="s">
        <v>1187</v>
      </c>
      <c r="M4745" t="s">
        <v>97</v>
      </c>
      <c r="N4745" t="s">
        <v>146</v>
      </c>
      <c r="T4745" t="s">
        <v>3204</v>
      </c>
      <c r="U4745" t="s">
        <v>3203</v>
      </c>
      <c r="V4745" t="s">
        <v>80</v>
      </c>
      <c r="W4745" t="s">
        <v>403</v>
      </c>
      <c r="AC4745" t="s">
        <v>70</v>
      </c>
      <c r="AE4745">
        <v>2.1167</v>
      </c>
      <c r="AG4745" t="s">
        <v>404</v>
      </c>
      <c r="AH4745" t="s">
        <v>772</v>
      </c>
    </row>
    <row r="4746" hidden="1" spans="1:34">
      <c r="A4746" s="34">
        <v>46093.4557060185</v>
      </c>
      <c r="B4746" t="s">
        <v>49</v>
      </c>
      <c r="C4746">
        <v>85</v>
      </c>
      <c r="D4746" t="s">
        <v>927</v>
      </c>
      <c r="E4746" t="s">
        <v>928</v>
      </c>
      <c r="F4746" t="s">
        <v>10</v>
      </c>
      <c r="G4746" t="str">
        <f>VLOOKUP(D4746,'人员清单-202603'!D:J,7,FALSE)</f>
        <v>应用开发组</v>
      </c>
      <c r="H4746" t="s">
        <v>75</v>
      </c>
      <c r="I4746" t="s">
        <v>5047</v>
      </c>
      <c r="M4746" t="s">
        <v>97</v>
      </c>
      <c r="N4746" t="s">
        <v>462</v>
      </c>
      <c r="T4746" t="s">
        <v>930</v>
      </c>
      <c r="U4746" t="s">
        <v>928</v>
      </c>
      <c r="V4746" t="s">
        <v>80</v>
      </c>
      <c r="W4746" t="s">
        <v>105</v>
      </c>
      <c r="AC4746" t="s">
        <v>71</v>
      </c>
      <c r="AE4746">
        <v>1.4167</v>
      </c>
      <c r="AG4746" t="s">
        <v>81</v>
      </c>
      <c r="AH4746" t="s">
        <v>955</v>
      </c>
    </row>
    <row r="4747" hidden="1" spans="1:34">
      <c r="A4747" s="34">
        <v>46093.4550694444</v>
      </c>
      <c r="B4747" t="s">
        <v>49</v>
      </c>
      <c r="C4747">
        <v>85</v>
      </c>
      <c r="D4747" t="s">
        <v>927</v>
      </c>
      <c r="E4747" t="s">
        <v>928</v>
      </c>
      <c r="F4747" t="s">
        <v>10</v>
      </c>
      <c r="G4747" t="str">
        <f>VLOOKUP(D4747,'人员清单-202603'!D:J,7,FALSE)</f>
        <v>应用开发组</v>
      </c>
      <c r="H4747" t="s">
        <v>75</v>
      </c>
      <c r="I4747" t="s">
        <v>5048</v>
      </c>
      <c r="M4747" t="s">
        <v>97</v>
      </c>
      <c r="N4747" t="s">
        <v>462</v>
      </c>
      <c r="T4747" t="s">
        <v>930</v>
      </c>
      <c r="U4747" t="s">
        <v>928</v>
      </c>
      <c r="V4747" t="s">
        <v>80</v>
      </c>
      <c r="W4747" t="s">
        <v>105</v>
      </c>
      <c r="AC4747" t="s">
        <v>71</v>
      </c>
      <c r="AE4747">
        <v>1.4167</v>
      </c>
      <c r="AG4747" t="s">
        <v>404</v>
      </c>
      <c r="AH4747" t="s">
        <v>772</v>
      </c>
    </row>
    <row r="4748" hidden="1" spans="1:34">
      <c r="A4748" s="34">
        <v>46093.4526967593</v>
      </c>
      <c r="B4748" t="s">
        <v>49</v>
      </c>
      <c r="C4748">
        <v>255</v>
      </c>
      <c r="D4748" t="s">
        <v>1493</v>
      </c>
      <c r="E4748" t="s">
        <v>1494</v>
      </c>
      <c r="F4748" t="s">
        <v>12</v>
      </c>
      <c r="G4748" t="str">
        <f>VLOOKUP(D4748,'人员清单-202603'!D:J,7,FALSE)</f>
        <v>应用开发组</v>
      </c>
      <c r="H4748" t="s">
        <v>75</v>
      </c>
      <c r="I4748" t="s">
        <v>3345</v>
      </c>
      <c r="M4748" t="s">
        <v>57</v>
      </c>
      <c r="N4748" t="s">
        <v>770</v>
      </c>
      <c r="O4748" t="s">
        <v>1496</v>
      </c>
      <c r="T4748" t="s">
        <v>1497</v>
      </c>
      <c r="U4748" t="s">
        <v>1494</v>
      </c>
      <c r="V4748" t="s">
        <v>80</v>
      </c>
      <c r="W4748" t="s">
        <v>105</v>
      </c>
      <c r="Z4748" t="s">
        <v>1498</v>
      </c>
      <c r="AC4748" t="s">
        <v>70</v>
      </c>
      <c r="AE4748">
        <v>4.25</v>
      </c>
      <c r="AG4748" t="s">
        <v>404</v>
      </c>
      <c r="AH4748" t="s">
        <v>772</v>
      </c>
    </row>
    <row r="4749" hidden="1" spans="1:33">
      <c r="A4749" s="34">
        <v>46093.4521412037</v>
      </c>
      <c r="B4749" t="s">
        <v>49</v>
      </c>
      <c r="C4749">
        <v>255</v>
      </c>
      <c r="D4749" t="s">
        <v>2149</v>
      </c>
      <c r="E4749" t="s">
        <v>2150</v>
      </c>
      <c r="F4749" t="s">
        <v>10</v>
      </c>
      <c r="G4749" t="str">
        <f>VLOOKUP(D4749,'人员清单-202603'!D:J,7,FALSE)</f>
        <v>数仓开发组</v>
      </c>
      <c r="H4749" t="s">
        <v>75</v>
      </c>
      <c r="I4749" t="s">
        <v>5049</v>
      </c>
      <c r="M4749" t="s">
        <v>57</v>
      </c>
      <c r="N4749" t="s">
        <v>85</v>
      </c>
      <c r="T4749" t="s">
        <v>2152</v>
      </c>
      <c r="U4749" t="s">
        <v>2150</v>
      </c>
      <c r="V4749" t="s">
        <v>80</v>
      </c>
      <c r="AC4749" t="s">
        <v>70</v>
      </c>
      <c r="AE4749">
        <v>4.25</v>
      </c>
      <c r="AG4749" t="s">
        <v>580</v>
      </c>
    </row>
    <row r="4750" hidden="1" spans="1:33">
      <c r="A4750" s="34">
        <v>46093.4520949074</v>
      </c>
      <c r="B4750" t="s">
        <v>49</v>
      </c>
      <c r="C4750">
        <v>255</v>
      </c>
      <c r="D4750" t="s">
        <v>2149</v>
      </c>
      <c r="E4750" t="s">
        <v>2150</v>
      </c>
      <c r="F4750" t="s">
        <v>10</v>
      </c>
      <c r="G4750" t="str">
        <f>VLOOKUP(D4750,'人员清单-202603'!D:J,7,FALSE)</f>
        <v>数仓开发组</v>
      </c>
      <c r="H4750" t="s">
        <v>75</v>
      </c>
      <c r="I4750" t="s">
        <v>4144</v>
      </c>
      <c r="M4750" t="s">
        <v>57</v>
      </c>
      <c r="N4750" t="s">
        <v>85</v>
      </c>
      <c r="T4750" t="s">
        <v>2152</v>
      </c>
      <c r="U4750" t="s">
        <v>2150</v>
      </c>
      <c r="V4750" t="s">
        <v>80</v>
      </c>
      <c r="AC4750" t="s">
        <v>70</v>
      </c>
      <c r="AE4750">
        <v>4.25</v>
      </c>
      <c r="AG4750" t="s">
        <v>406</v>
      </c>
    </row>
    <row r="4751" hidden="1" spans="1:34">
      <c r="A4751" s="34">
        <v>46093.4515509259</v>
      </c>
      <c r="B4751" t="s">
        <v>49</v>
      </c>
      <c r="C4751">
        <v>255</v>
      </c>
      <c r="D4751" t="s">
        <v>1493</v>
      </c>
      <c r="E4751" t="s">
        <v>1494</v>
      </c>
      <c r="F4751" t="s">
        <v>12</v>
      </c>
      <c r="G4751" t="str">
        <f>VLOOKUP(D4751,'人员清单-202603'!D:J,7,FALSE)</f>
        <v>应用开发组</v>
      </c>
      <c r="H4751" t="s">
        <v>75</v>
      </c>
      <c r="I4751" t="s">
        <v>4452</v>
      </c>
      <c r="M4751" t="s">
        <v>57</v>
      </c>
      <c r="N4751" t="s">
        <v>770</v>
      </c>
      <c r="O4751" t="s">
        <v>1496</v>
      </c>
      <c r="T4751" t="s">
        <v>1497</v>
      </c>
      <c r="U4751" t="s">
        <v>1494</v>
      </c>
      <c r="V4751" t="s">
        <v>80</v>
      </c>
      <c r="W4751" t="s">
        <v>105</v>
      </c>
      <c r="Z4751" t="s">
        <v>1498</v>
      </c>
      <c r="AC4751" t="s">
        <v>70</v>
      </c>
      <c r="AE4751">
        <v>4.25</v>
      </c>
      <c r="AG4751" t="s">
        <v>572</v>
      </c>
      <c r="AH4751" t="s">
        <v>537</v>
      </c>
    </row>
    <row r="4752" hidden="1" spans="1:34">
      <c r="A4752" s="34">
        <v>46093.4492592593</v>
      </c>
      <c r="B4752" t="s">
        <v>49</v>
      </c>
      <c r="C4752">
        <v>39</v>
      </c>
      <c r="D4752" t="s">
        <v>1396</v>
      </c>
      <c r="E4752" t="s">
        <v>1397</v>
      </c>
      <c r="F4752" t="s">
        <v>10</v>
      </c>
      <c r="G4752" t="str">
        <f>VLOOKUP(D4752,'人员清单-202603'!D:J,7,FALSE)</f>
        <v>应用开发组</v>
      </c>
      <c r="H4752" t="s">
        <v>75</v>
      </c>
      <c r="I4752" t="s">
        <v>1413</v>
      </c>
      <c r="M4752" t="s">
        <v>187</v>
      </c>
      <c r="N4752" t="s">
        <v>220</v>
      </c>
      <c r="O4752" t="s">
        <v>1414</v>
      </c>
      <c r="T4752" t="s">
        <v>1399</v>
      </c>
      <c r="U4752" t="s">
        <v>1397</v>
      </c>
      <c r="V4752" t="s">
        <v>80</v>
      </c>
      <c r="W4752" t="s">
        <v>66</v>
      </c>
      <c r="Z4752" t="s">
        <v>1415</v>
      </c>
      <c r="AC4752" t="s">
        <v>70</v>
      </c>
      <c r="AE4752">
        <v>0.65</v>
      </c>
      <c r="AG4752" t="s">
        <v>404</v>
      </c>
      <c r="AH4752" t="s">
        <v>772</v>
      </c>
    </row>
    <row r="4753" hidden="1" spans="1:34">
      <c r="A4753" s="34">
        <v>46093.4458680555</v>
      </c>
      <c r="B4753" t="s">
        <v>49</v>
      </c>
      <c r="C4753">
        <v>39</v>
      </c>
      <c r="D4753" t="s">
        <v>1396</v>
      </c>
      <c r="E4753" t="s">
        <v>1397</v>
      </c>
      <c r="F4753" t="s">
        <v>10</v>
      </c>
      <c r="G4753" t="str">
        <f>VLOOKUP(D4753,'人员清单-202603'!D:J,7,FALSE)</f>
        <v>应用开发组</v>
      </c>
      <c r="H4753" t="s">
        <v>75</v>
      </c>
      <c r="I4753" t="s">
        <v>1404</v>
      </c>
      <c r="M4753" t="s">
        <v>187</v>
      </c>
      <c r="N4753" t="s">
        <v>220</v>
      </c>
      <c r="O4753" t="s">
        <v>59</v>
      </c>
      <c r="Q4753" t="s">
        <v>1405</v>
      </c>
      <c r="T4753" t="s">
        <v>1399</v>
      </c>
      <c r="U4753" t="s">
        <v>1397</v>
      </c>
      <c r="V4753" t="s">
        <v>80</v>
      </c>
      <c r="W4753" t="s">
        <v>66</v>
      </c>
      <c r="X4753" t="s">
        <v>225</v>
      </c>
      <c r="Y4753" t="s">
        <v>1406</v>
      </c>
      <c r="Z4753" t="s">
        <v>69</v>
      </c>
      <c r="AA4753" t="s">
        <v>108</v>
      </c>
      <c r="AB4753" t="s">
        <v>70</v>
      </c>
      <c r="AC4753" t="s">
        <v>70</v>
      </c>
      <c r="AE4753">
        <v>0.65</v>
      </c>
      <c r="AF4753" t="s">
        <v>110</v>
      </c>
      <c r="AG4753" t="s">
        <v>81</v>
      </c>
      <c r="AH4753" t="s">
        <v>955</v>
      </c>
    </row>
    <row r="4754" hidden="1" spans="1:34">
      <c r="A4754" s="34">
        <v>46093.4458449074</v>
      </c>
      <c r="B4754" t="s">
        <v>49</v>
      </c>
      <c r="C4754">
        <v>255</v>
      </c>
      <c r="D4754" t="s">
        <v>1141</v>
      </c>
      <c r="E4754" t="s">
        <v>1142</v>
      </c>
      <c r="F4754" t="s">
        <v>10</v>
      </c>
      <c r="G4754" t="str">
        <f>VLOOKUP(D4754,'人员清单-202603'!D:J,7,FALSE)</f>
        <v>应用开发组</v>
      </c>
      <c r="H4754" t="s">
        <v>75</v>
      </c>
      <c r="I4754" t="s">
        <v>3954</v>
      </c>
      <c r="M4754" t="s">
        <v>57</v>
      </c>
      <c r="N4754" t="s">
        <v>282</v>
      </c>
      <c r="O4754" t="s">
        <v>354</v>
      </c>
      <c r="T4754" t="s">
        <v>1144</v>
      </c>
      <c r="U4754" t="s">
        <v>1142</v>
      </c>
      <c r="V4754" t="s">
        <v>80</v>
      </c>
      <c r="W4754" t="s">
        <v>403</v>
      </c>
      <c r="Z4754" t="s">
        <v>360</v>
      </c>
      <c r="AC4754" t="s">
        <v>70</v>
      </c>
      <c r="AE4754">
        <v>4.25</v>
      </c>
      <c r="AG4754" t="s">
        <v>572</v>
      </c>
      <c r="AH4754" t="s">
        <v>537</v>
      </c>
    </row>
    <row r="4755" hidden="1" spans="1:34">
      <c r="A4755" s="34">
        <v>46093.4450462963</v>
      </c>
      <c r="B4755" t="s">
        <v>49</v>
      </c>
      <c r="C4755">
        <v>39</v>
      </c>
      <c r="D4755" t="s">
        <v>1396</v>
      </c>
      <c r="E4755" t="s">
        <v>1397</v>
      </c>
      <c r="F4755" t="s">
        <v>10</v>
      </c>
      <c r="G4755" t="str">
        <f>VLOOKUP(D4755,'人员清单-202603'!D:J,7,FALSE)</f>
        <v>应用开发组</v>
      </c>
      <c r="H4755" t="s">
        <v>75</v>
      </c>
      <c r="I4755" t="s">
        <v>1407</v>
      </c>
      <c r="M4755" t="s">
        <v>187</v>
      </c>
      <c r="N4755" t="s">
        <v>220</v>
      </c>
      <c r="O4755" t="s">
        <v>59</v>
      </c>
      <c r="Q4755" t="s">
        <v>1408</v>
      </c>
      <c r="T4755" t="s">
        <v>1399</v>
      </c>
      <c r="U4755" t="s">
        <v>1397</v>
      </c>
      <c r="V4755" t="s">
        <v>80</v>
      </c>
      <c r="W4755" t="s">
        <v>66</v>
      </c>
      <c r="X4755" t="s">
        <v>225</v>
      </c>
      <c r="Y4755" t="s">
        <v>1409</v>
      </c>
      <c r="Z4755" t="s">
        <v>69</v>
      </c>
      <c r="AA4755" t="s">
        <v>601</v>
      </c>
      <c r="AB4755" t="s">
        <v>70</v>
      </c>
      <c r="AC4755" t="s">
        <v>70</v>
      </c>
      <c r="AE4755">
        <v>0.65</v>
      </c>
      <c r="AF4755" t="s">
        <v>110</v>
      </c>
      <c r="AG4755" t="s">
        <v>81</v>
      </c>
      <c r="AH4755" t="s">
        <v>955</v>
      </c>
    </row>
    <row r="4756" hidden="1" spans="1:34">
      <c r="A4756" s="34">
        <v>46093.4447106482</v>
      </c>
      <c r="B4756" t="s">
        <v>49</v>
      </c>
      <c r="C4756">
        <v>129</v>
      </c>
      <c r="D4756" t="s">
        <v>3202</v>
      </c>
      <c r="E4756" t="s">
        <v>3203</v>
      </c>
      <c r="F4756" t="s">
        <v>10</v>
      </c>
      <c r="G4756" t="str">
        <f>VLOOKUP(D4756,'人员清单-202603'!D:J,7,FALSE)</f>
        <v>应用开发组</v>
      </c>
      <c r="H4756" t="s">
        <v>75</v>
      </c>
      <c r="I4756" t="s">
        <v>3629</v>
      </c>
      <c r="M4756" t="s">
        <v>97</v>
      </c>
      <c r="N4756" t="s">
        <v>146</v>
      </c>
      <c r="T4756" t="s">
        <v>3204</v>
      </c>
      <c r="U4756" t="s">
        <v>3203</v>
      </c>
      <c r="V4756" t="s">
        <v>80</v>
      </c>
      <c r="W4756" t="s">
        <v>403</v>
      </c>
      <c r="AC4756" t="s">
        <v>70</v>
      </c>
      <c r="AE4756">
        <v>2.15</v>
      </c>
      <c r="AG4756" t="s">
        <v>81</v>
      </c>
      <c r="AH4756" t="s">
        <v>955</v>
      </c>
    </row>
    <row r="4757" hidden="1" spans="1:34">
      <c r="A4757" s="34">
        <v>46093.4418171296</v>
      </c>
      <c r="B4757" t="s">
        <v>49</v>
      </c>
      <c r="C4757">
        <v>39</v>
      </c>
      <c r="D4757" t="s">
        <v>1396</v>
      </c>
      <c r="E4757" t="s">
        <v>1397</v>
      </c>
      <c r="F4757" t="s">
        <v>10</v>
      </c>
      <c r="G4757" t="str">
        <f>VLOOKUP(D4757,'人员清单-202603'!D:J,7,FALSE)</f>
        <v>应用开发组</v>
      </c>
      <c r="H4757" t="s">
        <v>75</v>
      </c>
      <c r="I4757" t="s">
        <v>2307</v>
      </c>
      <c r="M4757" t="s">
        <v>187</v>
      </c>
      <c r="N4757" t="s">
        <v>220</v>
      </c>
      <c r="O4757" t="s">
        <v>2300</v>
      </c>
      <c r="T4757" t="s">
        <v>1399</v>
      </c>
      <c r="U4757" t="s">
        <v>1397</v>
      </c>
      <c r="V4757" t="s">
        <v>80</v>
      </c>
      <c r="W4757" t="s">
        <v>66</v>
      </c>
      <c r="Z4757" t="s">
        <v>2301</v>
      </c>
      <c r="AC4757" t="s">
        <v>70</v>
      </c>
      <c r="AE4757">
        <v>0.65</v>
      </c>
      <c r="AG4757" t="s">
        <v>572</v>
      </c>
      <c r="AH4757" t="s">
        <v>537</v>
      </c>
    </row>
    <row r="4758" hidden="1" spans="1:34">
      <c r="A4758" s="34">
        <v>46093.4396527778</v>
      </c>
      <c r="B4758" t="s">
        <v>49</v>
      </c>
      <c r="C4758">
        <v>39</v>
      </c>
      <c r="D4758" t="s">
        <v>1396</v>
      </c>
      <c r="E4758" t="s">
        <v>1397</v>
      </c>
      <c r="F4758" t="s">
        <v>10</v>
      </c>
      <c r="G4758" t="str">
        <f>VLOOKUP(D4758,'人员清单-202603'!D:J,7,FALSE)</f>
        <v>应用开发组</v>
      </c>
      <c r="H4758" t="s">
        <v>75</v>
      </c>
      <c r="I4758" t="s">
        <v>1403</v>
      </c>
      <c r="M4758" t="s">
        <v>187</v>
      </c>
      <c r="N4758" t="s">
        <v>220</v>
      </c>
      <c r="O4758" t="s">
        <v>59</v>
      </c>
      <c r="T4758" t="s">
        <v>1399</v>
      </c>
      <c r="U4758" t="s">
        <v>1397</v>
      </c>
      <c r="V4758" t="s">
        <v>80</v>
      </c>
      <c r="W4758" t="s">
        <v>66</v>
      </c>
      <c r="Z4758" t="s">
        <v>69</v>
      </c>
      <c r="AC4758" t="s">
        <v>70</v>
      </c>
      <c r="AE4758">
        <v>0.65</v>
      </c>
      <c r="AG4758" t="s">
        <v>406</v>
      </c>
      <c r="AH4758" t="s">
        <v>904</v>
      </c>
    </row>
    <row r="4759" hidden="1" spans="1:34">
      <c r="A4759" s="34">
        <v>46093.4386458333</v>
      </c>
      <c r="B4759" t="s">
        <v>49</v>
      </c>
      <c r="C4759">
        <v>39</v>
      </c>
      <c r="D4759" t="s">
        <v>1396</v>
      </c>
      <c r="E4759" t="s">
        <v>1397</v>
      </c>
      <c r="F4759" t="s">
        <v>10</v>
      </c>
      <c r="G4759" t="str">
        <f>VLOOKUP(D4759,'人员清单-202603'!D:J,7,FALSE)</f>
        <v>应用开发组</v>
      </c>
      <c r="H4759" t="s">
        <v>75</v>
      </c>
      <c r="I4759" t="s">
        <v>2305</v>
      </c>
      <c r="M4759" t="s">
        <v>187</v>
      </c>
      <c r="N4759" t="s">
        <v>220</v>
      </c>
      <c r="O4759" t="s">
        <v>1487</v>
      </c>
      <c r="Q4759" t="s">
        <v>2305</v>
      </c>
      <c r="T4759" t="s">
        <v>1399</v>
      </c>
      <c r="U4759" t="s">
        <v>1397</v>
      </c>
      <c r="V4759" t="s">
        <v>80</v>
      </c>
      <c r="W4759" t="s">
        <v>66</v>
      </c>
      <c r="X4759" t="s">
        <v>89</v>
      </c>
      <c r="Y4759" t="s">
        <v>2306</v>
      </c>
      <c r="Z4759" t="s">
        <v>1488</v>
      </c>
      <c r="AB4759" t="s">
        <v>70</v>
      </c>
      <c r="AC4759" t="s">
        <v>70</v>
      </c>
      <c r="AE4759">
        <v>0.65</v>
      </c>
      <c r="AF4759" t="s">
        <v>10</v>
      </c>
      <c r="AG4759" t="s">
        <v>404</v>
      </c>
      <c r="AH4759" t="s">
        <v>772</v>
      </c>
    </row>
    <row r="4760" hidden="1" spans="1:32">
      <c r="A4760" s="34">
        <v>46093.4377083333</v>
      </c>
      <c r="B4760" t="s">
        <v>49</v>
      </c>
      <c r="C4760">
        <v>510</v>
      </c>
      <c r="D4760" t="s">
        <v>1267</v>
      </c>
      <c r="E4760" t="s">
        <v>1268</v>
      </c>
      <c r="F4760" t="s">
        <v>10</v>
      </c>
      <c r="H4760" t="s">
        <v>52</v>
      </c>
      <c r="I4760" t="s">
        <v>2610</v>
      </c>
      <c r="J4760" t="s">
        <v>54</v>
      </c>
      <c r="K4760" t="s">
        <v>55</v>
      </c>
      <c r="L4760" t="s">
        <v>56</v>
      </c>
      <c r="M4760" t="s">
        <v>57</v>
      </c>
      <c r="N4760" t="s">
        <v>85</v>
      </c>
      <c r="O4760" t="s">
        <v>59</v>
      </c>
      <c r="P4760" t="s">
        <v>2611</v>
      </c>
      <c r="Q4760" t="s">
        <v>2612</v>
      </c>
      <c r="S4760" t="s">
        <v>136</v>
      </c>
      <c r="T4760" t="s">
        <v>1272</v>
      </c>
      <c r="U4760" t="s">
        <v>1273</v>
      </c>
      <c r="V4760" t="s">
        <v>65</v>
      </c>
      <c r="W4760" t="s">
        <v>66</v>
      </c>
      <c r="X4760" t="s">
        <v>225</v>
      </c>
      <c r="Y4760" t="s">
        <v>2613</v>
      </c>
      <c r="Z4760" t="s">
        <v>69</v>
      </c>
      <c r="AA4760" t="s">
        <v>628</v>
      </c>
      <c r="AB4760" t="s">
        <v>70</v>
      </c>
      <c r="AC4760" t="s">
        <v>91</v>
      </c>
      <c r="AD4760" t="s">
        <v>5050</v>
      </c>
      <c r="AE4760">
        <v>8.5</v>
      </c>
      <c r="AF4760" t="s">
        <v>110</v>
      </c>
    </row>
    <row r="4761" hidden="1" spans="1:33">
      <c r="A4761" s="34">
        <v>46093.4376967593</v>
      </c>
      <c r="B4761" t="s">
        <v>49</v>
      </c>
      <c r="C4761">
        <v>170</v>
      </c>
      <c r="D4761" t="s">
        <v>2359</v>
      </c>
      <c r="E4761" t="s">
        <v>2360</v>
      </c>
      <c r="F4761" t="s">
        <v>10</v>
      </c>
      <c r="G4761" t="str">
        <f>VLOOKUP(D4761,'人员清单-202603'!D:J,7,FALSE)</f>
        <v>数据接入组</v>
      </c>
      <c r="H4761" t="s">
        <v>75</v>
      </c>
      <c r="I4761" t="s">
        <v>2361</v>
      </c>
      <c r="M4761" t="s">
        <v>412</v>
      </c>
      <c r="N4761" t="s">
        <v>2362</v>
      </c>
      <c r="T4761" t="s">
        <v>2363</v>
      </c>
      <c r="U4761" t="s">
        <v>2360</v>
      </c>
      <c r="V4761" t="s">
        <v>80</v>
      </c>
      <c r="W4761" t="s">
        <v>66</v>
      </c>
      <c r="AC4761" t="s">
        <v>70</v>
      </c>
      <c r="AE4761">
        <v>2.8333</v>
      </c>
      <c r="AG4761" t="s">
        <v>580</v>
      </c>
    </row>
    <row r="4762" hidden="1" spans="1:32">
      <c r="A4762" s="34">
        <v>46093.4373842593</v>
      </c>
      <c r="B4762" t="s">
        <v>49</v>
      </c>
      <c r="C4762">
        <v>510</v>
      </c>
      <c r="D4762" t="s">
        <v>992</v>
      </c>
      <c r="E4762" t="s">
        <v>993</v>
      </c>
      <c r="F4762" t="s">
        <v>13</v>
      </c>
      <c r="H4762" t="s">
        <v>52</v>
      </c>
      <c r="I4762" t="s">
        <v>387</v>
      </c>
      <c r="J4762" t="s">
        <v>133</v>
      </c>
      <c r="K4762" t="s">
        <v>55</v>
      </c>
      <c r="L4762" t="s">
        <v>56</v>
      </c>
      <c r="M4762" t="s">
        <v>97</v>
      </c>
      <c r="N4762" t="s">
        <v>614</v>
      </c>
      <c r="O4762" t="s">
        <v>261</v>
      </c>
      <c r="P4762" t="s">
        <v>262</v>
      </c>
      <c r="Q4762" t="s">
        <v>263</v>
      </c>
      <c r="S4762" t="s">
        <v>102</v>
      </c>
      <c r="T4762" t="s">
        <v>994</v>
      </c>
      <c r="U4762" t="s">
        <v>995</v>
      </c>
      <c r="V4762" t="s">
        <v>65</v>
      </c>
      <c r="W4762" t="s">
        <v>139</v>
      </c>
      <c r="X4762" t="s">
        <v>67</v>
      </c>
      <c r="Y4762" t="s">
        <v>267</v>
      </c>
      <c r="Z4762" t="s">
        <v>268</v>
      </c>
      <c r="AA4762" t="s">
        <v>269</v>
      </c>
      <c r="AB4762" t="s">
        <v>70</v>
      </c>
      <c r="AC4762" t="s">
        <v>91</v>
      </c>
      <c r="AD4762" t="s">
        <v>5051</v>
      </c>
      <c r="AE4762">
        <v>8.5</v>
      </c>
      <c r="AF4762" t="s">
        <v>110</v>
      </c>
    </row>
    <row r="4763" hidden="1" spans="1:34">
      <c r="A4763" s="34">
        <v>46093.4369444445</v>
      </c>
      <c r="B4763" t="s">
        <v>49</v>
      </c>
      <c r="C4763">
        <v>85</v>
      </c>
      <c r="D4763" t="s">
        <v>2139</v>
      </c>
      <c r="E4763" t="s">
        <v>2140</v>
      </c>
      <c r="F4763" t="s">
        <v>15</v>
      </c>
      <c r="G4763" t="str">
        <f>VLOOKUP(D4763,'人员清单-202603'!D:J,7,FALSE)</f>
        <v>平台研发组</v>
      </c>
      <c r="H4763" t="s">
        <v>75</v>
      </c>
      <c r="I4763" t="s">
        <v>5052</v>
      </c>
      <c r="M4763" t="s">
        <v>77</v>
      </c>
      <c r="N4763" t="s">
        <v>1208</v>
      </c>
      <c r="T4763" t="s">
        <v>2143</v>
      </c>
      <c r="U4763" t="s">
        <v>2140</v>
      </c>
      <c r="V4763" t="s">
        <v>80</v>
      </c>
      <c r="W4763" t="s">
        <v>578</v>
      </c>
      <c r="AC4763" t="s">
        <v>71</v>
      </c>
      <c r="AE4763">
        <v>1.4167</v>
      </c>
      <c r="AG4763" t="s">
        <v>404</v>
      </c>
      <c r="AH4763" t="s">
        <v>772</v>
      </c>
    </row>
    <row r="4764" hidden="1" spans="1:32">
      <c r="A4764" s="34">
        <v>46093.4333217593</v>
      </c>
      <c r="B4764" t="s">
        <v>49</v>
      </c>
      <c r="C4764">
        <v>530</v>
      </c>
      <c r="D4764" t="s">
        <v>1504</v>
      </c>
      <c r="E4764" t="s">
        <v>1505</v>
      </c>
      <c r="F4764" t="s">
        <v>12</v>
      </c>
      <c r="H4764" t="s">
        <v>52</v>
      </c>
      <c r="I4764" t="s">
        <v>3834</v>
      </c>
      <c r="J4764" t="s">
        <v>95</v>
      </c>
      <c r="K4764" t="s">
        <v>96</v>
      </c>
      <c r="L4764" t="s">
        <v>56</v>
      </c>
      <c r="M4764" t="s">
        <v>97</v>
      </c>
      <c r="N4764" t="s">
        <v>462</v>
      </c>
      <c r="O4764" t="s">
        <v>546</v>
      </c>
      <c r="P4764" t="s">
        <v>1155</v>
      </c>
      <c r="Q4764" t="s">
        <v>1156</v>
      </c>
      <c r="S4764" t="s">
        <v>62</v>
      </c>
      <c r="T4764" t="s">
        <v>1506</v>
      </c>
      <c r="U4764" t="s">
        <v>1507</v>
      </c>
      <c r="V4764" t="s">
        <v>65</v>
      </c>
      <c r="W4764" t="s">
        <v>66</v>
      </c>
      <c r="X4764" t="s">
        <v>89</v>
      </c>
      <c r="Y4764" t="s">
        <v>1158</v>
      </c>
      <c r="Z4764" t="s">
        <v>551</v>
      </c>
      <c r="AB4764" t="s">
        <v>70</v>
      </c>
      <c r="AC4764" t="s">
        <v>91</v>
      </c>
      <c r="AD4764" t="s">
        <v>3835</v>
      </c>
      <c r="AE4764">
        <v>8.8333</v>
      </c>
      <c r="AF4764" t="s">
        <v>12</v>
      </c>
    </row>
    <row r="4765" hidden="1" spans="1:34">
      <c r="A4765" s="34">
        <v>46093.4312731481</v>
      </c>
      <c r="B4765" t="s">
        <v>49</v>
      </c>
      <c r="C4765">
        <v>0</v>
      </c>
      <c r="D4765" t="s">
        <v>2374</v>
      </c>
      <c r="E4765" t="s">
        <v>2375</v>
      </c>
      <c r="F4765" t="s">
        <v>10</v>
      </c>
      <c r="G4765" t="str">
        <f>VLOOKUP(D4765,'人员清单-202603'!D:J,7,FALSE)</f>
        <v>模型设计组</v>
      </c>
      <c r="H4765" t="s">
        <v>75</v>
      </c>
      <c r="I4765" t="s">
        <v>1056</v>
      </c>
      <c r="M4765" t="s">
        <v>57</v>
      </c>
      <c r="N4765" t="s">
        <v>902</v>
      </c>
      <c r="T4765" t="s">
        <v>2377</v>
      </c>
      <c r="U4765" t="s">
        <v>2375</v>
      </c>
      <c r="V4765" t="s">
        <v>80</v>
      </c>
      <c r="W4765" t="s">
        <v>139</v>
      </c>
      <c r="AC4765" t="s">
        <v>70</v>
      </c>
      <c r="AE4765">
        <v>0</v>
      </c>
      <c r="AG4765" t="s">
        <v>81</v>
      </c>
      <c r="AH4765" t="s">
        <v>955</v>
      </c>
    </row>
    <row r="4766" hidden="1" spans="1:34">
      <c r="A4766" s="34">
        <v>46093.4308564815</v>
      </c>
      <c r="B4766" t="s">
        <v>49</v>
      </c>
      <c r="C4766">
        <v>39</v>
      </c>
      <c r="D4766" t="s">
        <v>1396</v>
      </c>
      <c r="E4766" t="s">
        <v>1397</v>
      </c>
      <c r="F4766" t="s">
        <v>10</v>
      </c>
      <c r="G4766" t="str">
        <f>VLOOKUP(D4766,'人员清单-202603'!D:J,7,FALSE)</f>
        <v>应用开发组</v>
      </c>
      <c r="H4766" t="s">
        <v>75</v>
      </c>
      <c r="I4766" t="s">
        <v>2304</v>
      </c>
      <c r="M4766" t="s">
        <v>187</v>
      </c>
      <c r="N4766" t="s">
        <v>220</v>
      </c>
      <c r="O4766" t="s">
        <v>59</v>
      </c>
      <c r="T4766" t="s">
        <v>1399</v>
      </c>
      <c r="U4766" t="s">
        <v>1397</v>
      </c>
      <c r="V4766" t="s">
        <v>80</v>
      </c>
      <c r="W4766" t="s">
        <v>66</v>
      </c>
      <c r="Z4766" t="s">
        <v>69</v>
      </c>
      <c r="AC4766" t="s">
        <v>70</v>
      </c>
      <c r="AE4766">
        <v>0.65</v>
      </c>
      <c r="AG4766" t="s">
        <v>572</v>
      </c>
      <c r="AH4766" t="s">
        <v>537</v>
      </c>
    </row>
    <row r="4767" hidden="1" spans="1:34">
      <c r="A4767" s="34">
        <v>46093.4287268519</v>
      </c>
      <c r="B4767" t="s">
        <v>49</v>
      </c>
      <c r="C4767">
        <v>360</v>
      </c>
      <c r="D4767" t="s">
        <v>1529</v>
      </c>
      <c r="E4767" t="s">
        <v>1530</v>
      </c>
      <c r="F4767" t="s">
        <v>10</v>
      </c>
      <c r="G4767" t="str">
        <f>VLOOKUP(D4767,'人员清单-202603'!D:J,7,FALSE)</f>
        <v>模型设计组</v>
      </c>
      <c r="H4767" t="s">
        <v>75</v>
      </c>
      <c r="I4767" t="s">
        <v>2156</v>
      </c>
      <c r="M4767" t="s">
        <v>57</v>
      </c>
      <c r="N4767" t="s">
        <v>902</v>
      </c>
      <c r="T4767" t="s">
        <v>1531</v>
      </c>
      <c r="U4767" t="s">
        <v>1530</v>
      </c>
      <c r="V4767" t="s">
        <v>80</v>
      </c>
      <c r="W4767" t="s">
        <v>139</v>
      </c>
      <c r="AC4767" t="s">
        <v>70</v>
      </c>
      <c r="AD4767" t="s">
        <v>5053</v>
      </c>
      <c r="AE4767">
        <v>6</v>
      </c>
      <c r="AG4767" t="s">
        <v>81</v>
      </c>
      <c r="AH4767" t="s">
        <v>955</v>
      </c>
    </row>
    <row r="4768" hidden="1" spans="1:34">
      <c r="A4768" s="34">
        <v>46093.4284837963</v>
      </c>
      <c r="B4768" t="s">
        <v>49</v>
      </c>
      <c r="C4768">
        <v>60</v>
      </c>
      <c r="D4768" t="s">
        <v>1529</v>
      </c>
      <c r="E4768" t="s">
        <v>1530</v>
      </c>
      <c r="F4768" t="s">
        <v>10</v>
      </c>
      <c r="G4768" t="str">
        <f>VLOOKUP(D4768,'人员清单-202603'!D:J,7,FALSE)</f>
        <v>模型设计组</v>
      </c>
      <c r="H4768" t="s">
        <v>75</v>
      </c>
      <c r="I4768" t="s">
        <v>1056</v>
      </c>
      <c r="M4768" t="s">
        <v>57</v>
      </c>
      <c r="N4768" t="s">
        <v>902</v>
      </c>
      <c r="T4768" t="s">
        <v>1531</v>
      </c>
      <c r="U4768" t="s">
        <v>1530</v>
      </c>
      <c r="V4768" t="s">
        <v>80</v>
      </c>
      <c r="W4768" t="s">
        <v>139</v>
      </c>
      <c r="AC4768" t="s">
        <v>70</v>
      </c>
      <c r="AD4768" t="s">
        <v>5054</v>
      </c>
      <c r="AE4768">
        <v>1</v>
      </c>
      <c r="AG4768" t="s">
        <v>81</v>
      </c>
      <c r="AH4768" t="s">
        <v>955</v>
      </c>
    </row>
    <row r="4769" hidden="1" spans="1:34">
      <c r="A4769" s="34">
        <v>46093.4279513889</v>
      </c>
      <c r="B4769" t="s">
        <v>49</v>
      </c>
      <c r="C4769">
        <v>39</v>
      </c>
      <c r="D4769" t="s">
        <v>1396</v>
      </c>
      <c r="E4769" t="s">
        <v>1397</v>
      </c>
      <c r="F4769" t="s">
        <v>10</v>
      </c>
      <c r="G4769" t="str">
        <f>VLOOKUP(D4769,'人员清单-202603'!D:J,7,FALSE)</f>
        <v>应用开发组</v>
      </c>
      <c r="H4769" t="s">
        <v>75</v>
      </c>
      <c r="I4769" t="s">
        <v>2302</v>
      </c>
      <c r="M4769" t="s">
        <v>187</v>
      </c>
      <c r="N4769" t="s">
        <v>220</v>
      </c>
      <c r="O4769" t="s">
        <v>1414</v>
      </c>
      <c r="T4769" t="s">
        <v>1399</v>
      </c>
      <c r="U4769" t="s">
        <v>1397</v>
      </c>
      <c r="V4769" t="s">
        <v>80</v>
      </c>
      <c r="W4769" t="s">
        <v>66</v>
      </c>
      <c r="Z4769" t="s">
        <v>1415</v>
      </c>
      <c r="AC4769" t="s">
        <v>70</v>
      </c>
      <c r="AE4769">
        <v>0.65</v>
      </c>
      <c r="AG4769" t="s">
        <v>572</v>
      </c>
      <c r="AH4769" t="s">
        <v>537</v>
      </c>
    </row>
    <row r="4770" hidden="1" spans="1:34">
      <c r="A4770" s="34">
        <v>46093.4279282407</v>
      </c>
      <c r="B4770" t="s">
        <v>49</v>
      </c>
      <c r="C4770">
        <v>39</v>
      </c>
      <c r="D4770" t="s">
        <v>1396</v>
      </c>
      <c r="E4770" t="s">
        <v>1397</v>
      </c>
      <c r="F4770" t="s">
        <v>10</v>
      </c>
      <c r="G4770" t="str">
        <f>VLOOKUP(D4770,'人员清单-202603'!D:J,7,FALSE)</f>
        <v>应用开发组</v>
      </c>
      <c r="H4770" t="s">
        <v>75</v>
      </c>
      <c r="I4770" t="s">
        <v>2303</v>
      </c>
      <c r="M4770" t="s">
        <v>187</v>
      </c>
      <c r="N4770" t="s">
        <v>220</v>
      </c>
      <c r="O4770" t="s">
        <v>1414</v>
      </c>
      <c r="T4770" t="s">
        <v>1399</v>
      </c>
      <c r="U4770" t="s">
        <v>1397</v>
      </c>
      <c r="V4770" t="s">
        <v>80</v>
      </c>
      <c r="W4770" t="s">
        <v>66</v>
      </c>
      <c r="Z4770" t="s">
        <v>1415</v>
      </c>
      <c r="AC4770" t="s">
        <v>70</v>
      </c>
      <c r="AE4770">
        <v>0.65</v>
      </c>
      <c r="AG4770" t="s">
        <v>572</v>
      </c>
      <c r="AH4770" t="s">
        <v>537</v>
      </c>
    </row>
    <row r="4771" hidden="1" spans="1:34">
      <c r="A4771" s="34">
        <v>46093.4258101852</v>
      </c>
      <c r="B4771" t="s">
        <v>49</v>
      </c>
      <c r="C4771">
        <v>39</v>
      </c>
      <c r="D4771" t="s">
        <v>1396</v>
      </c>
      <c r="E4771" t="s">
        <v>1397</v>
      </c>
      <c r="F4771" t="s">
        <v>10</v>
      </c>
      <c r="G4771" t="str">
        <f>VLOOKUP(D4771,'人员清单-202603'!D:J,7,FALSE)</f>
        <v>应用开发组</v>
      </c>
      <c r="H4771" t="s">
        <v>75</v>
      </c>
      <c r="I4771" t="s">
        <v>2298</v>
      </c>
      <c r="M4771" t="s">
        <v>187</v>
      </c>
      <c r="N4771" t="s">
        <v>220</v>
      </c>
      <c r="O4771" t="s">
        <v>59</v>
      </c>
      <c r="T4771" t="s">
        <v>1399</v>
      </c>
      <c r="U4771" t="s">
        <v>1397</v>
      </c>
      <c r="V4771" t="s">
        <v>80</v>
      </c>
      <c r="W4771" t="s">
        <v>66</v>
      </c>
      <c r="Z4771" t="s">
        <v>69</v>
      </c>
      <c r="AC4771" t="s">
        <v>70</v>
      </c>
      <c r="AE4771">
        <v>0.65</v>
      </c>
      <c r="AG4771" t="s">
        <v>572</v>
      </c>
      <c r="AH4771" t="s">
        <v>537</v>
      </c>
    </row>
    <row r="4772" hidden="1" spans="1:34">
      <c r="A4772" s="34">
        <v>46093.4257986111</v>
      </c>
      <c r="B4772" t="s">
        <v>49</v>
      </c>
      <c r="C4772">
        <v>127</v>
      </c>
      <c r="D4772" t="s">
        <v>1276</v>
      </c>
      <c r="E4772" t="s">
        <v>1277</v>
      </c>
      <c r="F4772" t="s">
        <v>10</v>
      </c>
      <c r="G4772" t="str">
        <f>VLOOKUP(D4772,'人员清单-202603'!D:J,7,FALSE)</f>
        <v>应用开发组</v>
      </c>
      <c r="H4772" t="s">
        <v>75</v>
      </c>
      <c r="I4772" t="s">
        <v>5055</v>
      </c>
      <c r="M4772" t="s">
        <v>57</v>
      </c>
      <c r="N4772" t="s">
        <v>1029</v>
      </c>
      <c r="T4772" t="s">
        <v>1279</v>
      </c>
      <c r="U4772" t="s">
        <v>1277</v>
      </c>
      <c r="V4772" t="s">
        <v>80</v>
      </c>
      <c r="W4772" t="s">
        <v>403</v>
      </c>
      <c r="AC4772" t="s">
        <v>70</v>
      </c>
      <c r="AE4772">
        <v>2.1167</v>
      </c>
      <c r="AG4772" t="s">
        <v>404</v>
      </c>
      <c r="AH4772" t="s">
        <v>772</v>
      </c>
    </row>
    <row r="4773" hidden="1" spans="1:34">
      <c r="A4773" s="34">
        <v>46093.4256712963</v>
      </c>
      <c r="B4773" t="s">
        <v>49</v>
      </c>
      <c r="C4773">
        <v>39</v>
      </c>
      <c r="D4773" t="s">
        <v>1396</v>
      </c>
      <c r="E4773" t="s">
        <v>1397</v>
      </c>
      <c r="F4773" t="s">
        <v>10</v>
      </c>
      <c r="G4773" t="str">
        <f>VLOOKUP(D4773,'人员清单-202603'!D:J,7,FALSE)</f>
        <v>应用开发组</v>
      </c>
      <c r="H4773" t="s">
        <v>75</v>
      </c>
      <c r="I4773" t="s">
        <v>2299</v>
      </c>
      <c r="M4773" t="s">
        <v>187</v>
      </c>
      <c r="N4773" t="s">
        <v>220</v>
      </c>
      <c r="O4773" t="s">
        <v>2300</v>
      </c>
      <c r="T4773" t="s">
        <v>1399</v>
      </c>
      <c r="U4773" t="s">
        <v>1397</v>
      </c>
      <c r="V4773" t="s">
        <v>80</v>
      </c>
      <c r="W4773" t="s">
        <v>66</v>
      </c>
      <c r="Z4773" t="s">
        <v>2301</v>
      </c>
      <c r="AC4773" t="s">
        <v>70</v>
      </c>
      <c r="AE4773">
        <v>0.65</v>
      </c>
      <c r="AG4773" t="s">
        <v>572</v>
      </c>
      <c r="AH4773" t="s">
        <v>537</v>
      </c>
    </row>
    <row r="4774" hidden="1" spans="1:34">
      <c r="A4774" s="34">
        <v>46093.424525463</v>
      </c>
      <c r="B4774" t="s">
        <v>49</v>
      </c>
      <c r="C4774">
        <v>39</v>
      </c>
      <c r="D4774" t="s">
        <v>1396</v>
      </c>
      <c r="E4774" t="s">
        <v>1397</v>
      </c>
      <c r="F4774" t="s">
        <v>10</v>
      </c>
      <c r="G4774" t="str">
        <f>VLOOKUP(D4774,'人员清单-202603'!D:J,7,FALSE)</f>
        <v>应用开发组</v>
      </c>
      <c r="H4774" t="s">
        <v>75</v>
      </c>
      <c r="I4774" t="s">
        <v>1400</v>
      </c>
      <c r="M4774" t="s">
        <v>187</v>
      </c>
      <c r="N4774" t="s">
        <v>220</v>
      </c>
      <c r="O4774" t="s">
        <v>1401</v>
      </c>
      <c r="Q4774" t="s">
        <v>161</v>
      </c>
      <c r="T4774" t="s">
        <v>1399</v>
      </c>
      <c r="U4774" t="s">
        <v>1397</v>
      </c>
      <c r="V4774" t="s">
        <v>80</v>
      </c>
      <c r="W4774" t="s">
        <v>66</v>
      </c>
      <c r="X4774" t="s">
        <v>67</v>
      </c>
      <c r="Y4774" t="s">
        <v>166</v>
      </c>
      <c r="Z4774" t="s">
        <v>1402</v>
      </c>
      <c r="AB4774" t="s">
        <v>70</v>
      </c>
      <c r="AC4774" t="s">
        <v>70</v>
      </c>
      <c r="AE4774">
        <v>0.65</v>
      </c>
      <c r="AF4774" t="s">
        <v>10</v>
      </c>
      <c r="AG4774" t="s">
        <v>81</v>
      </c>
      <c r="AH4774" t="s">
        <v>955</v>
      </c>
    </row>
    <row r="4775" hidden="1" spans="1:32">
      <c r="A4775" s="34">
        <v>46093.4237847222</v>
      </c>
      <c r="B4775" t="s">
        <v>49</v>
      </c>
      <c r="C4775">
        <v>510</v>
      </c>
      <c r="D4775" t="s">
        <v>2926</v>
      </c>
      <c r="E4775" t="s">
        <v>2927</v>
      </c>
      <c r="F4775" t="s">
        <v>10</v>
      </c>
      <c r="H4775" t="s">
        <v>52</v>
      </c>
      <c r="I4775" t="s">
        <v>3011</v>
      </c>
      <c r="J4775" t="s">
        <v>274</v>
      </c>
      <c r="K4775" t="s">
        <v>55</v>
      </c>
      <c r="L4775" t="s">
        <v>56</v>
      </c>
      <c r="M4775" t="s">
        <v>57</v>
      </c>
      <c r="N4775" t="s">
        <v>85</v>
      </c>
      <c r="O4775" t="s">
        <v>354</v>
      </c>
      <c r="P4775" t="s">
        <v>100</v>
      </c>
      <c r="Q4775" t="s">
        <v>101</v>
      </c>
      <c r="S4775" t="s">
        <v>62</v>
      </c>
      <c r="T4775" t="s">
        <v>2928</v>
      </c>
      <c r="U4775" t="s">
        <v>2929</v>
      </c>
      <c r="V4775" t="s">
        <v>65</v>
      </c>
      <c r="X4775" t="s">
        <v>67</v>
      </c>
      <c r="Y4775" t="s">
        <v>106</v>
      </c>
      <c r="Z4775" t="s">
        <v>360</v>
      </c>
      <c r="AA4775" t="s">
        <v>108</v>
      </c>
      <c r="AB4775" t="s">
        <v>70</v>
      </c>
      <c r="AC4775" t="s">
        <v>91</v>
      </c>
      <c r="AD4775" t="s">
        <v>5056</v>
      </c>
      <c r="AE4775">
        <v>8.5</v>
      </c>
      <c r="AF4775" t="s">
        <v>110</v>
      </c>
    </row>
    <row r="4776" hidden="1" spans="1:32">
      <c r="A4776" s="34">
        <v>46093.42375</v>
      </c>
      <c r="B4776" t="s">
        <v>49</v>
      </c>
      <c r="C4776">
        <v>510</v>
      </c>
      <c r="D4776" t="s">
        <v>1472</v>
      </c>
      <c r="E4776" t="s">
        <v>1473</v>
      </c>
      <c r="F4776" t="s">
        <v>14</v>
      </c>
      <c r="G4776" t="str">
        <f>VLOOKUP(D4776,'人员清单-202603'!D:J,7,FALSE)</f>
        <v>风险模型组</v>
      </c>
      <c r="H4776" t="s">
        <v>75</v>
      </c>
      <c r="I4776" t="s">
        <v>2665</v>
      </c>
      <c r="M4776" t="s">
        <v>77</v>
      </c>
      <c r="N4776" t="s">
        <v>1346</v>
      </c>
      <c r="P4776" t="s">
        <v>2666</v>
      </c>
      <c r="Q4776" t="s">
        <v>2667</v>
      </c>
      <c r="T4776" t="s">
        <v>1475</v>
      </c>
      <c r="U4776" t="s">
        <v>1473</v>
      </c>
      <c r="V4776" t="s">
        <v>164</v>
      </c>
      <c r="W4776" t="s">
        <v>578</v>
      </c>
      <c r="X4776" t="s">
        <v>89</v>
      </c>
      <c r="Y4776" t="s">
        <v>2668</v>
      </c>
      <c r="AA4776" t="s">
        <v>317</v>
      </c>
      <c r="AB4776" t="s">
        <v>70</v>
      </c>
      <c r="AC4776" t="s">
        <v>1946</v>
      </c>
      <c r="AE4776">
        <v>8.5</v>
      </c>
      <c r="AF4776" t="s">
        <v>248</v>
      </c>
    </row>
    <row r="4777" hidden="1" spans="1:34">
      <c r="A4777" s="34">
        <v>46093.4226157407</v>
      </c>
      <c r="B4777" t="s">
        <v>49</v>
      </c>
      <c r="C4777">
        <v>127</v>
      </c>
      <c r="D4777" t="s">
        <v>1115</v>
      </c>
      <c r="E4777" t="s">
        <v>1116</v>
      </c>
      <c r="F4777" t="s">
        <v>10</v>
      </c>
      <c r="G4777" t="str">
        <f>VLOOKUP(D4777,'人员清单-202603'!D:J,7,FALSE)</f>
        <v>模型设计组</v>
      </c>
      <c r="H4777" t="s">
        <v>75</v>
      </c>
      <c r="I4777" t="s">
        <v>1056</v>
      </c>
      <c r="M4777" t="s">
        <v>57</v>
      </c>
      <c r="N4777" t="s">
        <v>902</v>
      </c>
      <c r="T4777" t="s">
        <v>1117</v>
      </c>
      <c r="U4777" t="s">
        <v>1116</v>
      </c>
      <c r="V4777" t="s">
        <v>80</v>
      </c>
      <c r="W4777" t="s">
        <v>139</v>
      </c>
      <c r="AC4777" t="s">
        <v>70</v>
      </c>
      <c r="AE4777">
        <v>2.1167</v>
      </c>
      <c r="AG4777" t="s">
        <v>81</v>
      </c>
      <c r="AH4777" t="s">
        <v>955</v>
      </c>
    </row>
    <row r="4778" hidden="1" spans="1:34">
      <c r="A4778" s="34">
        <v>46093.4215740741</v>
      </c>
      <c r="B4778" t="s">
        <v>49</v>
      </c>
      <c r="C4778">
        <v>102</v>
      </c>
      <c r="D4778" t="s">
        <v>899</v>
      </c>
      <c r="E4778" t="s">
        <v>900</v>
      </c>
      <c r="F4778" t="s">
        <v>10</v>
      </c>
      <c r="G4778" t="str">
        <f>VLOOKUP(D4778,'人员清单-202603'!D:J,7,FALSE)</f>
        <v>模型设计组</v>
      </c>
      <c r="H4778" t="s">
        <v>75</v>
      </c>
      <c r="I4778" t="s">
        <v>3499</v>
      </c>
      <c r="M4778" t="s">
        <v>57</v>
      </c>
      <c r="N4778" t="s">
        <v>902</v>
      </c>
      <c r="T4778" t="s">
        <v>903</v>
      </c>
      <c r="U4778" t="s">
        <v>900</v>
      </c>
      <c r="V4778" t="s">
        <v>80</v>
      </c>
      <c r="W4778" t="s">
        <v>139</v>
      </c>
      <c r="AC4778" t="s">
        <v>70</v>
      </c>
      <c r="AE4778">
        <v>1.7</v>
      </c>
      <c r="AG4778" t="s">
        <v>406</v>
      </c>
      <c r="AH4778" t="s">
        <v>904</v>
      </c>
    </row>
    <row r="4779" hidden="1" spans="1:34">
      <c r="A4779" s="34">
        <v>46093.4213425926</v>
      </c>
      <c r="B4779" t="s">
        <v>49</v>
      </c>
      <c r="C4779">
        <v>129</v>
      </c>
      <c r="D4779" t="s">
        <v>1115</v>
      </c>
      <c r="E4779" t="s">
        <v>1116</v>
      </c>
      <c r="F4779" t="s">
        <v>10</v>
      </c>
      <c r="G4779" t="str">
        <f>VLOOKUP(D4779,'人员清单-202603'!D:J,7,FALSE)</f>
        <v>模型设计组</v>
      </c>
      <c r="H4779" t="s">
        <v>75</v>
      </c>
      <c r="I4779" t="s">
        <v>3499</v>
      </c>
      <c r="M4779" t="s">
        <v>57</v>
      </c>
      <c r="N4779" t="s">
        <v>902</v>
      </c>
      <c r="T4779" t="s">
        <v>1117</v>
      </c>
      <c r="U4779" t="s">
        <v>1116</v>
      </c>
      <c r="V4779" t="s">
        <v>80</v>
      </c>
      <c r="W4779" t="s">
        <v>139</v>
      </c>
      <c r="AC4779" t="s">
        <v>70</v>
      </c>
      <c r="AE4779">
        <v>2.15</v>
      </c>
      <c r="AG4779" t="s">
        <v>406</v>
      </c>
      <c r="AH4779" t="s">
        <v>904</v>
      </c>
    </row>
    <row r="4780" hidden="1" spans="1:34">
      <c r="A4780" s="34">
        <v>46093.4203703704</v>
      </c>
      <c r="B4780" t="s">
        <v>49</v>
      </c>
      <c r="C4780">
        <v>120</v>
      </c>
      <c r="D4780" t="s">
        <v>2016</v>
      </c>
      <c r="E4780" t="s">
        <v>2017</v>
      </c>
      <c r="F4780" t="s">
        <v>10</v>
      </c>
      <c r="G4780" t="str">
        <f>VLOOKUP(D4780,'人员清单-202603'!D:J,7,FALSE)</f>
        <v>模型设计组</v>
      </c>
      <c r="H4780" t="s">
        <v>75</v>
      </c>
      <c r="I4780" t="s">
        <v>3499</v>
      </c>
      <c r="M4780" t="s">
        <v>57</v>
      </c>
      <c r="N4780" t="s">
        <v>902</v>
      </c>
      <c r="T4780" t="s">
        <v>2018</v>
      </c>
      <c r="U4780" t="s">
        <v>2017</v>
      </c>
      <c r="V4780" t="s">
        <v>80</v>
      </c>
      <c r="W4780" t="s">
        <v>139</v>
      </c>
      <c r="AC4780" t="s">
        <v>70</v>
      </c>
      <c r="AE4780">
        <v>2</v>
      </c>
      <c r="AG4780" t="s">
        <v>406</v>
      </c>
      <c r="AH4780" t="s">
        <v>904</v>
      </c>
    </row>
    <row r="4781" hidden="1" spans="1:34">
      <c r="A4781" s="34">
        <v>46093.4202777778</v>
      </c>
      <c r="B4781" t="s">
        <v>49</v>
      </c>
      <c r="C4781">
        <v>102</v>
      </c>
      <c r="D4781" t="s">
        <v>899</v>
      </c>
      <c r="E4781" t="s">
        <v>900</v>
      </c>
      <c r="F4781" t="s">
        <v>10</v>
      </c>
      <c r="G4781" t="str">
        <f>VLOOKUP(D4781,'人员清单-202603'!D:J,7,FALSE)</f>
        <v>模型设计组</v>
      </c>
      <c r="H4781" t="s">
        <v>75</v>
      </c>
      <c r="I4781" t="s">
        <v>2019</v>
      </c>
      <c r="M4781" t="s">
        <v>57</v>
      </c>
      <c r="N4781" t="s">
        <v>902</v>
      </c>
      <c r="T4781" t="s">
        <v>903</v>
      </c>
      <c r="U4781" t="s">
        <v>900</v>
      </c>
      <c r="V4781" t="s">
        <v>80</v>
      </c>
      <c r="W4781" t="s">
        <v>139</v>
      </c>
      <c r="AC4781" t="s">
        <v>71</v>
      </c>
      <c r="AE4781">
        <v>1.7</v>
      </c>
      <c r="AG4781" t="s">
        <v>81</v>
      </c>
      <c r="AH4781" t="s">
        <v>955</v>
      </c>
    </row>
    <row r="4782" hidden="1" spans="1:34">
      <c r="A4782" s="34">
        <v>46093.4199074074</v>
      </c>
      <c r="B4782" t="s">
        <v>49</v>
      </c>
      <c r="C4782">
        <v>102</v>
      </c>
      <c r="D4782" t="s">
        <v>899</v>
      </c>
      <c r="E4782" t="s">
        <v>900</v>
      </c>
      <c r="F4782" t="s">
        <v>10</v>
      </c>
      <c r="G4782" t="str">
        <f>VLOOKUP(D4782,'人员清单-202603'!D:J,7,FALSE)</f>
        <v>模型设计组</v>
      </c>
      <c r="H4782" t="s">
        <v>75</v>
      </c>
      <c r="I4782" t="s">
        <v>1056</v>
      </c>
      <c r="M4782" t="s">
        <v>57</v>
      </c>
      <c r="N4782" t="s">
        <v>902</v>
      </c>
      <c r="T4782" t="s">
        <v>903</v>
      </c>
      <c r="U4782" t="s">
        <v>900</v>
      </c>
      <c r="V4782" t="s">
        <v>80</v>
      </c>
      <c r="W4782" t="s">
        <v>139</v>
      </c>
      <c r="AC4782" t="s">
        <v>70</v>
      </c>
      <c r="AE4782">
        <v>1.7</v>
      </c>
      <c r="AG4782" t="s">
        <v>81</v>
      </c>
      <c r="AH4782" t="s">
        <v>955</v>
      </c>
    </row>
    <row r="4783" hidden="1" spans="1:34">
      <c r="A4783" s="34">
        <v>46093.4198726852</v>
      </c>
      <c r="B4783" t="s">
        <v>49</v>
      </c>
      <c r="C4783">
        <v>170</v>
      </c>
      <c r="D4783" t="s">
        <v>3003</v>
      </c>
      <c r="E4783" t="s">
        <v>3004</v>
      </c>
      <c r="F4783" t="s">
        <v>10</v>
      </c>
      <c r="G4783" t="str">
        <f>VLOOKUP(D4783,'人员清单-202603'!D:J,7,FALSE)</f>
        <v>模型设计组</v>
      </c>
      <c r="H4783" t="s">
        <v>75</v>
      </c>
      <c r="I4783" t="s">
        <v>3499</v>
      </c>
      <c r="M4783" t="s">
        <v>57</v>
      </c>
      <c r="N4783" t="s">
        <v>902</v>
      </c>
      <c r="T4783" t="s">
        <v>3005</v>
      </c>
      <c r="U4783" t="s">
        <v>3004</v>
      </c>
      <c r="V4783" t="s">
        <v>80</v>
      </c>
      <c r="W4783" t="s">
        <v>139</v>
      </c>
      <c r="AC4783" t="s">
        <v>70</v>
      </c>
      <c r="AE4783">
        <v>2.8333</v>
      </c>
      <c r="AG4783" t="s">
        <v>406</v>
      </c>
      <c r="AH4783" t="s">
        <v>904</v>
      </c>
    </row>
    <row r="4784" hidden="1" spans="1:34">
      <c r="A4784" s="34">
        <v>46093.4196296296</v>
      </c>
      <c r="B4784" t="s">
        <v>49</v>
      </c>
      <c r="C4784">
        <v>120</v>
      </c>
      <c r="D4784" t="s">
        <v>1529</v>
      </c>
      <c r="E4784" t="s">
        <v>1530</v>
      </c>
      <c r="F4784" t="s">
        <v>10</v>
      </c>
      <c r="G4784" t="str">
        <f>VLOOKUP(D4784,'人员清单-202603'!D:J,7,FALSE)</f>
        <v>模型设计组</v>
      </c>
      <c r="H4784" t="s">
        <v>75</v>
      </c>
      <c r="I4784" t="s">
        <v>3499</v>
      </c>
      <c r="M4784" t="s">
        <v>57</v>
      </c>
      <c r="N4784" t="s">
        <v>902</v>
      </c>
      <c r="T4784" t="s">
        <v>1531</v>
      </c>
      <c r="U4784" t="s">
        <v>1530</v>
      </c>
      <c r="V4784" t="s">
        <v>80</v>
      </c>
      <c r="W4784" t="s">
        <v>139</v>
      </c>
      <c r="AC4784" t="s">
        <v>70</v>
      </c>
      <c r="AD4784" t="s">
        <v>5057</v>
      </c>
      <c r="AE4784">
        <v>2</v>
      </c>
      <c r="AG4784" t="s">
        <v>406</v>
      </c>
      <c r="AH4784" t="s">
        <v>904</v>
      </c>
    </row>
    <row r="4785" hidden="1" spans="1:34">
      <c r="A4785" s="34">
        <v>46093.4195138889</v>
      </c>
      <c r="B4785" t="s">
        <v>49</v>
      </c>
      <c r="C4785">
        <v>255</v>
      </c>
      <c r="D4785" t="s">
        <v>1007</v>
      </c>
      <c r="E4785" t="s">
        <v>1008</v>
      </c>
      <c r="F4785" t="s">
        <v>10</v>
      </c>
      <c r="G4785" t="str">
        <f>VLOOKUP(D4785,'人员清单-202603'!D:J,7,FALSE)</f>
        <v>模型设计组</v>
      </c>
      <c r="H4785" t="s">
        <v>75</v>
      </c>
      <c r="I4785" t="s">
        <v>3499</v>
      </c>
      <c r="M4785" t="s">
        <v>57</v>
      </c>
      <c r="N4785" t="s">
        <v>902</v>
      </c>
      <c r="T4785" t="s">
        <v>1011</v>
      </c>
      <c r="U4785" t="s">
        <v>1008</v>
      </c>
      <c r="V4785" t="s">
        <v>80</v>
      </c>
      <c r="W4785" t="s">
        <v>139</v>
      </c>
      <c r="AC4785" t="s">
        <v>70</v>
      </c>
      <c r="AE4785">
        <v>4.25</v>
      </c>
      <c r="AG4785" t="s">
        <v>406</v>
      </c>
      <c r="AH4785" t="s">
        <v>904</v>
      </c>
    </row>
    <row r="4786" hidden="1" spans="1:34">
      <c r="A4786" s="34">
        <v>46093.4194791667</v>
      </c>
      <c r="B4786" t="s">
        <v>49</v>
      </c>
      <c r="C4786">
        <v>255</v>
      </c>
      <c r="D4786" t="s">
        <v>1280</v>
      </c>
      <c r="E4786" t="s">
        <v>1281</v>
      </c>
      <c r="F4786" t="s">
        <v>10</v>
      </c>
      <c r="G4786" t="str">
        <f>VLOOKUP(D4786,'人员清单-202603'!D:J,7,FALSE)</f>
        <v>模型设计组</v>
      </c>
      <c r="H4786" t="s">
        <v>75</v>
      </c>
      <c r="I4786" t="s">
        <v>3499</v>
      </c>
      <c r="M4786" t="s">
        <v>57</v>
      </c>
      <c r="N4786" t="s">
        <v>902</v>
      </c>
      <c r="T4786" t="s">
        <v>1282</v>
      </c>
      <c r="U4786" t="s">
        <v>1281</v>
      </c>
      <c r="V4786" t="s">
        <v>80</v>
      </c>
      <c r="W4786" t="s">
        <v>139</v>
      </c>
      <c r="AC4786" t="s">
        <v>70</v>
      </c>
      <c r="AE4786">
        <v>4.25</v>
      </c>
      <c r="AG4786" t="s">
        <v>406</v>
      </c>
      <c r="AH4786" t="s">
        <v>904</v>
      </c>
    </row>
    <row r="4787" hidden="1" spans="1:34">
      <c r="A4787" s="34">
        <v>46093.4194560185</v>
      </c>
      <c r="B4787" t="s">
        <v>49</v>
      </c>
      <c r="C4787">
        <v>480</v>
      </c>
      <c r="D4787" t="s">
        <v>2374</v>
      </c>
      <c r="E4787" t="s">
        <v>2375</v>
      </c>
      <c r="F4787" t="s">
        <v>10</v>
      </c>
      <c r="G4787" t="str">
        <f>VLOOKUP(D4787,'人员清单-202603'!D:J,7,FALSE)</f>
        <v>模型设计组</v>
      </c>
      <c r="H4787" t="s">
        <v>75</v>
      </c>
      <c r="I4787" t="s">
        <v>3499</v>
      </c>
      <c r="M4787" t="s">
        <v>57</v>
      </c>
      <c r="N4787" t="s">
        <v>902</v>
      </c>
      <c r="T4787" t="s">
        <v>2377</v>
      </c>
      <c r="U4787" t="s">
        <v>2375</v>
      </c>
      <c r="V4787" t="s">
        <v>80</v>
      </c>
      <c r="W4787" t="s">
        <v>139</v>
      </c>
      <c r="AC4787" t="s">
        <v>70</v>
      </c>
      <c r="AE4787">
        <v>8</v>
      </c>
      <c r="AG4787" t="s">
        <v>406</v>
      </c>
      <c r="AH4787" t="s">
        <v>904</v>
      </c>
    </row>
    <row r="4788" hidden="1" spans="1:34">
      <c r="A4788" s="34">
        <v>46093.4193518519</v>
      </c>
      <c r="B4788" t="s">
        <v>49</v>
      </c>
      <c r="C4788">
        <v>102</v>
      </c>
      <c r="D4788" t="s">
        <v>899</v>
      </c>
      <c r="E4788" t="s">
        <v>900</v>
      </c>
      <c r="F4788" t="s">
        <v>10</v>
      </c>
      <c r="G4788" t="str">
        <f>VLOOKUP(D4788,'人员清单-202603'!D:J,7,FALSE)</f>
        <v>模型设计组</v>
      </c>
      <c r="H4788" t="s">
        <v>75</v>
      </c>
      <c r="I4788" t="s">
        <v>1023</v>
      </c>
      <c r="M4788" t="s">
        <v>57</v>
      </c>
      <c r="N4788" t="s">
        <v>902</v>
      </c>
      <c r="T4788" t="s">
        <v>903</v>
      </c>
      <c r="U4788" t="s">
        <v>900</v>
      </c>
      <c r="V4788" t="s">
        <v>80</v>
      </c>
      <c r="W4788" t="s">
        <v>139</v>
      </c>
      <c r="AC4788" t="s">
        <v>70</v>
      </c>
      <c r="AE4788">
        <v>1.7</v>
      </c>
      <c r="AG4788" t="s">
        <v>406</v>
      </c>
      <c r="AH4788" t="s">
        <v>904</v>
      </c>
    </row>
    <row r="4789" hidden="1" spans="1:34">
      <c r="A4789" s="34">
        <v>46093.4193171296</v>
      </c>
      <c r="B4789" t="s">
        <v>49</v>
      </c>
      <c r="C4789">
        <v>90</v>
      </c>
      <c r="D4789" t="s">
        <v>1038</v>
      </c>
      <c r="E4789" t="s">
        <v>1039</v>
      </c>
      <c r="F4789" t="s">
        <v>10</v>
      </c>
      <c r="G4789" t="str">
        <f>VLOOKUP(D4789,'人员清单-202603'!D:J,7,FALSE)</f>
        <v>模型设计组</v>
      </c>
      <c r="H4789" t="s">
        <v>75</v>
      </c>
      <c r="I4789" t="s">
        <v>1040</v>
      </c>
      <c r="M4789" t="s">
        <v>57</v>
      </c>
      <c r="N4789" t="s">
        <v>902</v>
      </c>
      <c r="T4789" t="s">
        <v>1041</v>
      </c>
      <c r="U4789" t="s">
        <v>1039</v>
      </c>
      <c r="V4789" t="s">
        <v>80</v>
      </c>
      <c r="W4789" t="s">
        <v>403</v>
      </c>
      <c r="AC4789" t="s">
        <v>70</v>
      </c>
      <c r="AD4789" t="s">
        <v>5058</v>
      </c>
      <c r="AE4789">
        <v>1.5</v>
      </c>
      <c r="AG4789" t="s">
        <v>572</v>
      </c>
      <c r="AH4789" t="s">
        <v>537</v>
      </c>
    </row>
    <row r="4790" hidden="1" spans="1:34">
      <c r="A4790" s="34">
        <v>46093.4168287037</v>
      </c>
      <c r="B4790" t="s">
        <v>49</v>
      </c>
      <c r="C4790">
        <v>255</v>
      </c>
      <c r="D4790" t="s">
        <v>2308</v>
      </c>
      <c r="E4790" t="s">
        <v>2309</v>
      </c>
      <c r="F4790" t="s">
        <v>16</v>
      </c>
      <c r="G4790" t="str">
        <f>VLOOKUP(D4790,'人员清单-202603'!D:J,7,FALSE)</f>
        <v>零售应用组</v>
      </c>
      <c r="H4790" t="s">
        <v>75</v>
      </c>
      <c r="I4790" t="s">
        <v>4471</v>
      </c>
      <c r="M4790" t="s">
        <v>77</v>
      </c>
      <c r="N4790" t="s">
        <v>999</v>
      </c>
      <c r="T4790" t="s">
        <v>2310</v>
      </c>
      <c r="U4790" t="s">
        <v>2309</v>
      </c>
      <c r="V4790" t="s">
        <v>80</v>
      </c>
      <c r="AC4790" t="s">
        <v>70</v>
      </c>
      <c r="AE4790">
        <v>4.25</v>
      </c>
      <c r="AG4790" t="s">
        <v>81</v>
      </c>
      <c r="AH4790" t="s">
        <v>537</v>
      </c>
    </row>
    <row r="4791" hidden="1" spans="1:34">
      <c r="A4791" s="34">
        <v>46093.4161921296</v>
      </c>
      <c r="B4791" t="s">
        <v>49</v>
      </c>
      <c r="C4791">
        <v>255</v>
      </c>
      <c r="D4791" t="s">
        <v>2308</v>
      </c>
      <c r="E4791" t="s">
        <v>2309</v>
      </c>
      <c r="F4791" t="s">
        <v>16</v>
      </c>
      <c r="G4791" t="str">
        <f>VLOOKUP(D4791,'人员清单-202603'!D:J,7,FALSE)</f>
        <v>零售应用组</v>
      </c>
      <c r="H4791" t="s">
        <v>75</v>
      </c>
      <c r="I4791" t="s">
        <v>3985</v>
      </c>
      <c r="M4791" t="s">
        <v>77</v>
      </c>
      <c r="N4791" t="s">
        <v>999</v>
      </c>
      <c r="T4791" t="s">
        <v>2310</v>
      </c>
      <c r="U4791" t="s">
        <v>2309</v>
      </c>
      <c r="V4791" t="s">
        <v>80</v>
      </c>
      <c r="AC4791" t="s">
        <v>70</v>
      </c>
      <c r="AE4791">
        <v>4.25</v>
      </c>
      <c r="AG4791" t="s">
        <v>406</v>
      </c>
      <c r="AH4791" t="s">
        <v>904</v>
      </c>
    </row>
    <row r="4792" hidden="1" spans="1:34">
      <c r="A4792" s="34">
        <v>46093.4157175926</v>
      </c>
      <c r="B4792" t="s">
        <v>49</v>
      </c>
      <c r="C4792">
        <v>510</v>
      </c>
      <c r="D4792" t="s">
        <v>2641</v>
      </c>
      <c r="E4792" t="s">
        <v>2642</v>
      </c>
      <c r="F4792" t="s">
        <v>16</v>
      </c>
      <c r="G4792" t="str">
        <f>VLOOKUP(D4792,'人员清单-202603'!D:J,7,FALSE)</f>
        <v>零售应用组</v>
      </c>
      <c r="H4792" t="s">
        <v>75</v>
      </c>
      <c r="I4792" t="s">
        <v>4765</v>
      </c>
      <c r="M4792" t="s">
        <v>77</v>
      </c>
      <c r="N4792" t="s">
        <v>999</v>
      </c>
      <c r="T4792" t="s">
        <v>2643</v>
      </c>
      <c r="U4792" t="s">
        <v>2642</v>
      </c>
      <c r="V4792" t="s">
        <v>80</v>
      </c>
      <c r="AC4792" t="s">
        <v>70</v>
      </c>
      <c r="AE4792">
        <v>8.5</v>
      </c>
      <c r="AG4792" t="s">
        <v>406</v>
      </c>
      <c r="AH4792" t="s">
        <v>904</v>
      </c>
    </row>
    <row r="4793" hidden="1" spans="1:31">
      <c r="A4793" s="34">
        <v>46093.4145717593</v>
      </c>
      <c r="B4793" t="s">
        <v>49</v>
      </c>
      <c r="C4793">
        <v>510</v>
      </c>
      <c r="D4793" t="s">
        <v>1672</v>
      </c>
      <c r="E4793" t="s">
        <v>1673</v>
      </c>
      <c r="F4793" t="s">
        <v>10</v>
      </c>
      <c r="H4793" t="s">
        <v>52</v>
      </c>
      <c r="I4793" t="s">
        <v>5059</v>
      </c>
      <c r="J4793" t="s">
        <v>239</v>
      </c>
      <c r="K4793" t="s">
        <v>55</v>
      </c>
      <c r="L4793" t="s">
        <v>56</v>
      </c>
      <c r="M4793" t="s">
        <v>57</v>
      </c>
      <c r="N4793" t="s">
        <v>282</v>
      </c>
      <c r="O4793" t="s">
        <v>59</v>
      </c>
      <c r="S4793" t="s">
        <v>136</v>
      </c>
      <c r="T4793" t="s">
        <v>1675</v>
      </c>
      <c r="U4793" t="s">
        <v>1676</v>
      </c>
      <c r="V4793" t="s">
        <v>65</v>
      </c>
      <c r="W4793" t="s">
        <v>66</v>
      </c>
      <c r="Z4793" t="s">
        <v>69</v>
      </c>
      <c r="AC4793" t="s">
        <v>91</v>
      </c>
      <c r="AD4793" t="s">
        <v>5060</v>
      </c>
      <c r="AE4793">
        <v>8.5</v>
      </c>
    </row>
    <row r="4794" hidden="1" spans="1:34">
      <c r="A4794" s="34">
        <v>46093.4133796296</v>
      </c>
      <c r="B4794" t="s">
        <v>49</v>
      </c>
      <c r="C4794">
        <v>255</v>
      </c>
      <c r="D4794" t="s">
        <v>1644</v>
      </c>
      <c r="E4794" t="s">
        <v>1645</v>
      </c>
      <c r="F4794" t="s">
        <v>12</v>
      </c>
      <c r="G4794" t="str">
        <f>VLOOKUP(D4794,'人员清单-202603'!D:J,7,FALSE)</f>
        <v>工具开发组</v>
      </c>
      <c r="H4794" t="s">
        <v>75</v>
      </c>
      <c r="I4794" t="s">
        <v>4877</v>
      </c>
      <c r="M4794" t="s">
        <v>412</v>
      </c>
      <c r="N4794" t="s">
        <v>1647</v>
      </c>
      <c r="O4794" t="s">
        <v>659</v>
      </c>
      <c r="P4794" t="s">
        <v>2403</v>
      </c>
      <c r="Q4794" t="s">
        <v>1652</v>
      </c>
      <c r="T4794" t="s">
        <v>1649</v>
      </c>
      <c r="U4794" t="s">
        <v>1645</v>
      </c>
      <c r="V4794" t="s">
        <v>80</v>
      </c>
      <c r="W4794" t="s">
        <v>66</v>
      </c>
      <c r="X4794" t="s">
        <v>89</v>
      </c>
      <c r="Y4794" t="s">
        <v>1653</v>
      </c>
      <c r="Z4794" t="s">
        <v>665</v>
      </c>
      <c r="AB4794" t="s">
        <v>70</v>
      </c>
      <c r="AC4794" t="s">
        <v>70</v>
      </c>
      <c r="AE4794">
        <v>4.25</v>
      </c>
      <c r="AF4794" t="s">
        <v>12</v>
      </c>
      <c r="AG4794" t="s">
        <v>81</v>
      </c>
      <c r="AH4794" t="s">
        <v>955</v>
      </c>
    </row>
    <row r="4795" hidden="1" spans="1:32">
      <c r="A4795" s="34">
        <v>46093.4108680556</v>
      </c>
      <c r="B4795" t="s">
        <v>49</v>
      </c>
      <c r="C4795">
        <v>510</v>
      </c>
      <c r="D4795" t="s">
        <v>3147</v>
      </c>
      <c r="E4795" t="s">
        <v>3148</v>
      </c>
      <c r="F4795" t="s">
        <v>11</v>
      </c>
      <c r="H4795" t="s">
        <v>52</v>
      </c>
      <c r="I4795" t="s">
        <v>1886</v>
      </c>
      <c r="J4795" t="s">
        <v>156</v>
      </c>
      <c r="L4795" t="s">
        <v>157</v>
      </c>
      <c r="M4795" t="s">
        <v>57</v>
      </c>
      <c r="N4795" t="s">
        <v>179</v>
      </c>
      <c r="Q4795" t="s">
        <v>1887</v>
      </c>
      <c r="S4795" t="s">
        <v>62</v>
      </c>
      <c r="T4795" t="s">
        <v>3149</v>
      </c>
      <c r="U4795" t="s">
        <v>3150</v>
      </c>
      <c r="V4795" t="s">
        <v>164</v>
      </c>
      <c r="W4795" t="s">
        <v>165</v>
      </c>
      <c r="X4795" t="s">
        <v>225</v>
      </c>
      <c r="Y4795" t="s">
        <v>1890</v>
      </c>
      <c r="AB4795" t="s">
        <v>70</v>
      </c>
      <c r="AC4795" t="s">
        <v>1891</v>
      </c>
      <c r="AE4795">
        <v>8.5</v>
      </c>
      <c r="AF4795" t="s">
        <v>10</v>
      </c>
    </row>
    <row r="4796" hidden="1" spans="1:34">
      <c r="A4796" s="34">
        <v>46093.4076736111</v>
      </c>
      <c r="B4796" t="s">
        <v>49</v>
      </c>
      <c r="C4796">
        <v>170</v>
      </c>
      <c r="D4796" t="s">
        <v>2359</v>
      </c>
      <c r="E4796" t="s">
        <v>2360</v>
      </c>
      <c r="F4796" t="s">
        <v>10</v>
      </c>
      <c r="G4796" t="str">
        <f>VLOOKUP(D4796,'人员清单-202603'!D:J,7,FALSE)</f>
        <v>数据接入组</v>
      </c>
      <c r="H4796" t="s">
        <v>75</v>
      </c>
      <c r="I4796" t="s">
        <v>4244</v>
      </c>
      <c r="M4796" t="s">
        <v>412</v>
      </c>
      <c r="N4796" t="s">
        <v>2362</v>
      </c>
      <c r="O4796" t="s">
        <v>59</v>
      </c>
      <c r="Q4796" t="s">
        <v>4245</v>
      </c>
      <c r="T4796" t="s">
        <v>2363</v>
      </c>
      <c r="U4796" t="s">
        <v>2360</v>
      </c>
      <c r="V4796" t="s">
        <v>80</v>
      </c>
      <c r="W4796" t="s">
        <v>66</v>
      </c>
      <c r="Z4796" t="s">
        <v>69</v>
      </c>
      <c r="AB4796" t="s">
        <v>70</v>
      </c>
      <c r="AC4796" t="s">
        <v>70</v>
      </c>
      <c r="AE4796">
        <v>2.8333</v>
      </c>
      <c r="AG4796" t="s">
        <v>81</v>
      </c>
      <c r="AH4796" t="s">
        <v>537</v>
      </c>
    </row>
    <row r="4797" hidden="1" spans="1:34">
      <c r="A4797" s="34">
        <v>46093.4072453704</v>
      </c>
      <c r="B4797" t="s">
        <v>49</v>
      </c>
      <c r="C4797">
        <v>200</v>
      </c>
      <c r="D4797" t="s">
        <v>4072</v>
      </c>
      <c r="E4797" t="s">
        <v>4073</v>
      </c>
      <c r="F4797" t="s">
        <v>10</v>
      </c>
      <c r="G4797" t="str">
        <f>VLOOKUP(D4797,'人员清单-202603'!D:J,7,FALSE)</f>
        <v>应用开发组</v>
      </c>
      <c r="H4797" t="s">
        <v>75</v>
      </c>
      <c r="I4797" t="s">
        <v>4074</v>
      </c>
      <c r="M4797" t="s">
        <v>97</v>
      </c>
      <c r="N4797" t="s">
        <v>146</v>
      </c>
      <c r="T4797" t="s">
        <v>4075</v>
      </c>
      <c r="U4797" t="s">
        <v>4073</v>
      </c>
      <c r="V4797" t="s">
        <v>80</v>
      </c>
      <c r="W4797" t="s">
        <v>403</v>
      </c>
      <c r="AC4797" t="s">
        <v>70</v>
      </c>
      <c r="AE4797">
        <v>3.3333</v>
      </c>
      <c r="AG4797" t="s">
        <v>406</v>
      </c>
      <c r="AH4797" t="s">
        <v>904</v>
      </c>
    </row>
    <row r="4798" hidden="1" spans="1:34">
      <c r="A4798" s="34">
        <v>46093.4059259259</v>
      </c>
      <c r="B4798" t="s">
        <v>49</v>
      </c>
      <c r="C4798">
        <v>70</v>
      </c>
      <c r="D4798" t="s">
        <v>2016</v>
      </c>
      <c r="E4798" t="s">
        <v>2017</v>
      </c>
      <c r="F4798" t="s">
        <v>10</v>
      </c>
      <c r="G4798" t="str">
        <f>VLOOKUP(D4798,'人员清单-202603'!D:J,7,FALSE)</f>
        <v>模型设计组</v>
      </c>
      <c r="H4798" t="s">
        <v>75</v>
      </c>
      <c r="I4798" t="s">
        <v>1021</v>
      </c>
      <c r="M4798" t="s">
        <v>57</v>
      </c>
      <c r="N4798" t="s">
        <v>902</v>
      </c>
      <c r="T4798" t="s">
        <v>2018</v>
      </c>
      <c r="U4798" t="s">
        <v>2017</v>
      </c>
      <c r="V4798" t="s">
        <v>80</v>
      </c>
      <c r="W4798" t="s">
        <v>139</v>
      </c>
      <c r="AC4798" t="s">
        <v>70</v>
      </c>
      <c r="AD4798" t="s">
        <v>5061</v>
      </c>
      <c r="AE4798">
        <v>1.1667</v>
      </c>
      <c r="AG4798" t="s">
        <v>81</v>
      </c>
      <c r="AH4798" t="s">
        <v>955</v>
      </c>
    </row>
    <row r="4799" hidden="1" spans="1:32">
      <c r="A4799" s="34">
        <v>46093.405</v>
      </c>
      <c r="B4799" t="s">
        <v>49</v>
      </c>
      <c r="C4799">
        <v>510</v>
      </c>
      <c r="D4799" t="s">
        <v>1371</v>
      </c>
      <c r="E4799" t="s">
        <v>1372</v>
      </c>
      <c r="F4799" t="s">
        <v>14</v>
      </c>
      <c r="G4799" t="str">
        <f>VLOOKUP(D4799,'人员清单-202603'!D:J,7,FALSE)</f>
        <v>应用组</v>
      </c>
      <c r="H4799" t="s">
        <v>75</v>
      </c>
      <c r="I4799" t="s">
        <v>4759</v>
      </c>
      <c r="M4799" t="s">
        <v>77</v>
      </c>
      <c r="N4799" t="s">
        <v>879</v>
      </c>
      <c r="P4799" t="s">
        <v>4760</v>
      </c>
      <c r="Q4799" t="s">
        <v>4761</v>
      </c>
      <c r="T4799" t="s">
        <v>1376</v>
      </c>
      <c r="U4799" t="s">
        <v>1372</v>
      </c>
      <c r="V4799" t="s">
        <v>164</v>
      </c>
      <c r="W4799" t="s">
        <v>403</v>
      </c>
      <c r="X4799" t="s">
        <v>89</v>
      </c>
      <c r="Y4799" t="s">
        <v>4762</v>
      </c>
      <c r="AA4799" t="s">
        <v>317</v>
      </c>
      <c r="AB4799" t="s">
        <v>70</v>
      </c>
      <c r="AC4799" t="s">
        <v>3146</v>
      </c>
      <c r="AE4799">
        <v>8.5</v>
      </c>
      <c r="AF4799" t="s">
        <v>248</v>
      </c>
    </row>
    <row r="4800" hidden="1" spans="1:32">
      <c r="A4800" s="34">
        <v>46093.4045717593</v>
      </c>
      <c r="B4800" t="s">
        <v>49</v>
      </c>
      <c r="C4800">
        <v>510</v>
      </c>
      <c r="D4800" t="s">
        <v>734</v>
      </c>
      <c r="E4800" t="s">
        <v>735</v>
      </c>
      <c r="F4800" t="s">
        <v>10</v>
      </c>
      <c r="H4800" t="s">
        <v>52</v>
      </c>
      <c r="I4800" t="s">
        <v>475</v>
      </c>
      <c r="J4800" t="s">
        <v>239</v>
      </c>
      <c r="K4800" t="s">
        <v>55</v>
      </c>
      <c r="L4800" t="s">
        <v>56</v>
      </c>
      <c r="M4800" t="s">
        <v>57</v>
      </c>
      <c r="N4800" t="s">
        <v>85</v>
      </c>
      <c r="O4800" t="s">
        <v>240</v>
      </c>
      <c r="P4800" t="s">
        <v>355</v>
      </c>
      <c r="Q4800" t="s">
        <v>356</v>
      </c>
      <c r="S4800" t="s">
        <v>62</v>
      </c>
      <c r="T4800" t="s">
        <v>736</v>
      </c>
      <c r="U4800" t="s">
        <v>737</v>
      </c>
      <c r="V4800" t="s">
        <v>65</v>
      </c>
      <c r="W4800" t="s">
        <v>66</v>
      </c>
      <c r="X4800" t="s">
        <v>225</v>
      </c>
      <c r="Y4800" t="s">
        <v>359</v>
      </c>
      <c r="Z4800" t="s">
        <v>246</v>
      </c>
      <c r="AA4800" t="s">
        <v>108</v>
      </c>
      <c r="AB4800" t="s">
        <v>70</v>
      </c>
      <c r="AC4800" t="s">
        <v>91</v>
      </c>
      <c r="AD4800" t="s">
        <v>5062</v>
      </c>
      <c r="AE4800">
        <v>8.5</v>
      </c>
      <c r="AF4800" t="s">
        <v>110</v>
      </c>
    </row>
    <row r="4801" hidden="1" spans="1:34">
      <c r="A4801" s="34">
        <v>46093.4030787037</v>
      </c>
      <c r="B4801" t="s">
        <v>49</v>
      </c>
      <c r="C4801">
        <v>0</v>
      </c>
      <c r="D4801" t="s">
        <v>4072</v>
      </c>
      <c r="E4801" t="s">
        <v>4073</v>
      </c>
      <c r="F4801" t="s">
        <v>10</v>
      </c>
      <c r="G4801" t="str">
        <f>VLOOKUP(D4801,'人员清单-202603'!D:J,7,FALSE)</f>
        <v>应用开发组</v>
      </c>
      <c r="H4801" t="s">
        <v>75</v>
      </c>
      <c r="I4801" t="s">
        <v>4211</v>
      </c>
      <c r="M4801" t="s">
        <v>97</v>
      </c>
      <c r="N4801" t="s">
        <v>146</v>
      </c>
      <c r="O4801" t="s">
        <v>59</v>
      </c>
      <c r="T4801" t="s">
        <v>4075</v>
      </c>
      <c r="U4801" t="s">
        <v>4073</v>
      </c>
      <c r="V4801" t="s">
        <v>80</v>
      </c>
      <c r="W4801" t="s">
        <v>403</v>
      </c>
      <c r="Z4801" t="s">
        <v>69</v>
      </c>
      <c r="AC4801" t="s">
        <v>70</v>
      </c>
      <c r="AE4801">
        <v>0</v>
      </c>
      <c r="AG4801" t="s">
        <v>572</v>
      </c>
      <c r="AH4801" t="s">
        <v>537</v>
      </c>
    </row>
    <row r="4802" hidden="1" spans="1:34">
      <c r="A4802" s="34">
        <v>46093.4019097222</v>
      </c>
      <c r="B4802" t="s">
        <v>49</v>
      </c>
      <c r="C4802">
        <v>255</v>
      </c>
      <c r="D4802" t="s">
        <v>1644</v>
      </c>
      <c r="E4802" t="s">
        <v>1645</v>
      </c>
      <c r="F4802" t="s">
        <v>12</v>
      </c>
      <c r="G4802" t="str">
        <f>VLOOKUP(D4802,'人员清单-202603'!D:J,7,FALSE)</f>
        <v>工具开发组</v>
      </c>
      <c r="H4802" t="s">
        <v>75</v>
      </c>
      <c r="I4802" t="s">
        <v>1646</v>
      </c>
      <c r="M4802" t="s">
        <v>412</v>
      </c>
      <c r="N4802" t="s">
        <v>1647</v>
      </c>
      <c r="O4802" t="s">
        <v>659</v>
      </c>
      <c r="Q4802" t="s">
        <v>1648</v>
      </c>
      <c r="T4802" t="s">
        <v>1649</v>
      </c>
      <c r="U4802" t="s">
        <v>1645</v>
      </c>
      <c r="V4802" t="s">
        <v>80</v>
      </c>
      <c r="W4802" t="s">
        <v>66</v>
      </c>
      <c r="X4802" t="s">
        <v>67</v>
      </c>
      <c r="Y4802" t="s">
        <v>1650</v>
      </c>
      <c r="Z4802" t="s">
        <v>665</v>
      </c>
      <c r="AA4802" t="s">
        <v>628</v>
      </c>
      <c r="AB4802" t="s">
        <v>70</v>
      </c>
      <c r="AC4802" t="s">
        <v>70</v>
      </c>
      <c r="AE4802">
        <v>4.25</v>
      </c>
      <c r="AF4802" t="s">
        <v>110</v>
      </c>
      <c r="AG4802" t="s">
        <v>81</v>
      </c>
      <c r="AH4802" t="s">
        <v>955</v>
      </c>
    </row>
    <row r="4803" hidden="1" spans="1:34">
      <c r="A4803" s="34">
        <v>46093.4009606481</v>
      </c>
      <c r="B4803" t="s">
        <v>49</v>
      </c>
      <c r="C4803">
        <v>102</v>
      </c>
      <c r="D4803" t="s">
        <v>1169</v>
      </c>
      <c r="E4803" t="s">
        <v>1170</v>
      </c>
      <c r="F4803" t="s">
        <v>12</v>
      </c>
      <c r="G4803" t="str">
        <f>VLOOKUP(D4803,'人员清单-202603'!D:J,7,FALSE)</f>
        <v>工具开发组</v>
      </c>
      <c r="H4803" t="s">
        <v>75</v>
      </c>
      <c r="I4803" t="s">
        <v>5063</v>
      </c>
      <c r="M4803" t="s">
        <v>412</v>
      </c>
      <c r="N4803" t="s">
        <v>1172</v>
      </c>
      <c r="O4803" t="s">
        <v>659</v>
      </c>
      <c r="T4803" t="s">
        <v>1173</v>
      </c>
      <c r="U4803" t="s">
        <v>1170</v>
      </c>
      <c r="V4803" t="s">
        <v>80</v>
      </c>
      <c r="W4803" t="s">
        <v>66</v>
      </c>
      <c r="Z4803" t="s">
        <v>665</v>
      </c>
      <c r="AC4803" t="s">
        <v>70</v>
      </c>
      <c r="AE4803">
        <v>1.7</v>
      </c>
      <c r="AG4803" t="s">
        <v>81</v>
      </c>
      <c r="AH4803" t="s">
        <v>955</v>
      </c>
    </row>
    <row r="4804" hidden="1" spans="1:34">
      <c r="A4804" s="34">
        <v>46093.4002430556</v>
      </c>
      <c r="B4804" t="s">
        <v>49</v>
      </c>
      <c r="C4804">
        <v>510</v>
      </c>
      <c r="D4804" t="s">
        <v>1926</v>
      </c>
      <c r="E4804" t="s">
        <v>1927</v>
      </c>
      <c r="F4804" t="s">
        <v>16</v>
      </c>
      <c r="G4804" t="str">
        <f>VLOOKUP(D4804,'人员清单-202603'!D:J,7,FALSE)</f>
        <v>零售应用组</v>
      </c>
      <c r="H4804" t="s">
        <v>75</v>
      </c>
      <c r="I4804" t="s">
        <v>2392</v>
      </c>
      <c r="M4804" t="s">
        <v>77</v>
      </c>
      <c r="N4804" t="s">
        <v>999</v>
      </c>
      <c r="T4804" t="s">
        <v>1929</v>
      </c>
      <c r="U4804" t="s">
        <v>1927</v>
      </c>
      <c r="V4804" t="s">
        <v>80</v>
      </c>
      <c r="W4804" t="s">
        <v>403</v>
      </c>
      <c r="AC4804" t="s">
        <v>70</v>
      </c>
      <c r="AE4804">
        <v>8.5</v>
      </c>
      <c r="AG4804" t="s">
        <v>404</v>
      </c>
      <c r="AH4804" t="s">
        <v>772</v>
      </c>
    </row>
    <row r="4805" hidden="1" spans="1:33">
      <c r="A4805" s="34">
        <v>46093.399849537</v>
      </c>
      <c r="B4805" t="s">
        <v>49</v>
      </c>
      <c r="C4805">
        <v>120</v>
      </c>
      <c r="D4805" t="s">
        <v>927</v>
      </c>
      <c r="E4805" t="s">
        <v>928</v>
      </c>
      <c r="F4805" t="s">
        <v>10</v>
      </c>
      <c r="G4805" t="str">
        <f>VLOOKUP(D4805,'人员清单-202603'!D:J,7,FALSE)</f>
        <v>应用开发组</v>
      </c>
      <c r="H4805" t="s">
        <v>75</v>
      </c>
      <c r="I4805" t="s">
        <v>4821</v>
      </c>
      <c r="M4805" t="s">
        <v>97</v>
      </c>
      <c r="N4805" t="s">
        <v>462</v>
      </c>
      <c r="T4805" t="s">
        <v>930</v>
      </c>
      <c r="U4805" t="s">
        <v>928</v>
      </c>
      <c r="V4805" t="s">
        <v>80</v>
      </c>
      <c r="W4805" t="s">
        <v>105</v>
      </c>
      <c r="AC4805" t="s">
        <v>70</v>
      </c>
      <c r="AE4805">
        <v>2</v>
      </c>
      <c r="AG4805" t="s">
        <v>81</v>
      </c>
    </row>
    <row r="4806" hidden="1" spans="1:34">
      <c r="A4806" s="34">
        <v>46093.3980208333</v>
      </c>
      <c r="B4806" t="s">
        <v>49</v>
      </c>
      <c r="C4806">
        <v>170</v>
      </c>
      <c r="D4806" t="s">
        <v>1639</v>
      </c>
      <c r="E4806" t="s">
        <v>1640</v>
      </c>
      <c r="F4806" t="s">
        <v>12</v>
      </c>
      <c r="G4806" t="str">
        <f>VLOOKUP(D4806,'人员清单-202603'!D:J,7,FALSE)</f>
        <v>工具开发组</v>
      </c>
      <c r="H4806" t="s">
        <v>75</v>
      </c>
      <c r="I4806" t="s">
        <v>4876</v>
      </c>
      <c r="M4806" t="s">
        <v>412</v>
      </c>
      <c r="N4806" t="s">
        <v>1642</v>
      </c>
      <c r="O4806" t="s">
        <v>659</v>
      </c>
      <c r="T4806" t="s">
        <v>1643</v>
      </c>
      <c r="U4806" t="s">
        <v>1640</v>
      </c>
      <c r="V4806" t="s">
        <v>80</v>
      </c>
      <c r="W4806" t="s">
        <v>403</v>
      </c>
      <c r="Z4806" t="s">
        <v>665</v>
      </c>
      <c r="AC4806" t="s">
        <v>70</v>
      </c>
      <c r="AE4806">
        <v>2.8333</v>
      </c>
      <c r="AG4806" t="s">
        <v>81</v>
      </c>
      <c r="AH4806" t="s">
        <v>955</v>
      </c>
    </row>
    <row r="4807" hidden="1" spans="1:32">
      <c r="A4807" s="34">
        <v>46093.3979861111</v>
      </c>
      <c r="B4807" t="s">
        <v>49</v>
      </c>
      <c r="C4807">
        <v>510</v>
      </c>
      <c r="D4807" t="s">
        <v>1736</v>
      </c>
      <c r="E4807" t="s">
        <v>1737</v>
      </c>
      <c r="F4807" t="s">
        <v>10</v>
      </c>
      <c r="H4807" t="s">
        <v>52</v>
      </c>
      <c r="I4807" t="s">
        <v>2014</v>
      </c>
      <c r="J4807" t="s">
        <v>145</v>
      </c>
      <c r="K4807" t="s">
        <v>55</v>
      </c>
      <c r="L4807" t="s">
        <v>56</v>
      </c>
      <c r="M4807" t="s">
        <v>187</v>
      </c>
      <c r="N4807" t="s">
        <v>220</v>
      </c>
      <c r="O4807" t="s">
        <v>59</v>
      </c>
      <c r="P4807" t="s">
        <v>297</v>
      </c>
      <c r="Q4807" t="s">
        <v>298</v>
      </c>
      <c r="S4807" t="s">
        <v>62</v>
      </c>
      <c r="T4807" t="s">
        <v>1738</v>
      </c>
      <c r="U4807" t="s">
        <v>1739</v>
      </c>
      <c r="V4807" t="s">
        <v>65</v>
      </c>
      <c r="W4807" t="s">
        <v>66</v>
      </c>
      <c r="X4807" t="s">
        <v>67</v>
      </c>
      <c r="Y4807" t="s">
        <v>301</v>
      </c>
      <c r="Z4807" t="s">
        <v>69</v>
      </c>
      <c r="AB4807" t="s">
        <v>70</v>
      </c>
      <c r="AC4807" t="s">
        <v>66</v>
      </c>
      <c r="AD4807" t="s">
        <v>4757</v>
      </c>
      <c r="AE4807">
        <v>8.5</v>
      </c>
      <c r="AF4807" t="s">
        <v>10</v>
      </c>
    </row>
    <row r="4808" hidden="1" spans="1:34">
      <c r="A4808" s="34">
        <v>46093.3978703704</v>
      </c>
      <c r="B4808" t="s">
        <v>49</v>
      </c>
      <c r="C4808">
        <v>102</v>
      </c>
      <c r="D4808" t="s">
        <v>1169</v>
      </c>
      <c r="E4808" t="s">
        <v>1170</v>
      </c>
      <c r="F4808" t="s">
        <v>12</v>
      </c>
      <c r="G4808" t="str">
        <f>VLOOKUP(D4808,'人员清单-202603'!D:J,7,FALSE)</f>
        <v>工具开发组</v>
      </c>
      <c r="H4808" t="s">
        <v>75</v>
      </c>
      <c r="I4808" t="s">
        <v>5064</v>
      </c>
      <c r="M4808" t="s">
        <v>412</v>
      </c>
      <c r="N4808" t="s">
        <v>1172</v>
      </c>
      <c r="O4808" t="s">
        <v>659</v>
      </c>
      <c r="T4808" t="s">
        <v>1173</v>
      </c>
      <c r="U4808" t="s">
        <v>1170</v>
      </c>
      <c r="V4808" t="s">
        <v>80</v>
      </c>
      <c r="W4808" t="s">
        <v>66</v>
      </c>
      <c r="Z4808" t="s">
        <v>665</v>
      </c>
      <c r="AC4808" t="s">
        <v>70</v>
      </c>
      <c r="AE4808">
        <v>1.7</v>
      </c>
      <c r="AG4808" t="s">
        <v>81</v>
      </c>
      <c r="AH4808" t="s">
        <v>537</v>
      </c>
    </row>
    <row r="4809" hidden="1" spans="1:34">
      <c r="A4809" s="34">
        <v>46093.3975578704</v>
      </c>
      <c r="B4809" t="s">
        <v>49</v>
      </c>
      <c r="C4809">
        <v>127</v>
      </c>
      <c r="D4809" t="s">
        <v>1276</v>
      </c>
      <c r="E4809" t="s">
        <v>1277</v>
      </c>
      <c r="F4809" t="s">
        <v>10</v>
      </c>
      <c r="G4809" t="str">
        <f>VLOOKUP(D4809,'人员清单-202603'!D:J,7,FALSE)</f>
        <v>应用开发组</v>
      </c>
      <c r="H4809" t="s">
        <v>75</v>
      </c>
      <c r="I4809" t="s">
        <v>5065</v>
      </c>
      <c r="M4809" t="s">
        <v>57</v>
      </c>
      <c r="N4809" t="s">
        <v>1029</v>
      </c>
      <c r="T4809" t="s">
        <v>1279</v>
      </c>
      <c r="U4809" t="s">
        <v>1277</v>
      </c>
      <c r="V4809" t="s">
        <v>80</v>
      </c>
      <c r="W4809" t="s">
        <v>403</v>
      </c>
      <c r="AC4809" t="s">
        <v>70</v>
      </c>
      <c r="AE4809">
        <v>2.1167</v>
      </c>
      <c r="AG4809" t="s">
        <v>572</v>
      </c>
      <c r="AH4809" t="s">
        <v>537</v>
      </c>
    </row>
    <row r="4810" hidden="1" spans="1:32">
      <c r="A4810" s="34">
        <v>46093.397349537</v>
      </c>
      <c r="B4810" t="s">
        <v>49</v>
      </c>
      <c r="C4810">
        <v>520</v>
      </c>
      <c r="D4810" t="s">
        <v>823</v>
      </c>
      <c r="E4810" t="s">
        <v>824</v>
      </c>
      <c r="F4810" t="s">
        <v>12</v>
      </c>
      <c r="H4810" t="s">
        <v>52</v>
      </c>
      <c r="I4810" t="s">
        <v>461</v>
      </c>
      <c r="J4810" t="s">
        <v>95</v>
      </c>
      <c r="K4810" t="s">
        <v>96</v>
      </c>
      <c r="L4810" t="s">
        <v>56</v>
      </c>
      <c r="M4810" t="s">
        <v>97</v>
      </c>
      <c r="N4810" t="s">
        <v>98</v>
      </c>
      <c r="O4810" t="s">
        <v>99</v>
      </c>
      <c r="P4810" t="s">
        <v>463</v>
      </c>
      <c r="Q4810" t="s">
        <v>464</v>
      </c>
      <c r="S4810" t="s">
        <v>136</v>
      </c>
      <c r="T4810" t="s">
        <v>826</v>
      </c>
      <c r="U4810" t="s">
        <v>827</v>
      </c>
      <c r="V4810" t="s">
        <v>65</v>
      </c>
      <c r="W4810" t="s">
        <v>66</v>
      </c>
      <c r="X4810" t="s">
        <v>89</v>
      </c>
      <c r="Y4810" t="s">
        <v>467</v>
      </c>
      <c r="Z4810" t="s">
        <v>107</v>
      </c>
      <c r="AB4810" t="s">
        <v>70</v>
      </c>
      <c r="AC4810" t="s">
        <v>91</v>
      </c>
      <c r="AD4810" t="s">
        <v>4813</v>
      </c>
      <c r="AE4810">
        <v>8.6667</v>
      </c>
      <c r="AF4810" t="s">
        <v>12</v>
      </c>
    </row>
    <row r="4811" hidden="1" spans="1:31">
      <c r="A4811" s="34">
        <v>46093.3968865741</v>
      </c>
      <c r="B4811" t="s">
        <v>49</v>
      </c>
      <c r="C4811">
        <v>510</v>
      </c>
      <c r="D4811" t="s">
        <v>1568</v>
      </c>
      <c r="E4811" t="s">
        <v>1569</v>
      </c>
      <c r="F4811" t="s">
        <v>14</v>
      </c>
      <c r="H4811" t="s">
        <v>52</v>
      </c>
      <c r="I4811" t="s">
        <v>4713</v>
      </c>
      <c r="J4811" t="s">
        <v>336</v>
      </c>
      <c r="L4811" t="s">
        <v>157</v>
      </c>
      <c r="M4811" t="s">
        <v>77</v>
      </c>
      <c r="N4811" t="s">
        <v>879</v>
      </c>
      <c r="O4811" t="s">
        <v>1231</v>
      </c>
      <c r="R4811" t="s">
        <v>1571</v>
      </c>
      <c r="S4811" t="s">
        <v>62</v>
      </c>
      <c r="T4811" t="s">
        <v>1572</v>
      </c>
      <c r="U4811" t="s">
        <v>1573</v>
      </c>
      <c r="V4811" t="s">
        <v>65</v>
      </c>
      <c r="W4811" t="s">
        <v>66</v>
      </c>
      <c r="Z4811" t="s">
        <v>1235</v>
      </c>
      <c r="AC4811" t="s">
        <v>91</v>
      </c>
      <c r="AE4811">
        <v>8.5</v>
      </c>
    </row>
    <row r="4812" hidden="1" spans="1:34">
      <c r="A4812" s="34">
        <v>46093.3966319444</v>
      </c>
      <c r="B4812" t="s">
        <v>49</v>
      </c>
      <c r="C4812">
        <v>170</v>
      </c>
      <c r="D4812" t="s">
        <v>1639</v>
      </c>
      <c r="E4812" t="s">
        <v>1640</v>
      </c>
      <c r="F4812" t="s">
        <v>12</v>
      </c>
      <c r="G4812" t="str">
        <f>VLOOKUP(D4812,'人员清单-202603'!D:J,7,FALSE)</f>
        <v>工具开发组</v>
      </c>
      <c r="H4812" t="s">
        <v>75</v>
      </c>
      <c r="I4812" t="s">
        <v>4829</v>
      </c>
      <c r="M4812" t="s">
        <v>412</v>
      </c>
      <c r="N4812" t="s">
        <v>1642</v>
      </c>
      <c r="O4812" t="s">
        <v>659</v>
      </c>
      <c r="T4812" t="s">
        <v>1643</v>
      </c>
      <c r="U4812" t="s">
        <v>1640</v>
      </c>
      <c r="V4812" t="s">
        <v>80</v>
      </c>
      <c r="W4812" t="s">
        <v>403</v>
      </c>
      <c r="Z4812" t="s">
        <v>665</v>
      </c>
      <c r="AC4812" t="s">
        <v>70</v>
      </c>
      <c r="AE4812">
        <v>2.8333</v>
      </c>
      <c r="AG4812" t="s">
        <v>81</v>
      </c>
      <c r="AH4812" t="s">
        <v>955</v>
      </c>
    </row>
    <row r="4813" hidden="1" spans="1:34">
      <c r="A4813" s="34">
        <v>46093.3966087963</v>
      </c>
      <c r="B4813" t="s">
        <v>49</v>
      </c>
      <c r="C4813">
        <v>170</v>
      </c>
      <c r="D4813" t="s">
        <v>1639</v>
      </c>
      <c r="E4813" t="s">
        <v>1640</v>
      </c>
      <c r="F4813" t="s">
        <v>12</v>
      </c>
      <c r="G4813" t="str">
        <f>VLOOKUP(D4813,'人员清单-202603'!D:J,7,FALSE)</f>
        <v>工具开发组</v>
      </c>
      <c r="H4813" t="s">
        <v>75</v>
      </c>
      <c r="I4813" t="s">
        <v>5066</v>
      </c>
      <c r="M4813" t="s">
        <v>412</v>
      </c>
      <c r="N4813" t="s">
        <v>1642</v>
      </c>
      <c r="O4813" t="s">
        <v>659</v>
      </c>
      <c r="T4813" t="s">
        <v>1643</v>
      </c>
      <c r="U4813" t="s">
        <v>1640</v>
      </c>
      <c r="V4813" t="s">
        <v>80</v>
      </c>
      <c r="W4813" t="s">
        <v>403</v>
      </c>
      <c r="Z4813" t="s">
        <v>665</v>
      </c>
      <c r="AC4813" t="s">
        <v>70</v>
      </c>
      <c r="AE4813">
        <v>2.8333</v>
      </c>
      <c r="AG4813" t="s">
        <v>404</v>
      </c>
      <c r="AH4813" t="s">
        <v>772</v>
      </c>
    </row>
    <row r="4814" hidden="1" spans="1:34">
      <c r="A4814" s="34">
        <v>46093.3964930556</v>
      </c>
      <c r="B4814" t="s">
        <v>49</v>
      </c>
      <c r="C4814">
        <v>129</v>
      </c>
      <c r="D4814" t="s">
        <v>1276</v>
      </c>
      <c r="E4814" t="s">
        <v>1277</v>
      </c>
      <c r="F4814" t="s">
        <v>10</v>
      </c>
      <c r="G4814" t="str">
        <f>VLOOKUP(D4814,'人员清单-202603'!D:J,7,FALSE)</f>
        <v>应用开发组</v>
      </c>
      <c r="H4814" t="s">
        <v>75</v>
      </c>
      <c r="I4814" t="s">
        <v>3571</v>
      </c>
      <c r="M4814" t="s">
        <v>57</v>
      </c>
      <c r="N4814" t="s">
        <v>1029</v>
      </c>
      <c r="T4814" t="s">
        <v>1279</v>
      </c>
      <c r="U4814" t="s">
        <v>1277</v>
      </c>
      <c r="V4814" t="s">
        <v>80</v>
      </c>
      <c r="W4814" t="s">
        <v>403</v>
      </c>
      <c r="AC4814" t="s">
        <v>70</v>
      </c>
      <c r="AE4814">
        <v>2.15</v>
      </c>
      <c r="AG4814" t="s">
        <v>81</v>
      </c>
      <c r="AH4814" t="s">
        <v>955</v>
      </c>
    </row>
    <row r="4815" hidden="1" spans="1:31">
      <c r="A4815" s="34">
        <v>46093.3964351852</v>
      </c>
      <c r="B4815" t="s">
        <v>49</v>
      </c>
      <c r="C4815">
        <v>510</v>
      </c>
      <c r="D4815" t="s">
        <v>1806</v>
      </c>
      <c r="E4815" t="s">
        <v>1807</v>
      </c>
      <c r="F4815" t="s">
        <v>12</v>
      </c>
      <c r="H4815" t="s">
        <v>52</v>
      </c>
      <c r="I4815" t="s">
        <v>4610</v>
      </c>
      <c r="J4815" t="s">
        <v>54</v>
      </c>
      <c r="K4815" t="s">
        <v>55</v>
      </c>
      <c r="L4815" t="s">
        <v>56</v>
      </c>
      <c r="M4815" t="s">
        <v>57</v>
      </c>
      <c r="N4815" t="s">
        <v>489</v>
      </c>
      <c r="O4815" t="s">
        <v>4611</v>
      </c>
      <c r="S4815" t="s">
        <v>136</v>
      </c>
      <c r="T4815" t="s">
        <v>1808</v>
      </c>
      <c r="U4815" t="s">
        <v>1809</v>
      </c>
      <c r="V4815" t="s">
        <v>65</v>
      </c>
      <c r="W4815" t="s">
        <v>66</v>
      </c>
      <c r="Z4815" t="s">
        <v>4612</v>
      </c>
      <c r="AC4815" t="s">
        <v>91</v>
      </c>
      <c r="AD4815" t="s">
        <v>4831</v>
      </c>
      <c r="AE4815">
        <v>8.5</v>
      </c>
    </row>
    <row r="4816" hidden="1" spans="1:32">
      <c r="A4816" s="34">
        <v>46093.3953819444</v>
      </c>
      <c r="B4816" t="s">
        <v>49</v>
      </c>
      <c r="C4816">
        <v>570</v>
      </c>
      <c r="D4816" t="s">
        <v>505</v>
      </c>
      <c r="E4816" t="s">
        <v>506</v>
      </c>
      <c r="F4816" t="s">
        <v>11</v>
      </c>
      <c r="H4816" t="s">
        <v>52</v>
      </c>
      <c r="I4816" t="s">
        <v>155</v>
      </c>
      <c r="J4816" t="s">
        <v>54</v>
      </c>
      <c r="L4816" t="s">
        <v>157</v>
      </c>
      <c r="M4816" t="s">
        <v>57</v>
      </c>
      <c r="N4816" t="s">
        <v>197</v>
      </c>
      <c r="P4816" t="s">
        <v>160</v>
      </c>
      <c r="Q4816" t="s">
        <v>161</v>
      </c>
      <c r="S4816" t="s">
        <v>62</v>
      </c>
      <c r="T4816" t="s">
        <v>507</v>
      </c>
      <c r="U4816" t="s">
        <v>508</v>
      </c>
      <c r="V4816" t="s">
        <v>164</v>
      </c>
      <c r="X4816" t="s">
        <v>67</v>
      </c>
      <c r="Y4816" t="s">
        <v>166</v>
      </c>
      <c r="AB4816" t="s">
        <v>70</v>
      </c>
      <c r="AC4816" t="s">
        <v>167</v>
      </c>
      <c r="AE4816">
        <v>9.5</v>
      </c>
      <c r="AF4816" t="s">
        <v>10</v>
      </c>
    </row>
    <row r="4817" hidden="1" spans="1:34">
      <c r="A4817" s="34">
        <v>46093.3952893519</v>
      </c>
      <c r="B4817" t="s">
        <v>49</v>
      </c>
      <c r="C4817">
        <v>102</v>
      </c>
      <c r="D4817" t="s">
        <v>1169</v>
      </c>
      <c r="E4817" t="s">
        <v>1170</v>
      </c>
      <c r="F4817" t="s">
        <v>12</v>
      </c>
      <c r="G4817" t="str">
        <f>VLOOKUP(D4817,'人员清单-202603'!D:J,7,FALSE)</f>
        <v>工具开发组</v>
      </c>
      <c r="H4817" t="s">
        <v>75</v>
      </c>
      <c r="I4817" t="s">
        <v>5066</v>
      </c>
      <c r="M4817" t="s">
        <v>412</v>
      </c>
      <c r="N4817" t="s">
        <v>1172</v>
      </c>
      <c r="O4817" t="s">
        <v>659</v>
      </c>
      <c r="T4817" t="s">
        <v>1173</v>
      </c>
      <c r="U4817" t="s">
        <v>1170</v>
      </c>
      <c r="V4817" t="s">
        <v>80</v>
      </c>
      <c r="W4817" t="s">
        <v>66</v>
      </c>
      <c r="Z4817" t="s">
        <v>665</v>
      </c>
      <c r="AC4817" t="s">
        <v>70</v>
      </c>
      <c r="AE4817">
        <v>1.7</v>
      </c>
      <c r="AG4817" t="s">
        <v>404</v>
      </c>
      <c r="AH4817" t="s">
        <v>772</v>
      </c>
    </row>
    <row r="4818" hidden="1" spans="1:32">
      <c r="A4818" s="34">
        <v>46093.3943055556</v>
      </c>
      <c r="B4818" t="s">
        <v>49</v>
      </c>
      <c r="C4818">
        <v>510</v>
      </c>
      <c r="D4818" t="s">
        <v>603</v>
      </c>
      <c r="E4818" t="s">
        <v>604</v>
      </c>
      <c r="F4818" t="s">
        <v>11</v>
      </c>
      <c r="H4818" t="s">
        <v>52</v>
      </c>
      <c r="I4818" t="s">
        <v>605</v>
      </c>
      <c r="J4818" t="s">
        <v>336</v>
      </c>
      <c r="L4818" t="s">
        <v>157</v>
      </c>
      <c r="M4818" t="s">
        <v>57</v>
      </c>
      <c r="N4818" t="s">
        <v>179</v>
      </c>
      <c r="O4818" t="s">
        <v>171</v>
      </c>
      <c r="P4818" t="s">
        <v>606</v>
      </c>
      <c r="Q4818" t="s">
        <v>607</v>
      </c>
      <c r="S4818" t="s">
        <v>136</v>
      </c>
      <c r="T4818" t="s">
        <v>608</v>
      </c>
      <c r="U4818" t="s">
        <v>609</v>
      </c>
      <c r="V4818" t="s">
        <v>65</v>
      </c>
      <c r="X4818" t="s">
        <v>67</v>
      </c>
      <c r="Y4818" t="s">
        <v>610</v>
      </c>
      <c r="Z4818" t="s">
        <v>174</v>
      </c>
      <c r="AB4818" t="s">
        <v>70</v>
      </c>
      <c r="AC4818" t="s">
        <v>91</v>
      </c>
      <c r="AE4818">
        <v>8.5</v>
      </c>
      <c r="AF4818" t="s">
        <v>129</v>
      </c>
    </row>
    <row r="4819" hidden="1" spans="1:34">
      <c r="A4819" s="34">
        <v>46093.391724537</v>
      </c>
      <c r="B4819" t="s">
        <v>49</v>
      </c>
      <c r="C4819">
        <v>170</v>
      </c>
      <c r="D4819" t="s">
        <v>2359</v>
      </c>
      <c r="E4819" t="s">
        <v>2360</v>
      </c>
      <c r="F4819" t="s">
        <v>10</v>
      </c>
      <c r="G4819" t="str">
        <f>VLOOKUP(D4819,'人员清单-202603'!D:J,7,FALSE)</f>
        <v>数据接入组</v>
      </c>
      <c r="H4819" t="s">
        <v>75</v>
      </c>
      <c r="I4819" t="s">
        <v>3007</v>
      </c>
      <c r="M4819" t="s">
        <v>412</v>
      </c>
      <c r="N4819" t="s">
        <v>2362</v>
      </c>
      <c r="O4819" t="s">
        <v>354</v>
      </c>
      <c r="T4819" t="s">
        <v>2363</v>
      </c>
      <c r="U4819" t="s">
        <v>2360</v>
      </c>
      <c r="V4819" t="s">
        <v>80</v>
      </c>
      <c r="W4819" t="s">
        <v>66</v>
      </c>
      <c r="Z4819" t="s">
        <v>360</v>
      </c>
      <c r="AC4819" t="s">
        <v>71</v>
      </c>
      <c r="AE4819">
        <v>2.8333</v>
      </c>
      <c r="AG4819" t="s">
        <v>572</v>
      </c>
      <c r="AH4819" t="s">
        <v>537</v>
      </c>
    </row>
    <row r="4820" hidden="1" spans="1:34">
      <c r="A4820" s="34">
        <v>46093.3899074074</v>
      </c>
      <c r="B4820" t="s">
        <v>49</v>
      </c>
      <c r="C4820">
        <v>102</v>
      </c>
      <c r="D4820" t="s">
        <v>1169</v>
      </c>
      <c r="E4820" t="s">
        <v>1170</v>
      </c>
      <c r="F4820" t="s">
        <v>12</v>
      </c>
      <c r="G4820" t="str">
        <f>VLOOKUP(D4820,'人员清单-202603'!D:J,7,FALSE)</f>
        <v>工具开发组</v>
      </c>
      <c r="H4820" t="s">
        <v>75</v>
      </c>
      <c r="I4820" t="s">
        <v>4829</v>
      </c>
      <c r="M4820" t="s">
        <v>412</v>
      </c>
      <c r="N4820" t="s">
        <v>1172</v>
      </c>
      <c r="O4820" t="s">
        <v>659</v>
      </c>
      <c r="T4820" t="s">
        <v>1173</v>
      </c>
      <c r="U4820" t="s">
        <v>1170</v>
      </c>
      <c r="V4820" t="s">
        <v>80</v>
      </c>
      <c r="W4820" t="s">
        <v>66</v>
      </c>
      <c r="Z4820" t="s">
        <v>665</v>
      </c>
      <c r="AC4820" t="s">
        <v>70</v>
      </c>
      <c r="AE4820">
        <v>1.7</v>
      </c>
      <c r="AG4820" t="s">
        <v>81</v>
      </c>
      <c r="AH4820" t="s">
        <v>955</v>
      </c>
    </row>
    <row r="4821" hidden="1" spans="1:33">
      <c r="A4821" s="34">
        <v>46093.3898611111</v>
      </c>
      <c r="B4821" t="s">
        <v>49</v>
      </c>
      <c r="C4821">
        <v>255</v>
      </c>
      <c r="D4821" t="s">
        <v>1058</v>
      </c>
      <c r="E4821" t="s">
        <v>1059</v>
      </c>
      <c r="F4821" t="s">
        <v>10</v>
      </c>
      <c r="G4821" t="str">
        <f>VLOOKUP(D4821,'人员清单-202603'!D:J,7,FALSE)</f>
        <v>数仓开发组</v>
      </c>
      <c r="H4821" t="s">
        <v>75</v>
      </c>
      <c r="I4821" t="s">
        <v>3588</v>
      </c>
      <c r="M4821" t="s">
        <v>57</v>
      </c>
      <c r="N4821" t="s">
        <v>85</v>
      </c>
      <c r="T4821" t="s">
        <v>1061</v>
      </c>
      <c r="U4821" t="s">
        <v>1059</v>
      </c>
      <c r="V4821" t="s">
        <v>80</v>
      </c>
      <c r="W4821" t="s">
        <v>578</v>
      </c>
      <c r="AC4821" t="s">
        <v>70</v>
      </c>
      <c r="AE4821">
        <v>4.25</v>
      </c>
      <c r="AG4821" t="s">
        <v>406</v>
      </c>
    </row>
    <row r="4822" hidden="1" spans="1:34">
      <c r="A4822" s="34">
        <v>46093.3892708333</v>
      </c>
      <c r="B4822" t="s">
        <v>49</v>
      </c>
      <c r="C4822">
        <v>255</v>
      </c>
      <c r="D4822" t="s">
        <v>1179</v>
      </c>
      <c r="E4822" t="s">
        <v>1180</v>
      </c>
      <c r="F4822" t="s">
        <v>10</v>
      </c>
      <c r="G4822" t="str">
        <f>VLOOKUP(D4822,'人员清单-202603'!D:J,7,FALSE)</f>
        <v>应用开发组</v>
      </c>
      <c r="H4822" t="s">
        <v>75</v>
      </c>
      <c r="I4822" t="s">
        <v>2350</v>
      </c>
      <c r="M4822" t="s">
        <v>187</v>
      </c>
      <c r="N4822" t="s">
        <v>912</v>
      </c>
      <c r="O4822" t="s">
        <v>189</v>
      </c>
      <c r="Q4822" t="s">
        <v>254</v>
      </c>
      <c r="T4822" t="s">
        <v>1182</v>
      </c>
      <c r="U4822" t="s">
        <v>1180</v>
      </c>
      <c r="V4822" t="s">
        <v>80</v>
      </c>
      <c r="W4822" t="s">
        <v>403</v>
      </c>
      <c r="X4822" t="s">
        <v>67</v>
      </c>
      <c r="Y4822" t="s">
        <v>257</v>
      </c>
      <c r="Z4822" t="s">
        <v>192</v>
      </c>
      <c r="AB4822" t="s">
        <v>70</v>
      </c>
      <c r="AC4822" t="s">
        <v>70</v>
      </c>
      <c r="AE4822">
        <v>4.25</v>
      </c>
      <c r="AF4822" t="s">
        <v>10</v>
      </c>
      <c r="AG4822" t="s">
        <v>81</v>
      </c>
      <c r="AH4822" t="s">
        <v>537</v>
      </c>
    </row>
    <row r="4823" hidden="1" spans="1:34">
      <c r="A4823" s="34">
        <v>46093.3890740741</v>
      </c>
      <c r="B4823" t="s">
        <v>49</v>
      </c>
      <c r="C4823">
        <v>255</v>
      </c>
      <c r="D4823" t="s">
        <v>1298</v>
      </c>
      <c r="E4823" t="s">
        <v>1299</v>
      </c>
      <c r="F4823" t="s">
        <v>14</v>
      </c>
      <c r="G4823" t="str">
        <f>VLOOKUP(D4823,'人员清单-202603'!D:J,7,FALSE)</f>
        <v>基础模型组</v>
      </c>
      <c r="H4823" t="s">
        <v>75</v>
      </c>
      <c r="I4823" t="s">
        <v>4177</v>
      </c>
      <c r="M4823" t="s">
        <v>77</v>
      </c>
      <c r="N4823" t="s">
        <v>1301</v>
      </c>
      <c r="T4823" t="s">
        <v>1302</v>
      </c>
      <c r="U4823" t="s">
        <v>1299</v>
      </c>
      <c r="V4823" t="s">
        <v>80</v>
      </c>
      <c r="W4823" t="s">
        <v>403</v>
      </c>
      <c r="AC4823" t="s">
        <v>70</v>
      </c>
      <c r="AE4823">
        <v>4.25</v>
      </c>
      <c r="AG4823" t="s">
        <v>404</v>
      </c>
      <c r="AH4823" t="s">
        <v>772</v>
      </c>
    </row>
    <row r="4824" hidden="1" spans="1:31">
      <c r="A4824" s="34">
        <v>46093.3870486111</v>
      </c>
      <c r="B4824" t="s">
        <v>49</v>
      </c>
      <c r="C4824">
        <v>570</v>
      </c>
      <c r="D4824" t="s">
        <v>786</v>
      </c>
      <c r="E4824" t="s">
        <v>787</v>
      </c>
      <c r="F4824" t="s">
        <v>13</v>
      </c>
      <c r="H4824" t="s">
        <v>52</v>
      </c>
      <c r="I4824" t="s">
        <v>788</v>
      </c>
      <c r="J4824" t="s">
        <v>145</v>
      </c>
      <c r="K4824" t="s">
        <v>55</v>
      </c>
      <c r="L4824" t="s">
        <v>56</v>
      </c>
      <c r="M4824" t="s">
        <v>57</v>
      </c>
      <c r="N4824" t="s">
        <v>197</v>
      </c>
      <c r="O4824" t="s">
        <v>588</v>
      </c>
      <c r="S4824" t="s">
        <v>62</v>
      </c>
      <c r="T4824" t="s">
        <v>789</v>
      </c>
      <c r="U4824" t="s">
        <v>790</v>
      </c>
      <c r="V4824" t="s">
        <v>65</v>
      </c>
      <c r="W4824" t="s">
        <v>66</v>
      </c>
      <c r="Z4824" t="s">
        <v>591</v>
      </c>
      <c r="AC4824" t="s">
        <v>91</v>
      </c>
      <c r="AD4824" t="s">
        <v>5067</v>
      </c>
      <c r="AE4824">
        <v>9.5</v>
      </c>
    </row>
    <row r="4825" hidden="1" spans="1:32">
      <c r="A4825" s="34">
        <v>46093.3863773148</v>
      </c>
      <c r="B4825" t="s">
        <v>49</v>
      </c>
      <c r="C4825">
        <v>510</v>
      </c>
      <c r="D4825" t="s">
        <v>538</v>
      </c>
      <c r="E4825" t="s">
        <v>539</v>
      </c>
      <c r="F4825" t="s">
        <v>12</v>
      </c>
      <c r="H4825" t="s">
        <v>52</v>
      </c>
      <c r="I4825" t="s">
        <v>540</v>
      </c>
      <c r="J4825" t="s">
        <v>487</v>
      </c>
      <c r="K4825" t="s">
        <v>488</v>
      </c>
      <c r="L4825" t="s">
        <v>56</v>
      </c>
      <c r="M4825" t="s">
        <v>57</v>
      </c>
      <c r="N4825" t="s">
        <v>489</v>
      </c>
      <c r="O4825" t="s">
        <v>490</v>
      </c>
      <c r="P4825" t="s">
        <v>491</v>
      </c>
      <c r="Q4825" t="s">
        <v>492</v>
      </c>
      <c r="S4825" t="s">
        <v>208</v>
      </c>
      <c r="T4825" t="s">
        <v>541</v>
      </c>
      <c r="U4825" t="s">
        <v>542</v>
      </c>
      <c r="V4825" t="s">
        <v>65</v>
      </c>
      <c r="X4825" t="s">
        <v>225</v>
      </c>
      <c r="Y4825" t="s">
        <v>495</v>
      </c>
      <c r="Z4825" t="s">
        <v>496</v>
      </c>
      <c r="AB4825" t="s">
        <v>70</v>
      </c>
      <c r="AC4825" t="s">
        <v>66</v>
      </c>
      <c r="AE4825">
        <v>8.5</v>
      </c>
      <c r="AF4825" t="s">
        <v>12</v>
      </c>
    </row>
    <row r="4826" hidden="1" spans="1:33">
      <c r="A4826" s="34">
        <v>46093.3863078704</v>
      </c>
      <c r="B4826" t="s">
        <v>49</v>
      </c>
      <c r="C4826">
        <v>255</v>
      </c>
      <c r="D4826" t="s">
        <v>1331</v>
      </c>
      <c r="E4826" t="s">
        <v>1332</v>
      </c>
      <c r="F4826" t="s">
        <v>129</v>
      </c>
      <c r="H4826" t="s">
        <v>52</v>
      </c>
      <c r="I4826" t="s">
        <v>2157</v>
      </c>
      <c r="J4826" t="s">
        <v>156</v>
      </c>
      <c r="L4826" t="s">
        <v>157</v>
      </c>
      <c r="M4826" t="s">
        <v>756</v>
      </c>
      <c r="N4826" t="s">
        <v>842</v>
      </c>
      <c r="S4826" t="s">
        <v>62</v>
      </c>
      <c r="T4826" t="s">
        <v>1334</v>
      </c>
      <c r="U4826" t="s">
        <v>1335</v>
      </c>
      <c r="V4826" t="s">
        <v>80</v>
      </c>
      <c r="W4826" t="s">
        <v>1336</v>
      </c>
      <c r="AC4826" t="s">
        <v>70</v>
      </c>
      <c r="AE4826">
        <v>4.25</v>
      </c>
      <c r="AG4826" t="s">
        <v>846</v>
      </c>
    </row>
    <row r="4827" hidden="1" spans="1:33">
      <c r="A4827" s="34">
        <v>46093.3862731481</v>
      </c>
      <c r="B4827" t="s">
        <v>49</v>
      </c>
      <c r="C4827">
        <v>255</v>
      </c>
      <c r="D4827" t="s">
        <v>1331</v>
      </c>
      <c r="E4827" t="s">
        <v>1332</v>
      </c>
      <c r="F4827" t="s">
        <v>129</v>
      </c>
      <c r="H4827" t="s">
        <v>52</v>
      </c>
      <c r="I4827" t="s">
        <v>1333</v>
      </c>
      <c r="J4827" t="s">
        <v>156</v>
      </c>
      <c r="L4827" t="s">
        <v>157</v>
      </c>
      <c r="M4827" t="s">
        <v>756</v>
      </c>
      <c r="N4827" t="s">
        <v>842</v>
      </c>
      <c r="S4827" t="s">
        <v>62</v>
      </c>
      <c r="T4827" t="s">
        <v>1334</v>
      </c>
      <c r="U4827" t="s">
        <v>1335</v>
      </c>
      <c r="V4827" t="s">
        <v>80</v>
      </c>
      <c r="W4827" t="s">
        <v>1336</v>
      </c>
      <c r="AC4827" t="s">
        <v>70</v>
      </c>
      <c r="AE4827">
        <v>4.25</v>
      </c>
      <c r="AG4827" t="s">
        <v>846</v>
      </c>
    </row>
    <row r="4828" hidden="1" spans="1:34">
      <c r="A4828" s="34">
        <v>46093.3858217593</v>
      </c>
      <c r="B4828" t="s">
        <v>49</v>
      </c>
      <c r="C4828">
        <v>60</v>
      </c>
      <c r="D4828" t="s">
        <v>2016</v>
      </c>
      <c r="E4828" t="s">
        <v>2017</v>
      </c>
      <c r="F4828" t="s">
        <v>10</v>
      </c>
      <c r="G4828" t="str">
        <f>VLOOKUP(D4828,'人员清单-202603'!D:J,7,FALSE)</f>
        <v>模型设计组</v>
      </c>
      <c r="H4828" t="s">
        <v>75</v>
      </c>
      <c r="I4828" t="s">
        <v>2156</v>
      </c>
      <c r="M4828" t="s">
        <v>57</v>
      </c>
      <c r="N4828" t="s">
        <v>902</v>
      </c>
      <c r="T4828" t="s">
        <v>2018</v>
      </c>
      <c r="U4828" t="s">
        <v>2017</v>
      </c>
      <c r="V4828" t="s">
        <v>80</v>
      </c>
      <c r="W4828" t="s">
        <v>139</v>
      </c>
      <c r="AC4828" t="s">
        <v>70</v>
      </c>
      <c r="AE4828">
        <v>1</v>
      </c>
      <c r="AG4828" t="s">
        <v>81</v>
      </c>
      <c r="AH4828" t="s">
        <v>955</v>
      </c>
    </row>
    <row r="4829" hidden="1" spans="1:34">
      <c r="A4829" s="34">
        <v>46093.3858217593</v>
      </c>
      <c r="B4829" t="s">
        <v>49</v>
      </c>
      <c r="C4829">
        <v>120</v>
      </c>
      <c r="D4829" t="s">
        <v>2016</v>
      </c>
      <c r="E4829" t="s">
        <v>2017</v>
      </c>
      <c r="F4829" t="s">
        <v>10</v>
      </c>
      <c r="G4829" t="str">
        <f>VLOOKUP(D4829,'人员清单-202603'!D:J,7,FALSE)</f>
        <v>模型设计组</v>
      </c>
      <c r="H4829" t="s">
        <v>75</v>
      </c>
      <c r="I4829" t="s">
        <v>1682</v>
      </c>
      <c r="M4829" t="s">
        <v>57</v>
      </c>
      <c r="N4829" t="s">
        <v>902</v>
      </c>
      <c r="T4829" t="s">
        <v>2018</v>
      </c>
      <c r="U4829" t="s">
        <v>2017</v>
      </c>
      <c r="V4829" t="s">
        <v>80</v>
      </c>
      <c r="W4829" t="s">
        <v>139</v>
      </c>
      <c r="AC4829" t="s">
        <v>70</v>
      </c>
      <c r="AD4829" t="s">
        <v>5068</v>
      </c>
      <c r="AE4829">
        <v>2</v>
      </c>
      <c r="AG4829" t="s">
        <v>81</v>
      </c>
      <c r="AH4829" t="s">
        <v>955</v>
      </c>
    </row>
    <row r="4830" hidden="1" spans="1:32">
      <c r="A4830" s="34">
        <v>46093.3856365741</v>
      </c>
      <c r="B4830" t="s">
        <v>49</v>
      </c>
      <c r="C4830">
        <v>510</v>
      </c>
      <c r="D4830" t="s">
        <v>1136</v>
      </c>
      <c r="E4830" t="s">
        <v>1137</v>
      </c>
      <c r="F4830" t="s">
        <v>10</v>
      </c>
      <c r="H4830" t="s">
        <v>52</v>
      </c>
      <c r="I4830" t="s">
        <v>1919</v>
      </c>
      <c r="J4830" t="s">
        <v>239</v>
      </c>
      <c r="K4830" t="s">
        <v>55</v>
      </c>
      <c r="L4830" t="s">
        <v>56</v>
      </c>
      <c r="M4830" t="s">
        <v>57</v>
      </c>
      <c r="N4830" t="s">
        <v>282</v>
      </c>
      <c r="O4830" t="s">
        <v>519</v>
      </c>
      <c r="Q4830" t="s">
        <v>1921</v>
      </c>
      <c r="S4830" t="s">
        <v>136</v>
      </c>
      <c r="T4830" t="s">
        <v>1139</v>
      </c>
      <c r="U4830" t="s">
        <v>1140</v>
      </c>
      <c r="V4830" t="s">
        <v>65</v>
      </c>
      <c r="W4830" t="s">
        <v>66</v>
      </c>
      <c r="X4830" t="s">
        <v>89</v>
      </c>
      <c r="Y4830" t="s">
        <v>1924</v>
      </c>
      <c r="Z4830" t="s">
        <v>525</v>
      </c>
      <c r="AB4830" t="s">
        <v>70</v>
      </c>
      <c r="AC4830" t="s">
        <v>91</v>
      </c>
      <c r="AD4830" t="s">
        <v>5069</v>
      </c>
      <c r="AE4830">
        <v>8.5</v>
      </c>
      <c r="AF4830" t="s">
        <v>10</v>
      </c>
    </row>
    <row r="4831" hidden="1" spans="1:34">
      <c r="A4831" s="34">
        <v>46093.3854050926</v>
      </c>
      <c r="B4831" t="s">
        <v>49</v>
      </c>
      <c r="C4831">
        <v>170</v>
      </c>
      <c r="D4831" t="s">
        <v>3573</v>
      </c>
      <c r="E4831" t="s">
        <v>3574</v>
      </c>
      <c r="F4831" t="s">
        <v>16</v>
      </c>
      <c r="G4831" t="str">
        <f>VLOOKUP(D4831,'人员清单-202603'!D:J,7,FALSE)</f>
        <v>零售应用组</v>
      </c>
      <c r="H4831" t="s">
        <v>75</v>
      </c>
      <c r="I4831" t="s">
        <v>5070</v>
      </c>
      <c r="M4831" t="s">
        <v>77</v>
      </c>
      <c r="N4831" t="s">
        <v>999</v>
      </c>
      <c r="T4831" t="s">
        <v>3575</v>
      </c>
      <c r="U4831" t="s">
        <v>3574</v>
      </c>
      <c r="V4831" t="s">
        <v>80</v>
      </c>
      <c r="W4831" t="s">
        <v>578</v>
      </c>
      <c r="AC4831" t="s">
        <v>70</v>
      </c>
      <c r="AE4831">
        <v>2.8333</v>
      </c>
      <c r="AG4831" t="s">
        <v>404</v>
      </c>
      <c r="AH4831" t="s">
        <v>772</v>
      </c>
    </row>
    <row r="4832" hidden="1" spans="1:34">
      <c r="A4832" s="34">
        <v>46093.3848263889</v>
      </c>
      <c r="B4832" t="s">
        <v>49</v>
      </c>
      <c r="C4832">
        <v>120</v>
      </c>
      <c r="D4832" t="s">
        <v>1038</v>
      </c>
      <c r="E4832" t="s">
        <v>1039</v>
      </c>
      <c r="F4832" t="s">
        <v>10</v>
      </c>
      <c r="G4832" t="str">
        <f>VLOOKUP(D4832,'人员清单-202603'!D:J,7,FALSE)</f>
        <v>模型设计组</v>
      </c>
      <c r="H4832" t="s">
        <v>75</v>
      </c>
      <c r="I4832" t="s">
        <v>3499</v>
      </c>
      <c r="M4832" t="s">
        <v>57</v>
      </c>
      <c r="N4832" t="s">
        <v>902</v>
      </c>
      <c r="T4832" t="s">
        <v>1041</v>
      </c>
      <c r="U4832" t="s">
        <v>1039</v>
      </c>
      <c r="V4832" t="s">
        <v>80</v>
      </c>
      <c r="W4832" t="s">
        <v>403</v>
      </c>
      <c r="AC4832" t="s">
        <v>70</v>
      </c>
      <c r="AD4832" t="s">
        <v>5071</v>
      </c>
      <c r="AE4832">
        <v>2</v>
      </c>
      <c r="AG4832" t="s">
        <v>406</v>
      </c>
      <c r="AH4832" t="s">
        <v>904</v>
      </c>
    </row>
    <row r="4833" hidden="1" spans="1:34">
      <c r="A4833" s="34">
        <v>46093.3847916667</v>
      </c>
      <c r="B4833" t="s">
        <v>49</v>
      </c>
      <c r="C4833">
        <v>170</v>
      </c>
      <c r="D4833" t="s">
        <v>3573</v>
      </c>
      <c r="E4833" t="s">
        <v>3574</v>
      </c>
      <c r="F4833" t="s">
        <v>16</v>
      </c>
      <c r="G4833" t="str">
        <f>VLOOKUP(D4833,'人员清单-202603'!D:J,7,FALSE)</f>
        <v>零售应用组</v>
      </c>
      <c r="H4833" t="s">
        <v>75</v>
      </c>
      <c r="I4833" t="s">
        <v>167</v>
      </c>
      <c r="M4833" t="s">
        <v>77</v>
      </c>
      <c r="N4833" t="s">
        <v>999</v>
      </c>
      <c r="T4833" t="s">
        <v>3575</v>
      </c>
      <c r="U4833" t="s">
        <v>3574</v>
      </c>
      <c r="V4833" t="s">
        <v>80</v>
      </c>
      <c r="W4833" t="s">
        <v>578</v>
      </c>
      <c r="AC4833" t="s">
        <v>70</v>
      </c>
      <c r="AE4833">
        <v>2.8333</v>
      </c>
      <c r="AG4833" t="s">
        <v>81</v>
      </c>
      <c r="AH4833" t="s">
        <v>537</v>
      </c>
    </row>
    <row r="4834" hidden="1" spans="1:34">
      <c r="A4834" s="34">
        <v>46093.3842824074</v>
      </c>
      <c r="B4834" t="s">
        <v>49</v>
      </c>
      <c r="C4834">
        <v>255</v>
      </c>
      <c r="D4834" t="s">
        <v>1179</v>
      </c>
      <c r="E4834" t="s">
        <v>1180</v>
      </c>
      <c r="F4834" t="s">
        <v>10</v>
      </c>
      <c r="G4834" t="str">
        <f>VLOOKUP(D4834,'人员清单-202603'!D:J,7,FALSE)</f>
        <v>应用开发组</v>
      </c>
      <c r="H4834" t="s">
        <v>75</v>
      </c>
      <c r="I4834" t="s">
        <v>1183</v>
      </c>
      <c r="M4834" t="s">
        <v>187</v>
      </c>
      <c r="N4834" t="s">
        <v>912</v>
      </c>
      <c r="O4834" t="s">
        <v>913</v>
      </c>
      <c r="T4834" t="s">
        <v>1182</v>
      </c>
      <c r="U4834" t="s">
        <v>1180</v>
      </c>
      <c r="V4834" t="s">
        <v>80</v>
      </c>
      <c r="W4834" t="s">
        <v>403</v>
      </c>
      <c r="Z4834" t="s">
        <v>918</v>
      </c>
      <c r="AC4834" t="s">
        <v>70</v>
      </c>
      <c r="AE4834">
        <v>4.25</v>
      </c>
      <c r="AG4834" t="s">
        <v>404</v>
      </c>
      <c r="AH4834" t="s">
        <v>772</v>
      </c>
    </row>
    <row r="4835" hidden="1" spans="1:32">
      <c r="A4835" s="34">
        <v>46093.3839930556</v>
      </c>
      <c r="B4835" t="s">
        <v>49</v>
      </c>
      <c r="C4835">
        <v>510</v>
      </c>
      <c r="D4835" t="s">
        <v>325</v>
      </c>
      <c r="E4835" t="s">
        <v>326</v>
      </c>
      <c r="F4835" t="s">
        <v>10</v>
      </c>
      <c r="H4835" t="s">
        <v>52</v>
      </c>
      <c r="I4835" t="s">
        <v>327</v>
      </c>
      <c r="J4835" t="s">
        <v>54</v>
      </c>
      <c r="K4835" t="s">
        <v>55</v>
      </c>
      <c r="L4835" t="s">
        <v>56</v>
      </c>
      <c r="M4835" t="s">
        <v>57</v>
      </c>
      <c r="N4835" t="s">
        <v>85</v>
      </c>
      <c r="O4835" t="s">
        <v>59</v>
      </c>
      <c r="P4835" t="s">
        <v>328</v>
      </c>
      <c r="Q4835" t="s">
        <v>329</v>
      </c>
      <c r="S4835" t="s">
        <v>62</v>
      </c>
      <c r="T4835" t="s">
        <v>330</v>
      </c>
      <c r="U4835" t="s">
        <v>331</v>
      </c>
      <c r="V4835" t="s">
        <v>65</v>
      </c>
      <c r="W4835" t="s">
        <v>66</v>
      </c>
      <c r="X4835" t="s">
        <v>89</v>
      </c>
      <c r="Y4835" t="s">
        <v>332</v>
      </c>
      <c r="Z4835" t="s">
        <v>69</v>
      </c>
      <c r="AB4835" t="s">
        <v>70</v>
      </c>
      <c r="AC4835" t="s">
        <v>71</v>
      </c>
      <c r="AD4835" t="s">
        <v>5072</v>
      </c>
      <c r="AE4835">
        <v>8.5</v>
      </c>
      <c r="AF4835" t="s">
        <v>10</v>
      </c>
    </row>
    <row r="4836" hidden="1" spans="1:34">
      <c r="A4836" s="34">
        <v>46093.3839814815</v>
      </c>
      <c r="B4836" t="s">
        <v>49</v>
      </c>
      <c r="C4836">
        <v>170</v>
      </c>
      <c r="D4836" t="s">
        <v>3573</v>
      </c>
      <c r="E4836" t="s">
        <v>3574</v>
      </c>
      <c r="F4836" t="s">
        <v>16</v>
      </c>
      <c r="G4836" t="str">
        <f>VLOOKUP(D4836,'人员清单-202603'!D:J,7,FALSE)</f>
        <v>零售应用组</v>
      </c>
      <c r="H4836" t="s">
        <v>75</v>
      </c>
      <c r="I4836" t="s">
        <v>2147</v>
      </c>
      <c r="M4836" t="s">
        <v>77</v>
      </c>
      <c r="N4836" t="s">
        <v>999</v>
      </c>
      <c r="T4836" t="s">
        <v>3575</v>
      </c>
      <c r="U4836" t="s">
        <v>3574</v>
      </c>
      <c r="V4836" t="s">
        <v>80</v>
      </c>
      <c r="W4836" t="s">
        <v>578</v>
      </c>
      <c r="AC4836" t="s">
        <v>70</v>
      </c>
      <c r="AE4836">
        <v>2.8333</v>
      </c>
      <c r="AG4836" t="s">
        <v>406</v>
      </c>
      <c r="AH4836" t="s">
        <v>904</v>
      </c>
    </row>
    <row r="4837" hidden="1" spans="1:32">
      <c r="A4837" s="34">
        <v>46093.3839236111</v>
      </c>
      <c r="B4837" t="s">
        <v>49</v>
      </c>
      <c r="C4837">
        <v>510</v>
      </c>
      <c r="D4837" t="s">
        <v>1458</v>
      </c>
      <c r="E4837" t="s">
        <v>1459</v>
      </c>
      <c r="F4837" t="s">
        <v>10</v>
      </c>
      <c r="H4837" t="s">
        <v>52</v>
      </c>
      <c r="I4837" t="s">
        <v>5073</v>
      </c>
      <c r="J4837" t="s">
        <v>133</v>
      </c>
      <c r="K4837" t="s">
        <v>55</v>
      </c>
      <c r="L4837" t="s">
        <v>56</v>
      </c>
      <c r="M4837" t="s">
        <v>97</v>
      </c>
      <c r="N4837" t="s">
        <v>614</v>
      </c>
      <c r="O4837" t="s">
        <v>231</v>
      </c>
      <c r="P4837" t="s">
        <v>5074</v>
      </c>
      <c r="Q4837" t="s">
        <v>2889</v>
      </c>
      <c r="S4837" t="s">
        <v>208</v>
      </c>
      <c r="T4837" t="s">
        <v>1460</v>
      </c>
      <c r="U4837" t="s">
        <v>1461</v>
      </c>
      <c r="V4837" t="s">
        <v>65</v>
      </c>
      <c r="W4837" t="s">
        <v>66</v>
      </c>
      <c r="X4837" t="s">
        <v>89</v>
      </c>
      <c r="Y4837" t="s">
        <v>2890</v>
      </c>
      <c r="Z4837" t="s">
        <v>234</v>
      </c>
      <c r="AB4837" t="s">
        <v>70</v>
      </c>
      <c r="AC4837" t="s">
        <v>71</v>
      </c>
      <c r="AD4837" t="s">
        <v>5075</v>
      </c>
      <c r="AE4837">
        <v>8.5</v>
      </c>
      <c r="AF4837" t="s">
        <v>10</v>
      </c>
    </row>
    <row r="4838" hidden="1" spans="1:34">
      <c r="A4838" s="34">
        <v>46093.3836921296</v>
      </c>
      <c r="B4838" t="s">
        <v>49</v>
      </c>
      <c r="C4838">
        <v>510</v>
      </c>
      <c r="D4838" t="s">
        <v>1362</v>
      </c>
      <c r="E4838" t="s">
        <v>1363</v>
      </c>
      <c r="F4838" t="s">
        <v>13</v>
      </c>
      <c r="H4838" t="s">
        <v>52</v>
      </c>
      <c r="I4838" t="s">
        <v>529</v>
      </c>
      <c r="J4838" t="s">
        <v>145</v>
      </c>
      <c r="K4838" t="s">
        <v>55</v>
      </c>
      <c r="L4838" t="s">
        <v>56</v>
      </c>
      <c r="O4838" t="s">
        <v>530</v>
      </c>
      <c r="Q4838" t="s">
        <v>529</v>
      </c>
      <c r="S4838" t="s">
        <v>136</v>
      </c>
      <c r="T4838" t="s">
        <v>1364</v>
      </c>
      <c r="U4838" t="s">
        <v>1365</v>
      </c>
      <c r="V4838" t="s">
        <v>80</v>
      </c>
      <c r="X4838" t="s">
        <v>89</v>
      </c>
      <c r="Y4838" t="s">
        <v>533</v>
      </c>
      <c r="Z4838" t="s">
        <v>534</v>
      </c>
      <c r="AB4838" t="s">
        <v>70</v>
      </c>
      <c r="AC4838" t="s">
        <v>70</v>
      </c>
      <c r="AD4838" t="s">
        <v>5076</v>
      </c>
      <c r="AE4838">
        <v>8.5</v>
      </c>
      <c r="AF4838" t="s">
        <v>13</v>
      </c>
      <c r="AG4838" t="s">
        <v>536</v>
      </c>
      <c r="AH4838" t="s">
        <v>537</v>
      </c>
    </row>
    <row r="4839" hidden="1" spans="1:34">
      <c r="A4839" s="34">
        <v>46093.3833449074</v>
      </c>
      <c r="B4839" t="s">
        <v>49</v>
      </c>
      <c r="C4839">
        <v>102</v>
      </c>
      <c r="D4839" t="s">
        <v>1169</v>
      </c>
      <c r="E4839" t="s">
        <v>1170</v>
      </c>
      <c r="F4839" t="s">
        <v>12</v>
      </c>
      <c r="G4839" t="str">
        <f>VLOOKUP(D4839,'人员清单-202603'!D:J,7,FALSE)</f>
        <v>工具开发组</v>
      </c>
      <c r="H4839" t="s">
        <v>75</v>
      </c>
      <c r="I4839" t="s">
        <v>3346</v>
      </c>
      <c r="M4839" t="s">
        <v>412</v>
      </c>
      <c r="N4839" t="s">
        <v>1172</v>
      </c>
      <c r="O4839" t="s">
        <v>3347</v>
      </c>
      <c r="T4839" t="s">
        <v>1173</v>
      </c>
      <c r="U4839" t="s">
        <v>1170</v>
      </c>
      <c r="V4839" t="s">
        <v>80</v>
      </c>
      <c r="W4839" t="s">
        <v>66</v>
      </c>
      <c r="Z4839" t="s">
        <v>3348</v>
      </c>
      <c r="AC4839" t="s">
        <v>70</v>
      </c>
      <c r="AE4839">
        <v>1.7</v>
      </c>
      <c r="AG4839" t="s">
        <v>81</v>
      </c>
      <c r="AH4839" t="s">
        <v>955</v>
      </c>
    </row>
    <row r="4840" hidden="1" spans="1:32">
      <c r="A4840" s="34">
        <v>46093.3822222222</v>
      </c>
      <c r="B4840" t="s">
        <v>49</v>
      </c>
      <c r="C4840">
        <v>255</v>
      </c>
      <c r="D4840" t="s">
        <v>1961</v>
      </c>
      <c r="E4840" t="s">
        <v>1962</v>
      </c>
      <c r="F4840" t="s">
        <v>16</v>
      </c>
      <c r="G4840" t="str">
        <f>VLOOKUP(D4840,'人员清单-202603'!D:J,7,FALSE)</f>
        <v>对公应用组</v>
      </c>
      <c r="H4840" t="s">
        <v>75</v>
      </c>
      <c r="I4840" t="s">
        <v>5077</v>
      </c>
      <c r="M4840" t="s">
        <v>77</v>
      </c>
      <c r="N4840" t="s">
        <v>746</v>
      </c>
      <c r="O4840" t="s">
        <v>5078</v>
      </c>
      <c r="P4840" t="s">
        <v>5079</v>
      </c>
      <c r="Q4840" t="s">
        <v>4398</v>
      </c>
      <c r="T4840" t="s">
        <v>1963</v>
      </c>
      <c r="U4840" t="s">
        <v>1962</v>
      </c>
      <c r="V4840" t="s">
        <v>65</v>
      </c>
      <c r="W4840" t="s">
        <v>403</v>
      </c>
      <c r="X4840" t="s">
        <v>67</v>
      </c>
      <c r="Y4840" t="s">
        <v>4400</v>
      </c>
      <c r="Z4840" t="s">
        <v>5080</v>
      </c>
      <c r="AB4840" t="s">
        <v>70</v>
      </c>
      <c r="AC4840" t="s">
        <v>71</v>
      </c>
      <c r="AE4840">
        <v>4.25</v>
      </c>
      <c r="AF4840" t="s">
        <v>750</v>
      </c>
    </row>
    <row r="4841" hidden="1" spans="1:31">
      <c r="A4841" s="34">
        <v>46093.3814814815</v>
      </c>
      <c r="B4841" t="s">
        <v>49</v>
      </c>
      <c r="C4841">
        <v>510</v>
      </c>
      <c r="D4841" t="s">
        <v>1421</v>
      </c>
      <c r="E4841" t="s">
        <v>1422</v>
      </c>
      <c r="F4841" t="s">
        <v>14</v>
      </c>
      <c r="G4841" t="str">
        <f>VLOOKUP(D4841,'人员清单-202603'!D:J,7,FALSE)</f>
        <v>应用组</v>
      </c>
      <c r="H4841" t="s">
        <v>75</v>
      </c>
      <c r="I4841" t="s">
        <v>1457</v>
      </c>
      <c r="M4841" t="s">
        <v>77</v>
      </c>
      <c r="N4841" t="s">
        <v>879</v>
      </c>
      <c r="O4841" t="s">
        <v>1449</v>
      </c>
      <c r="T4841" t="s">
        <v>1427</v>
      </c>
      <c r="U4841" t="s">
        <v>1422</v>
      </c>
      <c r="V4841" t="s">
        <v>65</v>
      </c>
      <c r="W4841" t="s">
        <v>578</v>
      </c>
      <c r="Z4841" t="s">
        <v>1453</v>
      </c>
      <c r="AC4841" t="s">
        <v>91</v>
      </c>
      <c r="AE4841">
        <v>8.5</v>
      </c>
    </row>
    <row r="4842" hidden="1" spans="1:34">
      <c r="A4842" s="34">
        <v>46093.3814699074</v>
      </c>
      <c r="B4842" t="s">
        <v>49</v>
      </c>
      <c r="C4842">
        <v>170</v>
      </c>
      <c r="D4842" t="s">
        <v>1185</v>
      </c>
      <c r="E4842" t="s">
        <v>1186</v>
      </c>
      <c r="F4842" t="s">
        <v>10</v>
      </c>
      <c r="G4842" t="str">
        <f>VLOOKUP(D4842,'人员清单-202603'!D:J,7,FALSE)</f>
        <v>应用开发组</v>
      </c>
      <c r="H4842" t="s">
        <v>75</v>
      </c>
      <c r="I4842" t="s">
        <v>1187</v>
      </c>
      <c r="M4842" t="s">
        <v>97</v>
      </c>
      <c r="N4842" t="s">
        <v>146</v>
      </c>
      <c r="O4842" t="s">
        <v>354</v>
      </c>
      <c r="T4842" t="s">
        <v>1188</v>
      </c>
      <c r="U4842" t="s">
        <v>1186</v>
      </c>
      <c r="V4842" t="s">
        <v>80</v>
      </c>
      <c r="W4842" t="s">
        <v>403</v>
      </c>
      <c r="Z4842" t="s">
        <v>360</v>
      </c>
      <c r="AC4842" t="s">
        <v>70</v>
      </c>
      <c r="AE4842">
        <v>2.8333</v>
      </c>
      <c r="AG4842" t="s">
        <v>572</v>
      </c>
      <c r="AH4842" t="s">
        <v>537</v>
      </c>
    </row>
    <row r="4843" hidden="1" spans="1:32">
      <c r="A4843" s="34">
        <v>46093.3807291667</v>
      </c>
      <c r="B4843" t="s">
        <v>49</v>
      </c>
      <c r="C4843">
        <v>510</v>
      </c>
      <c r="D4843" t="s">
        <v>1884</v>
      </c>
      <c r="E4843" t="s">
        <v>1885</v>
      </c>
      <c r="F4843" t="s">
        <v>11</v>
      </c>
      <c r="H4843" t="s">
        <v>52</v>
      </c>
      <c r="I4843" t="s">
        <v>1886</v>
      </c>
      <c r="J4843" t="s">
        <v>54</v>
      </c>
      <c r="L4843" t="s">
        <v>157</v>
      </c>
      <c r="M4843" t="s">
        <v>57</v>
      </c>
      <c r="N4843" t="s">
        <v>179</v>
      </c>
      <c r="Q4843" t="s">
        <v>1887</v>
      </c>
      <c r="S4843" t="s">
        <v>62</v>
      </c>
      <c r="T4843" t="s">
        <v>1888</v>
      </c>
      <c r="U4843" t="s">
        <v>1889</v>
      </c>
      <c r="V4843" t="s">
        <v>164</v>
      </c>
      <c r="X4843" t="s">
        <v>225</v>
      </c>
      <c r="Y4843" t="s">
        <v>1890</v>
      </c>
      <c r="AB4843" t="s">
        <v>70</v>
      </c>
      <c r="AC4843" t="s">
        <v>1891</v>
      </c>
      <c r="AE4843">
        <v>8.5</v>
      </c>
      <c r="AF4843" t="s">
        <v>10</v>
      </c>
    </row>
    <row r="4844" hidden="1" spans="1:32">
      <c r="A4844" s="34">
        <v>46093.3804282407</v>
      </c>
      <c r="B4844" t="s">
        <v>49</v>
      </c>
      <c r="C4844">
        <v>510</v>
      </c>
      <c r="D4844" t="s">
        <v>1745</v>
      </c>
      <c r="E4844" t="s">
        <v>1746</v>
      </c>
      <c r="F4844" t="s">
        <v>10</v>
      </c>
      <c r="H4844" t="s">
        <v>52</v>
      </c>
      <c r="I4844" t="s">
        <v>4263</v>
      </c>
      <c r="J4844" t="s">
        <v>133</v>
      </c>
      <c r="K4844" t="s">
        <v>55</v>
      </c>
      <c r="L4844" t="s">
        <v>56</v>
      </c>
      <c r="M4844" t="s">
        <v>97</v>
      </c>
      <c r="N4844" t="s">
        <v>1086</v>
      </c>
      <c r="O4844" t="s">
        <v>135</v>
      </c>
      <c r="P4844" t="s">
        <v>60</v>
      </c>
      <c r="Q4844" t="s">
        <v>61</v>
      </c>
      <c r="S4844" t="s">
        <v>62</v>
      </c>
      <c r="T4844" t="s">
        <v>1748</v>
      </c>
      <c r="U4844" t="s">
        <v>1749</v>
      </c>
      <c r="V4844" t="s">
        <v>65</v>
      </c>
      <c r="W4844" t="s">
        <v>66</v>
      </c>
      <c r="X4844" t="s">
        <v>67</v>
      </c>
      <c r="Y4844" t="s">
        <v>68</v>
      </c>
      <c r="Z4844" t="s">
        <v>140</v>
      </c>
      <c r="AB4844" t="s">
        <v>70</v>
      </c>
      <c r="AC4844" t="s">
        <v>66</v>
      </c>
      <c r="AD4844" t="s">
        <v>5081</v>
      </c>
      <c r="AE4844">
        <v>8.5</v>
      </c>
      <c r="AF4844" t="s">
        <v>12</v>
      </c>
    </row>
    <row r="4845" hidden="1" spans="1:32">
      <c r="A4845" s="34">
        <v>46093.3799884259</v>
      </c>
      <c r="B4845" t="s">
        <v>49</v>
      </c>
      <c r="C4845">
        <v>510</v>
      </c>
      <c r="D4845" t="s">
        <v>1352</v>
      </c>
      <c r="E4845" t="s">
        <v>1353</v>
      </c>
      <c r="F4845" t="s">
        <v>10</v>
      </c>
      <c r="H4845" t="s">
        <v>52</v>
      </c>
      <c r="I4845" t="s">
        <v>3399</v>
      </c>
      <c r="J4845" t="s">
        <v>133</v>
      </c>
      <c r="K4845" t="s">
        <v>55</v>
      </c>
      <c r="L4845" t="s">
        <v>56</v>
      </c>
      <c r="M4845" t="s">
        <v>97</v>
      </c>
      <c r="N4845" t="s">
        <v>146</v>
      </c>
      <c r="O4845" t="s">
        <v>354</v>
      </c>
      <c r="P4845" t="s">
        <v>100</v>
      </c>
      <c r="Q4845" t="s">
        <v>101</v>
      </c>
      <c r="S4845" t="s">
        <v>62</v>
      </c>
      <c r="T4845" t="s">
        <v>1355</v>
      </c>
      <c r="U4845" t="s">
        <v>1356</v>
      </c>
      <c r="V4845" t="s">
        <v>65</v>
      </c>
      <c r="W4845" t="s">
        <v>66</v>
      </c>
      <c r="X4845" t="s">
        <v>67</v>
      </c>
      <c r="Y4845" t="s">
        <v>106</v>
      </c>
      <c r="Z4845" t="s">
        <v>360</v>
      </c>
      <c r="AA4845" t="s">
        <v>108</v>
      </c>
      <c r="AB4845" t="s">
        <v>70</v>
      </c>
      <c r="AC4845" t="s">
        <v>91</v>
      </c>
      <c r="AE4845">
        <v>8.5</v>
      </c>
      <c r="AF4845" t="s">
        <v>110</v>
      </c>
    </row>
    <row r="4846" hidden="1" spans="1:32">
      <c r="A4846" s="34">
        <v>46093.3794675926</v>
      </c>
      <c r="B4846" t="s">
        <v>49</v>
      </c>
      <c r="C4846">
        <v>510</v>
      </c>
      <c r="D4846" t="s">
        <v>1463</v>
      </c>
      <c r="E4846" t="s">
        <v>1464</v>
      </c>
      <c r="F4846" t="s">
        <v>12</v>
      </c>
      <c r="H4846" t="s">
        <v>52</v>
      </c>
      <c r="I4846" t="s">
        <v>1465</v>
      </c>
      <c r="J4846" t="s">
        <v>95</v>
      </c>
      <c r="K4846" t="s">
        <v>96</v>
      </c>
      <c r="L4846" t="s">
        <v>56</v>
      </c>
      <c r="M4846" t="s">
        <v>97</v>
      </c>
      <c r="N4846" t="s">
        <v>462</v>
      </c>
      <c r="O4846" t="s">
        <v>546</v>
      </c>
      <c r="P4846" t="s">
        <v>1466</v>
      </c>
      <c r="Q4846" t="s">
        <v>1467</v>
      </c>
      <c r="S4846" t="s">
        <v>62</v>
      </c>
      <c r="T4846" t="s">
        <v>1468</v>
      </c>
      <c r="U4846" t="s">
        <v>1469</v>
      </c>
      <c r="V4846" t="s">
        <v>65</v>
      </c>
      <c r="X4846" t="s">
        <v>89</v>
      </c>
      <c r="Y4846" t="s">
        <v>1470</v>
      </c>
      <c r="Z4846" t="s">
        <v>551</v>
      </c>
      <c r="AB4846" t="s">
        <v>70</v>
      </c>
      <c r="AC4846" t="s">
        <v>91</v>
      </c>
      <c r="AD4846" t="s">
        <v>5082</v>
      </c>
      <c r="AE4846">
        <v>8.5</v>
      </c>
      <c r="AF4846" t="s">
        <v>12</v>
      </c>
    </row>
    <row r="4847" hidden="1" spans="1:32">
      <c r="A4847" s="34">
        <v>46093.3794675926</v>
      </c>
      <c r="B4847" t="s">
        <v>49</v>
      </c>
      <c r="C4847">
        <v>510</v>
      </c>
      <c r="D4847" t="s">
        <v>2742</v>
      </c>
      <c r="E4847" t="s">
        <v>2743</v>
      </c>
      <c r="F4847" t="s">
        <v>10</v>
      </c>
      <c r="H4847" t="s">
        <v>52</v>
      </c>
      <c r="I4847" t="s">
        <v>2014</v>
      </c>
      <c r="J4847" t="s">
        <v>54</v>
      </c>
      <c r="K4847" t="s">
        <v>55</v>
      </c>
      <c r="L4847" t="s">
        <v>56</v>
      </c>
      <c r="M4847" t="s">
        <v>57</v>
      </c>
      <c r="N4847" t="s">
        <v>85</v>
      </c>
      <c r="O4847" t="s">
        <v>59</v>
      </c>
      <c r="P4847" t="s">
        <v>297</v>
      </c>
      <c r="Q4847" t="s">
        <v>298</v>
      </c>
      <c r="S4847" t="s">
        <v>62</v>
      </c>
      <c r="T4847" t="s">
        <v>2744</v>
      </c>
      <c r="U4847" t="s">
        <v>2745</v>
      </c>
      <c r="V4847" t="s">
        <v>65</v>
      </c>
      <c r="W4847" t="s">
        <v>66</v>
      </c>
      <c r="X4847" t="s">
        <v>67</v>
      </c>
      <c r="Y4847" t="s">
        <v>301</v>
      </c>
      <c r="Z4847" t="s">
        <v>69</v>
      </c>
      <c r="AB4847" t="s">
        <v>70</v>
      </c>
      <c r="AC4847" t="s">
        <v>66</v>
      </c>
      <c r="AD4847" t="s">
        <v>5083</v>
      </c>
      <c r="AE4847">
        <v>8.5</v>
      </c>
      <c r="AF4847" t="s">
        <v>10</v>
      </c>
    </row>
    <row r="4848" hidden="1" spans="1:34">
      <c r="A4848" s="34">
        <v>46093.3786689815</v>
      </c>
      <c r="B4848" t="s">
        <v>49</v>
      </c>
      <c r="C4848">
        <v>510</v>
      </c>
      <c r="D4848" t="s">
        <v>4662</v>
      </c>
      <c r="E4848" t="s">
        <v>4663</v>
      </c>
      <c r="F4848" t="s">
        <v>10</v>
      </c>
      <c r="G4848" t="str">
        <f>VLOOKUP(D4848,'人员清单-202603'!D:J,7,FALSE)</f>
        <v>数仓开发组</v>
      </c>
      <c r="H4848" t="s">
        <v>75</v>
      </c>
      <c r="I4848" t="s">
        <v>5084</v>
      </c>
      <c r="M4848" t="s">
        <v>57</v>
      </c>
      <c r="N4848" t="s">
        <v>85</v>
      </c>
      <c r="T4848" t="s">
        <v>4665</v>
      </c>
      <c r="U4848" t="s">
        <v>4663</v>
      </c>
      <c r="V4848" t="s">
        <v>80</v>
      </c>
      <c r="W4848" t="s">
        <v>403</v>
      </c>
      <c r="AC4848" t="s">
        <v>70</v>
      </c>
      <c r="AE4848">
        <v>8.5</v>
      </c>
      <c r="AG4848" t="s">
        <v>572</v>
      </c>
      <c r="AH4848" t="s">
        <v>537</v>
      </c>
    </row>
    <row r="4849" hidden="1" spans="1:34">
      <c r="A4849" s="34">
        <v>46093.3786226852</v>
      </c>
      <c r="B4849" t="s">
        <v>49</v>
      </c>
      <c r="C4849">
        <v>510</v>
      </c>
      <c r="D4849" t="s">
        <v>909</v>
      </c>
      <c r="E4849" t="s">
        <v>910</v>
      </c>
      <c r="F4849" t="s">
        <v>10</v>
      </c>
      <c r="H4849" t="s">
        <v>52</v>
      </c>
      <c r="I4849" t="s">
        <v>3689</v>
      </c>
      <c r="J4849" t="s">
        <v>133</v>
      </c>
      <c r="K4849" t="s">
        <v>186</v>
      </c>
      <c r="L4849" t="s">
        <v>56</v>
      </c>
      <c r="M4849" t="s">
        <v>187</v>
      </c>
      <c r="N4849" t="s">
        <v>912</v>
      </c>
      <c r="O4849" t="s">
        <v>913</v>
      </c>
      <c r="S4849" t="s">
        <v>136</v>
      </c>
      <c r="T4849" t="s">
        <v>915</v>
      </c>
      <c r="U4849" t="s">
        <v>916</v>
      </c>
      <c r="V4849" t="s">
        <v>80</v>
      </c>
      <c r="W4849" t="s">
        <v>139</v>
      </c>
      <c r="Z4849" t="s">
        <v>918</v>
      </c>
      <c r="AC4849" t="s">
        <v>70</v>
      </c>
      <c r="AD4849" t="s">
        <v>5085</v>
      </c>
      <c r="AE4849">
        <v>8.5</v>
      </c>
      <c r="AG4849" t="s">
        <v>572</v>
      </c>
      <c r="AH4849" t="s">
        <v>537</v>
      </c>
    </row>
    <row r="4850" hidden="1" spans="1:33">
      <c r="A4850" s="34">
        <v>46093.3784722222</v>
      </c>
      <c r="B4850" t="s">
        <v>49</v>
      </c>
      <c r="C4850">
        <v>510</v>
      </c>
      <c r="D4850" t="s">
        <v>1696</v>
      </c>
      <c r="E4850" t="s">
        <v>1697</v>
      </c>
      <c r="F4850" t="s">
        <v>129</v>
      </c>
      <c r="H4850" t="s">
        <v>52</v>
      </c>
      <c r="I4850" t="s">
        <v>1698</v>
      </c>
      <c r="J4850" t="s">
        <v>156</v>
      </c>
      <c r="L4850" t="s">
        <v>157</v>
      </c>
      <c r="M4850" t="s">
        <v>756</v>
      </c>
      <c r="N4850" t="s">
        <v>1699</v>
      </c>
      <c r="Q4850" t="s">
        <v>124</v>
      </c>
      <c r="S4850" t="s">
        <v>208</v>
      </c>
      <c r="T4850" t="s">
        <v>1700</v>
      </c>
      <c r="U4850" t="s">
        <v>1701</v>
      </c>
      <c r="V4850" t="s">
        <v>80</v>
      </c>
      <c r="W4850" t="s">
        <v>1234</v>
      </c>
      <c r="X4850" t="s">
        <v>67</v>
      </c>
      <c r="Y4850" t="s">
        <v>127</v>
      </c>
      <c r="AB4850" t="s">
        <v>70</v>
      </c>
      <c r="AC4850" t="s">
        <v>70</v>
      </c>
      <c r="AE4850">
        <v>8.5</v>
      </c>
      <c r="AF4850" t="s">
        <v>129</v>
      </c>
      <c r="AG4850" t="s">
        <v>1698</v>
      </c>
    </row>
    <row r="4851" hidden="1" spans="1:34">
      <c r="A4851" s="34">
        <v>46093.377974537</v>
      </c>
      <c r="B4851" t="s">
        <v>49</v>
      </c>
      <c r="C4851">
        <v>255</v>
      </c>
      <c r="D4851" t="s">
        <v>1602</v>
      </c>
      <c r="E4851" t="s">
        <v>1603</v>
      </c>
      <c r="F4851" t="s">
        <v>12</v>
      </c>
      <c r="G4851" t="str">
        <f>VLOOKUP(D4851,'人员清单-202603'!D:J,7,FALSE)</f>
        <v>数据服务组</v>
      </c>
      <c r="H4851" t="s">
        <v>75</v>
      </c>
      <c r="I4851" t="s">
        <v>1608</v>
      </c>
      <c r="M4851" t="s">
        <v>57</v>
      </c>
      <c r="N4851" t="s">
        <v>1153</v>
      </c>
      <c r="Q4851" t="s">
        <v>1609</v>
      </c>
      <c r="T4851" t="s">
        <v>1605</v>
      </c>
      <c r="U4851" t="s">
        <v>1603</v>
      </c>
      <c r="V4851" t="s">
        <v>80</v>
      </c>
      <c r="W4851" t="s">
        <v>403</v>
      </c>
      <c r="X4851" t="s">
        <v>225</v>
      </c>
      <c r="Y4851" t="s">
        <v>1610</v>
      </c>
      <c r="AB4851" t="s">
        <v>70</v>
      </c>
      <c r="AC4851" t="s">
        <v>70</v>
      </c>
      <c r="AE4851">
        <v>4.25</v>
      </c>
      <c r="AF4851" t="s">
        <v>12</v>
      </c>
      <c r="AG4851" t="s">
        <v>404</v>
      </c>
      <c r="AH4851" t="s">
        <v>772</v>
      </c>
    </row>
    <row r="4852" hidden="1" spans="1:32">
      <c r="A4852" s="34">
        <v>46093.3779166667</v>
      </c>
      <c r="B4852" t="s">
        <v>49</v>
      </c>
      <c r="C4852">
        <v>520</v>
      </c>
      <c r="D4852" t="s">
        <v>3314</v>
      </c>
      <c r="E4852" t="s">
        <v>3315</v>
      </c>
      <c r="F4852" t="s">
        <v>11</v>
      </c>
      <c r="H4852" t="s">
        <v>52</v>
      </c>
      <c r="I4852" t="s">
        <v>155</v>
      </c>
      <c r="J4852" t="s">
        <v>54</v>
      </c>
      <c r="L4852" t="s">
        <v>157</v>
      </c>
      <c r="M4852" t="s">
        <v>158</v>
      </c>
      <c r="N4852" t="s">
        <v>159</v>
      </c>
      <c r="P4852" t="s">
        <v>160</v>
      </c>
      <c r="Q4852" t="s">
        <v>161</v>
      </c>
      <c r="S4852" t="s">
        <v>62</v>
      </c>
      <c r="T4852" t="s">
        <v>3316</v>
      </c>
      <c r="U4852" t="s">
        <v>3317</v>
      </c>
      <c r="V4852" t="s">
        <v>164</v>
      </c>
      <c r="W4852" t="s">
        <v>165</v>
      </c>
      <c r="X4852" t="s">
        <v>67</v>
      </c>
      <c r="Y4852" t="s">
        <v>166</v>
      </c>
      <c r="AB4852" t="s">
        <v>70</v>
      </c>
      <c r="AC4852" t="s">
        <v>167</v>
      </c>
      <c r="AE4852">
        <v>8.6667</v>
      </c>
      <c r="AF4852" t="s">
        <v>10</v>
      </c>
    </row>
    <row r="4853" hidden="1" spans="1:34">
      <c r="A4853" s="34">
        <v>46093.3773842593</v>
      </c>
      <c r="B4853" t="s">
        <v>49</v>
      </c>
      <c r="C4853">
        <v>170</v>
      </c>
      <c r="D4853" t="s">
        <v>751</v>
      </c>
      <c r="E4853" t="s">
        <v>752</v>
      </c>
      <c r="F4853" t="s">
        <v>753</v>
      </c>
      <c r="H4853" t="s">
        <v>52</v>
      </c>
      <c r="I4853" t="s">
        <v>5086</v>
      </c>
      <c r="J4853" t="s">
        <v>755</v>
      </c>
      <c r="L4853" t="s">
        <v>157</v>
      </c>
      <c r="M4853" t="s">
        <v>756</v>
      </c>
      <c r="N4853" t="s">
        <v>757</v>
      </c>
      <c r="S4853" t="s">
        <v>62</v>
      </c>
      <c r="T4853" t="s">
        <v>758</v>
      </c>
      <c r="U4853" t="s">
        <v>759</v>
      </c>
      <c r="V4853" t="s">
        <v>80</v>
      </c>
      <c r="AC4853" t="s">
        <v>70</v>
      </c>
      <c r="AE4853">
        <v>2.8333</v>
      </c>
      <c r="AG4853" t="s">
        <v>760</v>
      </c>
      <c r="AH4853" t="s">
        <v>760</v>
      </c>
    </row>
    <row r="4854" hidden="1" spans="1:34">
      <c r="A4854" s="34">
        <v>46093.3773032407</v>
      </c>
      <c r="B4854" t="s">
        <v>49</v>
      </c>
      <c r="C4854">
        <v>42</v>
      </c>
      <c r="D4854" t="s">
        <v>1396</v>
      </c>
      <c r="E4854" t="s">
        <v>1397</v>
      </c>
      <c r="F4854" t="s">
        <v>10</v>
      </c>
      <c r="G4854" t="str">
        <f>VLOOKUP(D4854,'人员清单-202603'!D:J,7,FALSE)</f>
        <v>应用开发组</v>
      </c>
      <c r="H4854" t="s">
        <v>75</v>
      </c>
      <c r="I4854" t="s">
        <v>1398</v>
      </c>
      <c r="M4854" t="s">
        <v>187</v>
      </c>
      <c r="N4854" t="s">
        <v>220</v>
      </c>
      <c r="O4854" t="s">
        <v>59</v>
      </c>
      <c r="Q4854" t="s">
        <v>254</v>
      </c>
      <c r="T4854" t="s">
        <v>1399</v>
      </c>
      <c r="U4854" t="s">
        <v>1397</v>
      </c>
      <c r="V4854" t="s">
        <v>80</v>
      </c>
      <c r="W4854" t="s">
        <v>66</v>
      </c>
      <c r="X4854" t="s">
        <v>67</v>
      </c>
      <c r="Y4854" t="s">
        <v>257</v>
      </c>
      <c r="Z4854" t="s">
        <v>69</v>
      </c>
      <c r="AB4854" t="s">
        <v>70</v>
      </c>
      <c r="AC4854" t="s">
        <v>70</v>
      </c>
      <c r="AE4854">
        <v>0.7</v>
      </c>
      <c r="AF4854" t="s">
        <v>10</v>
      </c>
      <c r="AG4854" t="s">
        <v>404</v>
      </c>
      <c r="AH4854" t="s">
        <v>772</v>
      </c>
    </row>
    <row r="4855" hidden="1" spans="1:34">
      <c r="A4855" s="34">
        <v>46093.3771527778</v>
      </c>
      <c r="B4855" t="s">
        <v>49</v>
      </c>
      <c r="C4855">
        <v>510</v>
      </c>
      <c r="D4855" t="s">
        <v>1683</v>
      </c>
      <c r="E4855" t="s">
        <v>1684</v>
      </c>
      <c r="F4855" t="s">
        <v>14</v>
      </c>
      <c r="G4855" t="str">
        <f>VLOOKUP(D4855,'人员清单-202603'!D:J,7,FALSE)</f>
        <v>基础模型组</v>
      </c>
      <c r="H4855" t="s">
        <v>75</v>
      </c>
      <c r="I4855" t="s">
        <v>3382</v>
      </c>
      <c r="M4855" t="s">
        <v>77</v>
      </c>
      <c r="N4855" t="s">
        <v>78</v>
      </c>
      <c r="T4855" t="s">
        <v>1685</v>
      </c>
      <c r="U4855" t="s">
        <v>1684</v>
      </c>
      <c r="V4855" t="s">
        <v>80</v>
      </c>
      <c r="W4855" t="s">
        <v>66</v>
      </c>
      <c r="AC4855" t="s">
        <v>70</v>
      </c>
      <c r="AE4855">
        <v>8.5</v>
      </c>
      <c r="AG4855" t="s">
        <v>81</v>
      </c>
      <c r="AH4855" t="s">
        <v>955</v>
      </c>
    </row>
    <row r="4856" hidden="1" spans="1:33">
      <c r="A4856" s="34">
        <v>46093.3771296296</v>
      </c>
      <c r="B4856" t="s">
        <v>49</v>
      </c>
      <c r="C4856">
        <v>170</v>
      </c>
      <c r="D4856" t="s">
        <v>751</v>
      </c>
      <c r="E4856" t="s">
        <v>752</v>
      </c>
      <c r="F4856" t="s">
        <v>753</v>
      </c>
      <c r="H4856" t="s">
        <v>52</v>
      </c>
      <c r="I4856" t="s">
        <v>1912</v>
      </c>
      <c r="J4856" t="s">
        <v>755</v>
      </c>
      <c r="L4856" t="s">
        <v>157</v>
      </c>
      <c r="M4856" t="s">
        <v>756</v>
      </c>
      <c r="N4856" t="s">
        <v>757</v>
      </c>
      <c r="S4856" t="s">
        <v>62</v>
      </c>
      <c r="T4856" t="s">
        <v>758</v>
      </c>
      <c r="U4856" t="s">
        <v>759</v>
      </c>
      <c r="V4856" t="s">
        <v>80</v>
      </c>
      <c r="AC4856" t="s">
        <v>70</v>
      </c>
      <c r="AE4856">
        <v>2.8333</v>
      </c>
      <c r="AG4856" t="s">
        <v>837</v>
      </c>
    </row>
    <row r="4857" hidden="1" spans="1:34">
      <c r="A4857" s="34">
        <v>46093.3771064815</v>
      </c>
      <c r="B4857" t="s">
        <v>49</v>
      </c>
      <c r="C4857">
        <v>255</v>
      </c>
      <c r="D4857" t="s">
        <v>767</v>
      </c>
      <c r="E4857" t="s">
        <v>768</v>
      </c>
      <c r="F4857" t="s">
        <v>10</v>
      </c>
      <c r="G4857" t="str">
        <f>VLOOKUP(D4857,'人员清单-202603'!D:J,7,FALSE)</f>
        <v>应用开发组</v>
      </c>
      <c r="H4857" t="s">
        <v>75</v>
      </c>
      <c r="I4857" t="s">
        <v>5087</v>
      </c>
      <c r="M4857" t="s">
        <v>57</v>
      </c>
      <c r="N4857" t="s">
        <v>770</v>
      </c>
      <c r="T4857" t="s">
        <v>771</v>
      </c>
      <c r="U4857" t="s">
        <v>768</v>
      </c>
      <c r="V4857" t="s">
        <v>80</v>
      </c>
      <c r="W4857" t="s">
        <v>403</v>
      </c>
      <c r="AC4857" t="s">
        <v>70</v>
      </c>
      <c r="AE4857">
        <v>4.25</v>
      </c>
      <c r="AG4857" t="s">
        <v>760</v>
      </c>
      <c r="AH4857" t="s">
        <v>760</v>
      </c>
    </row>
    <row r="4858" hidden="1" spans="1:32">
      <c r="A4858" s="34">
        <v>46093.3770717593</v>
      </c>
      <c r="B4858" t="s">
        <v>49</v>
      </c>
      <c r="C4858">
        <v>530</v>
      </c>
      <c r="D4858" t="s">
        <v>1303</v>
      </c>
      <c r="E4858" t="s">
        <v>1304</v>
      </c>
      <c r="F4858" t="s">
        <v>12</v>
      </c>
      <c r="H4858" t="s">
        <v>52</v>
      </c>
      <c r="I4858" t="s">
        <v>3352</v>
      </c>
      <c r="J4858" t="s">
        <v>95</v>
      </c>
      <c r="K4858" t="s">
        <v>96</v>
      </c>
      <c r="L4858" t="s">
        <v>56</v>
      </c>
      <c r="M4858" t="s">
        <v>97</v>
      </c>
      <c r="N4858" t="s">
        <v>462</v>
      </c>
      <c r="O4858" t="s">
        <v>546</v>
      </c>
      <c r="P4858" t="s">
        <v>722</v>
      </c>
      <c r="Q4858" t="s">
        <v>723</v>
      </c>
      <c r="S4858" t="s">
        <v>62</v>
      </c>
      <c r="T4858" t="s">
        <v>1308</v>
      </c>
      <c r="U4858" t="s">
        <v>1309</v>
      </c>
      <c r="V4858" t="s">
        <v>65</v>
      </c>
      <c r="W4858" t="s">
        <v>165</v>
      </c>
      <c r="X4858" t="s">
        <v>225</v>
      </c>
      <c r="Y4858" t="s">
        <v>726</v>
      </c>
      <c r="Z4858" t="s">
        <v>551</v>
      </c>
      <c r="AB4858" t="s">
        <v>70</v>
      </c>
      <c r="AC4858" t="s">
        <v>66</v>
      </c>
      <c r="AD4858" t="s">
        <v>5088</v>
      </c>
      <c r="AE4858">
        <v>8.8333</v>
      </c>
      <c r="AF4858" t="s">
        <v>12</v>
      </c>
    </row>
    <row r="4859" hidden="1" spans="1:33">
      <c r="A4859" s="34">
        <v>46093.377025463</v>
      </c>
      <c r="B4859" t="s">
        <v>49</v>
      </c>
      <c r="C4859">
        <v>255</v>
      </c>
      <c r="D4859" t="s">
        <v>1058</v>
      </c>
      <c r="E4859" t="s">
        <v>1059</v>
      </c>
      <c r="F4859" t="s">
        <v>10</v>
      </c>
      <c r="G4859" t="str">
        <f>VLOOKUP(D4859,'人员清单-202603'!D:J,7,FALSE)</f>
        <v>数仓开发组</v>
      </c>
      <c r="H4859" t="s">
        <v>75</v>
      </c>
      <c r="I4859" t="s">
        <v>1062</v>
      </c>
      <c r="M4859" t="s">
        <v>57</v>
      </c>
      <c r="N4859" t="s">
        <v>85</v>
      </c>
      <c r="T4859" t="s">
        <v>1061</v>
      </c>
      <c r="U4859" t="s">
        <v>1059</v>
      </c>
      <c r="V4859" t="s">
        <v>80</v>
      </c>
      <c r="W4859" t="s">
        <v>578</v>
      </c>
      <c r="AC4859" t="s">
        <v>70</v>
      </c>
      <c r="AE4859">
        <v>4.25</v>
      </c>
      <c r="AG4859" t="s">
        <v>580</v>
      </c>
    </row>
    <row r="4860" hidden="1" spans="1:33">
      <c r="A4860" s="34">
        <v>46093.3769328704</v>
      </c>
      <c r="B4860" t="s">
        <v>49</v>
      </c>
      <c r="C4860">
        <v>255</v>
      </c>
      <c r="D4860" t="s">
        <v>3337</v>
      </c>
      <c r="E4860" t="s">
        <v>3338</v>
      </c>
      <c r="F4860" t="s">
        <v>10</v>
      </c>
      <c r="G4860" t="str">
        <f>VLOOKUP(D4860,'人员清单-202603'!D:J,7,FALSE)</f>
        <v>应用开发组</v>
      </c>
      <c r="H4860" t="s">
        <v>75</v>
      </c>
      <c r="I4860" t="s">
        <v>3344</v>
      </c>
      <c r="M4860" t="s">
        <v>57</v>
      </c>
      <c r="N4860" t="s">
        <v>770</v>
      </c>
      <c r="O4860" t="s">
        <v>1496</v>
      </c>
      <c r="T4860" t="s">
        <v>3341</v>
      </c>
      <c r="U4860" t="s">
        <v>3338</v>
      </c>
      <c r="V4860" t="s">
        <v>80</v>
      </c>
      <c r="W4860" t="s">
        <v>578</v>
      </c>
      <c r="Z4860" t="s">
        <v>1498</v>
      </c>
      <c r="AC4860" t="s">
        <v>70</v>
      </c>
      <c r="AE4860">
        <v>4.25</v>
      </c>
      <c r="AG4860" t="s">
        <v>572</v>
      </c>
    </row>
    <row r="4861" hidden="1" spans="1:34">
      <c r="A4861" s="34">
        <v>46093.3766782407</v>
      </c>
      <c r="B4861" t="s">
        <v>49</v>
      </c>
      <c r="C4861">
        <v>170</v>
      </c>
      <c r="D4861" t="s">
        <v>3329</v>
      </c>
      <c r="E4861" t="s">
        <v>3330</v>
      </c>
      <c r="F4861" t="s">
        <v>10</v>
      </c>
      <c r="G4861" t="str">
        <f>VLOOKUP(D4861,'人员清单-202603'!D:J,7,FALSE)</f>
        <v>数据接入组</v>
      </c>
      <c r="H4861" t="s">
        <v>75</v>
      </c>
      <c r="I4861" t="s">
        <v>3334</v>
      </c>
      <c r="M4861" t="s">
        <v>412</v>
      </c>
      <c r="N4861" t="s">
        <v>413</v>
      </c>
      <c r="O4861" t="s">
        <v>59</v>
      </c>
      <c r="T4861" t="s">
        <v>3332</v>
      </c>
      <c r="U4861" t="s">
        <v>3330</v>
      </c>
      <c r="V4861" t="s">
        <v>80</v>
      </c>
      <c r="W4861" t="s">
        <v>66</v>
      </c>
      <c r="Z4861" t="s">
        <v>69</v>
      </c>
      <c r="AC4861" t="s">
        <v>70</v>
      </c>
      <c r="AE4861">
        <v>2.8333</v>
      </c>
      <c r="AG4861" t="s">
        <v>81</v>
      </c>
      <c r="AH4861" t="s">
        <v>955</v>
      </c>
    </row>
    <row r="4862" hidden="1" spans="1:34">
      <c r="A4862" s="34">
        <v>46093.3764583333</v>
      </c>
      <c r="B4862" t="s">
        <v>49</v>
      </c>
      <c r="C4862">
        <v>255</v>
      </c>
      <c r="D4862" t="s">
        <v>3612</v>
      </c>
      <c r="E4862" t="s">
        <v>3613</v>
      </c>
      <c r="F4862" t="s">
        <v>10</v>
      </c>
      <c r="G4862" t="str">
        <f>VLOOKUP(D4862,'人员清单-202603'!D:J,7,FALSE)</f>
        <v>数仓开发组</v>
      </c>
      <c r="H4862" t="s">
        <v>75</v>
      </c>
      <c r="I4862" t="s">
        <v>572</v>
      </c>
      <c r="M4862" t="s">
        <v>57</v>
      </c>
      <c r="N4862" t="s">
        <v>85</v>
      </c>
      <c r="O4862" t="s">
        <v>240</v>
      </c>
      <c r="T4862" t="s">
        <v>3615</v>
      </c>
      <c r="U4862" t="s">
        <v>3613</v>
      </c>
      <c r="V4862" t="s">
        <v>80</v>
      </c>
      <c r="W4862" t="s">
        <v>403</v>
      </c>
      <c r="Z4862" t="s">
        <v>246</v>
      </c>
      <c r="AC4862" t="s">
        <v>70</v>
      </c>
      <c r="AE4862">
        <v>4.25</v>
      </c>
      <c r="AG4862" t="s">
        <v>572</v>
      </c>
      <c r="AH4862" t="s">
        <v>537</v>
      </c>
    </row>
    <row r="4863" hidden="1" spans="1:34">
      <c r="A4863" s="34">
        <v>46093.3760069444</v>
      </c>
      <c r="B4863" t="s">
        <v>49</v>
      </c>
      <c r="C4863">
        <v>170</v>
      </c>
      <c r="D4863" t="s">
        <v>751</v>
      </c>
      <c r="E4863" t="s">
        <v>752</v>
      </c>
      <c r="F4863" t="s">
        <v>753</v>
      </c>
      <c r="H4863" t="s">
        <v>52</v>
      </c>
      <c r="I4863" t="s">
        <v>5089</v>
      </c>
      <c r="J4863" t="s">
        <v>755</v>
      </c>
      <c r="L4863" t="s">
        <v>157</v>
      </c>
      <c r="M4863" t="s">
        <v>756</v>
      </c>
      <c r="N4863" t="s">
        <v>757</v>
      </c>
      <c r="S4863" t="s">
        <v>62</v>
      </c>
      <c r="T4863" t="s">
        <v>758</v>
      </c>
      <c r="U4863" t="s">
        <v>759</v>
      </c>
      <c r="V4863" t="s">
        <v>80</v>
      </c>
      <c r="AC4863" t="s">
        <v>70</v>
      </c>
      <c r="AE4863">
        <v>2.8333</v>
      </c>
      <c r="AG4863" t="s">
        <v>760</v>
      </c>
      <c r="AH4863" t="s">
        <v>760</v>
      </c>
    </row>
    <row r="4864" hidden="1" spans="1:34">
      <c r="A4864" s="34">
        <v>46093.3757291667</v>
      </c>
      <c r="B4864" t="s">
        <v>49</v>
      </c>
      <c r="C4864">
        <v>170</v>
      </c>
      <c r="D4864" t="s">
        <v>1185</v>
      </c>
      <c r="E4864" t="s">
        <v>1186</v>
      </c>
      <c r="F4864" t="s">
        <v>10</v>
      </c>
      <c r="G4864" t="str">
        <f>VLOOKUP(D4864,'人员清单-202603'!D:J,7,FALSE)</f>
        <v>应用开发组</v>
      </c>
      <c r="H4864" t="s">
        <v>75</v>
      </c>
      <c r="I4864" t="s">
        <v>1187</v>
      </c>
      <c r="M4864" t="s">
        <v>97</v>
      </c>
      <c r="N4864" t="s">
        <v>146</v>
      </c>
      <c r="O4864" t="s">
        <v>354</v>
      </c>
      <c r="T4864" t="s">
        <v>1188</v>
      </c>
      <c r="U4864" t="s">
        <v>1186</v>
      </c>
      <c r="V4864" t="s">
        <v>80</v>
      </c>
      <c r="W4864" t="s">
        <v>403</v>
      </c>
      <c r="Z4864" t="s">
        <v>360</v>
      </c>
      <c r="AC4864" t="s">
        <v>70</v>
      </c>
      <c r="AE4864">
        <v>2.8333</v>
      </c>
      <c r="AG4864" t="s">
        <v>404</v>
      </c>
      <c r="AH4864" t="s">
        <v>772</v>
      </c>
    </row>
    <row r="4865" hidden="1" spans="1:32">
      <c r="A4865" s="34">
        <v>46093.3755092593</v>
      </c>
      <c r="B4865" t="s">
        <v>49</v>
      </c>
      <c r="C4865">
        <v>630</v>
      </c>
      <c r="D4865" t="s">
        <v>459</v>
      </c>
      <c r="E4865" t="s">
        <v>460</v>
      </c>
      <c r="F4865" t="s">
        <v>12</v>
      </c>
      <c r="H4865" t="s">
        <v>52</v>
      </c>
      <c r="I4865" t="s">
        <v>3790</v>
      </c>
      <c r="J4865" t="s">
        <v>95</v>
      </c>
      <c r="K4865" t="s">
        <v>96</v>
      </c>
      <c r="L4865" t="s">
        <v>56</v>
      </c>
      <c r="M4865" t="s">
        <v>97</v>
      </c>
      <c r="N4865" t="s">
        <v>462</v>
      </c>
      <c r="O4865" t="s">
        <v>99</v>
      </c>
      <c r="P4865" t="s">
        <v>422</v>
      </c>
      <c r="Q4865" t="s">
        <v>423</v>
      </c>
      <c r="S4865" t="s">
        <v>102</v>
      </c>
      <c r="T4865" t="s">
        <v>465</v>
      </c>
      <c r="U4865" t="s">
        <v>466</v>
      </c>
      <c r="V4865" t="s">
        <v>65</v>
      </c>
      <c r="W4865" t="s">
        <v>105</v>
      </c>
      <c r="X4865" t="s">
        <v>89</v>
      </c>
      <c r="Y4865" t="s">
        <v>424</v>
      </c>
      <c r="Z4865" t="s">
        <v>107</v>
      </c>
      <c r="AA4865" t="s">
        <v>419</v>
      </c>
      <c r="AB4865" t="s">
        <v>70</v>
      </c>
      <c r="AC4865" t="s">
        <v>66</v>
      </c>
      <c r="AD4865" t="s">
        <v>5090</v>
      </c>
      <c r="AE4865">
        <v>10.5</v>
      </c>
      <c r="AF4865" t="s">
        <v>248</v>
      </c>
    </row>
    <row r="4866" hidden="1" spans="1:32">
      <c r="A4866" s="34">
        <v>46093.3752893518</v>
      </c>
      <c r="B4866" t="s">
        <v>49</v>
      </c>
      <c r="C4866">
        <v>510</v>
      </c>
      <c r="D4866" t="s">
        <v>1108</v>
      </c>
      <c r="E4866" t="s">
        <v>1109</v>
      </c>
      <c r="F4866" t="s">
        <v>10</v>
      </c>
      <c r="H4866" t="s">
        <v>52</v>
      </c>
      <c r="I4866" t="s">
        <v>1110</v>
      </c>
      <c r="J4866" t="s">
        <v>239</v>
      </c>
      <c r="K4866" t="s">
        <v>55</v>
      </c>
      <c r="L4866" t="s">
        <v>56</v>
      </c>
      <c r="M4866" t="s">
        <v>57</v>
      </c>
      <c r="N4866" t="s">
        <v>197</v>
      </c>
      <c r="O4866" t="s">
        <v>519</v>
      </c>
      <c r="Q4866" t="s">
        <v>1111</v>
      </c>
      <c r="S4866" t="s">
        <v>62</v>
      </c>
      <c r="T4866" t="s">
        <v>1112</v>
      </c>
      <c r="U4866" t="s">
        <v>1113</v>
      </c>
      <c r="V4866" t="s">
        <v>65</v>
      </c>
      <c r="X4866" t="s">
        <v>89</v>
      </c>
      <c r="Y4866" t="s">
        <v>1114</v>
      </c>
      <c r="Z4866" t="s">
        <v>525</v>
      </c>
      <c r="AB4866" t="s">
        <v>70</v>
      </c>
      <c r="AC4866" t="s">
        <v>91</v>
      </c>
      <c r="AD4866" t="s">
        <v>4807</v>
      </c>
      <c r="AE4866">
        <v>8.5</v>
      </c>
      <c r="AF4866" t="s">
        <v>10</v>
      </c>
    </row>
    <row r="4867" hidden="1" spans="1:34">
      <c r="A4867" s="34">
        <v>46093.3751041667</v>
      </c>
      <c r="B4867" t="s">
        <v>49</v>
      </c>
      <c r="C4867">
        <v>510</v>
      </c>
      <c r="D4867" t="s">
        <v>3365</v>
      </c>
      <c r="E4867" t="s">
        <v>3366</v>
      </c>
      <c r="F4867" t="s">
        <v>13</v>
      </c>
      <c r="H4867" t="s">
        <v>52</v>
      </c>
      <c r="I4867" t="s">
        <v>4764</v>
      </c>
      <c r="J4867" t="s">
        <v>690</v>
      </c>
      <c r="K4867" t="s">
        <v>1727</v>
      </c>
      <c r="L4867" t="s">
        <v>157</v>
      </c>
      <c r="M4867" t="s">
        <v>97</v>
      </c>
      <c r="N4867" t="s">
        <v>691</v>
      </c>
      <c r="O4867" t="s">
        <v>1661</v>
      </c>
      <c r="Q4867" t="s">
        <v>3368</v>
      </c>
      <c r="S4867" t="s">
        <v>208</v>
      </c>
      <c r="T4867" t="s">
        <v>3369</v>
      </c>
      <c r="U4867" t="s">
        <v>3370</v>
      </c>
      <c r="V4867" t="s">
        <v>80</v>
      </c>
      <c r="W4867" t="s">
        <v>66</v>
      </c>
      <c r="X4867" t="s">
        <v>89</v>
      </c>
      <c r="Y4867" t="s">
        <v>3371</v>
      </c>
      <c r="Z4867" t="s">
        <v>1664</v>
      </c>
      <c r="AB4867" t="s">
        <v>70</v>
      </c>
      <c r="AC4867" t="s">
        <v>70</v>
      </c>
      <c r="AE4867">
        <v>8.5</v>
      </c>
      <c r="AG4867" t="s">
        <v>536</v>
      </c>
      <c r="AH4867" t="s">
        <v>537</v>
      </c>
    </row>
    <row r="4868" hidden="1" spans="1:34">
      <c r="A4868" s="34">
        <v>46093.3744907407</v>
      </c>
      <c r="B4868" t="s">
        <v>49</v>
      </c>
      <c r="C4868">
        <v>170</v>
      </c>
      <c r="D4868" t="s">
        <v>399</v>
      </c>
      <c r="E4868" t="s">
        <v>400</v>
      </c>
      <c r="F4868" t="s">
        <v>12</v>
      </c>
      <c r="G4868" t="str">
        <f>VLOOKUP(D4868,'人员清单-202603'!D:J,7,FALSE)</f>
        <v>应用开发组</v>
      </c>
      <c r="H4868" t="s">
        <v>75</v>
      </c>
      <c r="I4868" t="s">
        <v>5091</v>
      </c>
      <c r="M4868" t="s">
        <v>97</v>
      </c>
      <c r="N4868" t="s">
        <v>115</v>
      </c>
      <c r="Q4868" t="s">
        <v>5092</v>
      </c>
      <c r="T4868" t="s">
        <v>402</v>
      </c>
      <c r="U4868" t="s">
        <v>400</v>
      </c>
      <c r="V4868" t="s">
        <v>80</v>
      </c>
      <c r="W4868" t="s">
        <v>403</v>
      </c>
      <c r="X4868" t="s">
        <v>67</v>
      </c>
      <c r="Y4868" t="s">
        <v>5093</v>
      </c>
      <c r="AA4868" t="s">
        <v>419</v>
      </c>
      <c r="AB4868" t="s">
        <v>70</v>
      </c>
      <c r="AC4868" t="s">
        <v>70</v>
      </c>
      <c r="AE4868">
        <v>2.8333</v>
      </c>
      <c r="AF4868" t="s">
        <v>248</v>
      </c>
      <c r="AG4868" t="s">
        <v>406</v>
      </c>
      <c r="AH4868" t="s">
        <v>904</v>
      </c>
    </row>
    <row r="4869" hidden="1" spans="1:32">
      <c r="A4869" s="34">
        <v>46093.3742824074</v>
      </c>
      <c r="B4869" t="s">
        <v>49</v>
      </c>
      <c r="C4869">
        <v>510</v>
      </c>
      <c r="D4869" t="s">
        <v>1624</v>
      </c>
      <c r="E4869" t="s">
        <v>1625</v>
      </c>
      <c r="F4869" t="s">
        <v>14</v>
      </c>
      <c r="G4869" t="str">
        <f>VLOOKUP(D4869,'人员清单-202603'!D:J,7,FALSE)</f>
        <v>风险模型组</v>
      </c>
      <c r="H4869" t="s">
        <v>75</v>
      </c>
      <c r="I4869" t="s">
        <v>3674</v>
      </c>
      <c r="M4869" t="s">
        <v>77</v>
      </c>
      <c r="N4869" t="s">
        <v>556</v>
      </c>
      <c r="O4869" t="s">
        <v>59</v>
      </c>
      <c r="P4869" t="s">
        <v>3069</v>
      </c>
      <c r="Q4869" t="s">
        <v>747</v>
      </c>
      <c r="T4869" t="s">
        <v>1627</v>
      </c>
      <c r="U4869" t="s">
        <v>1625</v>
      </c>
      <c r="V4869" t="s">
        <v>65</v>
      </c>
      <c r="W4869" t="s">
        <v>66</v>
      </c>
      <c r="X4869" t="s">
        <v>67</v>
      </c>
      <c r="Y4869" t="s">
        <v>749</v>
      </c>
      <c r="Z4869" t="s">
        <v>69</v>
      </c>
      <c r="AB4869" t="s">
        <v>70</v>
      </c>
      <c r="AC4869" t="s">
        <v>66</v>
      </c>
      <c r="AE4869">
        <v>8.5</v>
      </c>
      <c r="AF4869" t="s">
        <v>750</v>
      </c>
    </row>
    <row r="4870" hidden="1" spans="1:32">
      <c r="A4870" s="34">
        <v>46093.3737268519</v>
      </c>
      <c r="B4870" t="s">
        <v>49</v>
      </c>
      <c r="C4870">
        <v>690</v>
      </c>
      <c r="D4870" t="s">
        <v>1083</v>
      </c>
      <c r="E4870" t="s">
        <v>1084</v>
      </c>
      <c r="F4870" t="s">
        <v>10</v>
      </c>
      <c r="H4870" t="s">
        <v>52</v>
      </c>
      <c r="I4870" t="s">
        <v>4742</v>
      </c>
      <c r="J4870" t="s">
        <v>133</v>
      </c>
      <c r="K4870" t="s">
        <v>55</v>
      </c>
      <c r="L4870" t="s">
        <v>56</v>
      </c>
      <c r="M4870" t="s">
        <v>97</v>
      </c>
      <c r="N4870" t="s">
        <v>1086</v>
      </c>
      <c r="O4870" t="s">
        <v>135</v>
      </c>
      <c r="P4870" t="s">
        <v>60</v>
      </c>
      <c r="Q4870" t="s">
        <v>61</v>
      </c>
      <c r="S4870" t="s">
        <v>62</v>
      </c>
      <c r="T4870" t="s">
        <v>1087</v>
      </c>
      <c r="U4870" t="s">
        <v>1088</v>
      </c>
      <c r="V4870" t="s">
        <v>65</v>
      </c>
      <c r="W4870" t="s">
        <v>578</v>
      </c>
      <c r="X4870" t="s">
        <v>67</v>
      </c>
      <c r="Y4870" t="s">
        <v>68</v>
      </c>
      <c r="Z4870" t="s">
        <v>140</v>
      </c>
      <c r="AB4870" t="s">
        <v>70</v>
      </c>
      <c r="AC4870" t="s">
        <v>66</v>
      </c>
      <c r="AD4870" t="s">
        <v>5094</v>
      </c>
      <c r="AE4870">
        <v>11.5</v>
      </c>
      <c r="AF4870" t="s">
        <v>12</v>
      </c>
    </row>
    <row r="4871" hidden="1" spans="1:32">
      <c r="A4871" s="34">
        <v>46093.3722337963</v>
      </c>
      <c r="B4871" t="s">
        <v>49</v>
      </c>
      <c r="C4871">
        <v>510</v>
      </c>
      <c r="D4871" t="s">
        <v>509</v>
      </c>
      <c r="E4871" t="s">
        <v>510</v>
      </c>
      <c r="F4871" t="s">
        <v>10</v>
      </c>
      <c r="H4871" t="s">
        <v>52</v>
      </c>
      <c r="I4871" t="s">
        <v>2014</v>
      </c>
      <c r="J4871" t="s">
        <v>145</v>
      </c>
      <c r="K4871" t="s">
        <v>55</v>
      </c>
      <c r="L4871" t="s">
        <v>56</v>
      </c>
      <c r="M4871" t="s">
        <v>57</v>
      </c>
      <c r="N4871" t="s">
        <v>85</v>
      </c>
      <c r="O4871" t="s">
        <v>59</v>
      </c>
      <c r="P4871" t="s">
        <v>297</v>
      </c>
      <c r="Q4871" t="s">
        <v>298</v>
      </c>
      <c r="S4871" t="s">
        <v>62</v>
      </c>
      <c r="T4871" t="s">
        <v>511</v>
      </c>
      <c r="U4871" t="s">
        <v>512</v>
      </c>
      <c r="V4871" t="s">
        <v>65</v>
      </c>
      <c r="W4871" t="s">
        <v>66</v>
      </c>
      <c r="X4871" t="s">
        <v>67</v>
      </c>
      <c r="Y4871" t="s">
        <v>301</v>
      </c>
      <c r="Z4871" t="s">
        <v>69</v>
      </c>
      <c r="AB4871" t="s">
        <v>70</v>
      </c>
      <c r="AC4871" t="s">
        <v>66</v>
      </c>
      <c r="AD4871" t="s">
        <v>5095</v>
      </c>
      <c r="AE4871">
        <v>8.5</v>
      </c>
      <c r="AF4871" t="s">
        <v>10</v>
      </c>
    </row>
    <row r="4872" hidden="1" spans="1:34">
      <c r="A4872" s="34">
        <v>46093.3716203704</v>
      </c>
      <c r="B4872" t="s">
        <v>49</v>
      </c>
      <c r="C4872">
        <v>170</v>
      </c>
      <c r="D4872" t="s">
        <v>399</v>
      </c>
      <c r="E4872" t="s">
        <v>400</v>
      </c>
      <c r="F4872" t="s">
        <v>12</v>
      </c>
      <c r="G4872" t="str">
        <f>VLOOKUP(D4872,'人员清单-202603'!D:J,7,FALSE)</f>
        <v>应用开发组</v>
      </c>
      <c r="H4872" t="s">
        <v>75</v>
      </c>
      <c r="I4872" t="s">
        <v>4823</v>
      </c>
      <c r="M4872" t="s">
        <v>97</v>
      </c>
      <c r="N4872" t="s">
        <v>115</v>
      </c>
      <c r="O4872" t="s">
        <v>99</v>
      </c>
      <c r="Q4872" t="s">
        <v>2217</v>
      </c>
      <c r="T4872" t="s">
        <v>402</v>
      </c>
      <c r="U4872" t="s">
        <v>400</v>
      </c>
      <c r="V4872" t="s">
        <v>80</v>
      </c>
      <c r="W4872" t="s">
        <v>403</v>
      </c>
      <c r="X4872" t="s">
        <v>67</v>
      </c>
      <c r="Y4872" t="s">
        <v>2220</v>
      </c>
      <c r="Z4872" t="s">
        <v>107</v>
      </c>
      <c r="AB4872" t="s">
        <v>70</v>
      </c>
      <c r="AC4872" t="s">
        <v>70</v>
      </c>
      <c r="AE4872">
        <v>2.8333</v>
      </c>
      <c r="AF4872" t="s">
        <v>129</v>
      </c>
      <c r="AG4872" t="s">
        <v>406</v>
      </c>
      <c r="AH4872" t="s">
        <v>904</v>
      </c>
    </row>
    <row r="4873" hidden="1" spans="1:34">
      <c r="A4873" s="34">
        <v>46093.3709606481</v>
      </c>
      <c r="B4873" t="s">
        <v>49</v>
      </c>
      <c r="C4873">
        <v>170</v>
      </c>
      <c r="D4873" t="s">
        <v>1185</v>
      </c>
      <c r="E4873" t="s">
        <v>1186</v>
      </c>
      <c r="F4873" t="s">
        <v>10</v>
      </c>
      <c r="G4873" t="str">
        <f>VLOOKUP(D4873,'人员清单-202603'!D:J,7,FALSE)</f>
        <v>应用开发组</v>
      </c>
      <c r="H4873" t="s">
        <v>75</v>
      </c>
      <c r="I4873" t="s">
        <v>1187</v>
      </c>
      <c r="M4873" t="s">
        <v>97</v>
      </c>
      <c r="N4873" t="s">
        <v>146</v>
      </c>
      <c r="O4873" t="s">
        <v>354</v>
      </c>
      <c r="T4873" t="s">
        <v>1188</v>
      </c>
      <c r="U4873" t="s">
        <v>1186</v>
      </c>
      <c r="V4873" t="s">
        <v>80</v>
      </c>
      <c r="W4873" t="s">
        <v>403</v>
      </c>
      <c r="Z4873" t="s">
        <v>360</v>
      </c>
      <c r="AC4873" t="s">
        <v>70</v>
      </c>
      <c r="AE4873">
        <v>2.8333</v>
      </c>
      <c r="AG4873" t="s">
        <v>81</v>
      </c>
      <c r="AH4873" t="s">
        <v>537</v>
      </c>
    </row>
    <row r="4874" hidden="1" spans="1:32">
      <c r="A4874" s="34">
        <v>46093.3709143518</v>
      </c>
      <c r="B4874" t="s">
        <v>49</v>
      </c>
      <c r="C4874">
        <v>510</v>
      </c>
      <c r="D4874" t="s">
        <v>1560</v>
      </c>
      <c r="E4874" t="s">
        <v>1561</v>
      </c>
      <c r="F4874" t="s">
        <v>12</v>
      </c>
      <c r="H4874" t="s">
        <v>52</v>
      </c>
      <c r="I4874" t="s">
        <v>461</v>
      </c>
      <c r="J4874" t="s">
        <v>95</v>
      </c>
      <c r="K4874" t="s">
        <v>96</v>
      </c>
      <c r="L4874" t="s">
        <v>56</v>
      </c>
      <c r="M4874" t="s">
        <v>97</v>
      </c>
      <c r="N4874" t="s">
        <v>462</v>
      </c>
      <c r="O4874" t="s">
        <v>99</v>
      </c>
      <c r="P4874" t="s">
        <v>463</v>
      </c>
      <c r="Q4874" t="s">
        <v>464</v>
      </c>
      <c r="S4874" t="s">
        <v>62</v>
      </c>
      <c r="T4874" t="s">
        <v>1562</v>
      </c>
      <c r="U4874" t="s">
        <v>1563</v>
      </c>
      <c r="V4874" t="s">
        <v>65</v>
      </c>
      <c r="W4874" t="s">
        <v>578</v>
      </c>
      <c r="X4874" t="s">
        <v>89</v>
      </c>
      <c r="Y4874" t="s">
        <v>467</v>
      </c>
      <c r="Z4874" t="s">
        <v>107</v>
      </c>
      <c r="AB4874" t="s">
        <v>70</v>
      </c>
      <c r="AC4874" t="s">
        <v>91</v>
      </c>
      <c r="AD4874" t="s">
        <v>5096</v>
      </c>
      <c r="AE4874">
        <v>8.5</v>
      </c>
      <c r="AF4874" t="s">
        <v>12</v>
      </c>
    </row>
    <row r="4875" hidden="1" spans="1:32">
      <c r="A4875" s="34">
        <v>46093.3708680556</v>
      </c>
      <c r="B4875" t="s">
        <v>49</v>
      </c>
      <c r="C4875">
        <v>510</v>
      </c>
      <c r="D4875" t="s">
        <v>1253</v>
      </c>
      <c r="E4875" t="s">
        <v>1254</v>
      </c>
      <c r="F4875" t="s">
        <v>11</v>
      </c>
      <c r="H4875" t="s">
        <v>52</v>
      </c>
      <c r="I4875" t="s">
        <v>605</v>
      </c>
      <c r="J4875" t="s">
        <v>54</v>
      </c>
      <c r="L4875" t="s">
        <v>157</v>
      </c>
      <c r="M4875" t="s">
        <v>57</v>
      </c>
      <c r="N4875" t="s">
        <v>179</v>
      </c>
      <c r="O4875" t="s">
        <v>171</v>
      </c>
      <c r="P4875" t="s">
        <v>606</v>
      </c>
      <c r="Q4875" t="s">
        <v>607</v>
      </c>
      <c r="S4875" t="s">
        <v>62</v>
      </c>
      <c r="T4875" t="s">
        <v>1255</v>
      </c>
      <c r="U4875" t="s">
        <v>1256</v>
      </c>
      <c r="V4875" t="s">
        <v>65</v>
      </c>
      <c r="W4875" t="s">
        <v>165</v>
      </c>
      <c r="X4875" t="s">
        <v>67</v>
      </c>
      <c r="Y4875" t="s">
        <v>610</v>
      </c>
      <c r="Z4875" t="s">
        <v>174</v>
      </c>
      <c r="AB4875" t="s">
        <v>70</v>
      </c>
      <c r="AC4875" t="s">
        <v>91</v>
      </c>
      <c r="AE4875">
        <v>8.5</v>
      </c>
      <c r="AF4875" t="s">
        <v>129</v>
      </c>
    </row>
    <row r="4876" hidden="1" spans="1:32">
      <c r="A4876" s="34">
        <v>46093.3705787037</v>
      </c>
      <c r="B4876" t="s">
        <v>49</v>
      </c>
      <c r="C4876">
        <v>600</v>
      </c>
      <c r="D4876" t="s">
        <v>1509</v>
      </c>
      <c r="E4876" t="s">
        <v>1510</v>
      </c>
      <c r="F4876" t="s">
        <v>12</v>
      </c>
      <c r="H4876" t="s">
        <v>52</v>
      </c>
      <c r="I4876" t="s">
        <v>1511</v>
      </c>
      <c r="J4876" t="s">
        <v>95</v>
      </c>
      <c r="K4876" t="s">
        <v>96</v>
      </c>
      <c r="L4876" t="s">
        <v>56</v>
      </c>
      <c r="M4876" t="s">
        <v>97</v>
      </c>
      <c r="N4876" t="s">
        <v>462</v>
      </c>
      <c r="O4876" t="s">
        <v>99</v>
      </c>
      <c r="P4876" t="s">
        <v>198</v>
      </c>
      <c r="Q4876" t="s">
        <v>199</v>
      </c>
      <c r="S4876" t="s">
        <v>102</v>
      </c>
      <c r="T4876" t="s">
        <v>1512</v>
      </c>
      <c r="U4876" t="s">
        <v>1513</v>
      </c>
      <c r="V4876" t="s">
        <v>65</v>
      </c>
      <c r="W4876" t="s">
        <v>66</v>
      </c>
      <c r="X4876" t="s">
        <v>89</v>
      </c>
      <c r="Y4876" t="s">
        <v>202</v>
      </c>
      <c r="Z4876" t="s">
        <v>107</v>
      </c>
      <c r="AB4876" t="s">
        <v>70</v>
      </c>
      <c r="AC4876" t="s">
        <v>66</v>
      </c>
      <c r="AD4876" t="s">
        <v>4601</v>
      </c>
      <c r="AE4876">
        <v>10</v>
      </c>
      <c r="AF4876" t="s">
        <v>12</v>
      </c>
    </row>
    <row r="4877" hidden="1" spans="1:34">
      <c r="A4877" s="34">
        <v>46093.3699652778</v>
      </c>
      <c r="B4877" t="s">
        <v>49</v>
      </c>
      <c r="C4877">
        <v>510</v>
      </c>
      <c r="D4877" t="s">
        <v>1546</v>
      </c>
      <c r="E4877" t="s">
        <v>1547</v>
      </c>
      <c r="F4877" t="s">
        <v>10</v>
      </c>
      <c r="H4877" t="s">
        <v>52</v>
      </c>
      <c r="I4877" t="s">
        <v>1548</v>
      </c>
      <c r="J4877" t="s">
        <v>1549</v>
      </c>
      <c r="L4877" t="s">
        <v>157</v>
      </c>
      <c r="M4877" t="s">
        <v>756</v>
      </c>
      <c r="N4877" t="s">
        <v>1550</v>
      </c>
      <c r="S4877" t="s">
        <v>136</v>
      </c>
      <c r="T4877" t="s">
        <v>1551</v>
      </c>
      <c r="U4877" t="s">
        <v>1552</v>
      </c>
      <c r="V4877" t="s">
        <v>80</v>
      </c>
      <c r="W4877" t="s">
        <v>66</v>
      </c>
      <c r="AC4877" t="s">
        <v>70</v>
      </c>
      <c r="AE4877">
        <v>8.5</v>
      </c>
      <c r="AG4877" t="s">
        <v>1553</v>
      </c>
      <c r="AH4877" t="s">
        <v>1554</v>
      </c>
    </row>
    <row r="4878" hidden="1" spans="1:32">
      <c r="A4878" s="34">
        <v>46093.369849537</v>
      </c>
      <c r="B4878" t="s">
        <v>49</v>
      </c>
      <c r="C4878">
        <v>510</v>
      </c>
      <c r="D4878" t="s">
        <v>1537</v>
      </c>
      <c r="E4878" t="s">
        <v>1538</v>
      </c>
      <c r="F4878" t="s">
        <v>11</v>
      </c>
      <c r="H4878" t="s">
        <v>52</v>
      </c>
      <c r="I4878" t="s">
        <v>605</v>
      </c>
      <c r="J4878" t="s">
        <v>54</v>
      </c>
      <c r="L4878" t="s">
        <v>157</v>
      </c>
      <c r="M4878" t="s">
        <v>57</v>
      </c>
      <c r="N4878" t="s">
        <v>179</v>
      </c>
      <c r="O4878" t="s">
        <v>171</v>
      </c>
      <c r="P4878" t="s">
        <v>606</v>
      </c>
      <c r="Q4878" t="s">
        <v>607</v>
      </c>
      <c r="S4878" t="s">
        <v>136</v>
      </c>
      <c r="T4878" t="s">
        <v>1539</v>
      </c>
      <c r="U4878" t="s">
        <v>1540</v>
      </c>
      <c r="V4878" t="s">
        <v>65</v>
      </c>
      <c r="X4878" t="s">
        <v>67</v>
      </c>
      <c r="Y4878" t="s">
        <v>610</v>
      </c>
      <c r="Z4878" t="s">
        <v>174</v>
      </c>
      <c r="AB4878" t="s">
        <v>70</v>
      </c>
      <c r="AC4878" t="s">
        <v>91</v>
      </c>
      <c r="AE4878">
        <v>8.5</v>
      </c>
      <c r="AF4878" t="s">
        <v>129</v>
      </c>
    </row>
    <row r="4879" hidden="1" spans="1:32">
      <c r="A4879" s="34">
        <v>46093.3698263889</v>
      </c>
      <c r="B4879" t="s">
        <v>49</v>
      </c>
      <c r="C4879">
        <v>540</v>
      </c>
      <c r="D4879" t="s">
        <v>1784</v>
      </c>
      <c r="E4879" t="s">
        <v>1785</v>
      </c>
      <c r="F4879" t="s">
        <v>12</v>
      </c>
      <c r="H4879" t="s">
        <v>52</v>
      </c>
      <c r="I4879" t="s">
        <v>4846</v>
      </c>
      <c r="J4879" t="s">
        <v>95</v>
      </c>
      <c r="K4879" t="s">
        <v>96</v>
      </c>
      <c r="L4879" t="s">
        <v>56</v>
      </c>
      <c r="M4879" t="s">
        <v>97</v>
      </c>
      <c r="N4879" t="s">
        <v>462</v>
      </c>
      <c r="O4879" t="s">
        <v>546</v>
      </c>
      <c r="P4879" t="s">
        <v>722</v>
      </c>
      <c r="Q4879" t="s">
        <v>723</v>
      </c>
      <c r="S4879" t="s">
        <v>62</v>
      </c>
      <c r="T4879" t="s">
        <v>1789</v>
      </c>
      <c r="U4879" t="s">
        <v>1790</v>
      </c>
      <c r="V4879" t="s">
        <v>65</v>
      </c>
      <c r="W4879" t="s">
        <v>66</v>
      </c>
      <c r="X4879" t="s">
        <v>225</v>
      </c>
      <c r="Y4879" t="s">
        <v>726</v>
      </c>
      <c r="Z4879" t="s">
        <v>551</v>
      </c>
      <c r="AB4879" t="s">
        <v>70</v>
      </c>
      <c r="AC4879" t="s">
        <v>66</v>
      </c>
      <c r="AD4879" t="s">
        <v>4199</v>
      </c>
      <c r="AE4879">
        <v>9</v>
      </c>
      <c r="AF4879" t="s">
        <v>12</v>
      </c>
    </row>
    <row r="4880" hidden="1" spans="1:34">
      <c r="A4880" s="34">
        <v>46093.3693402778</v>
      </c>
      <c r="B4880" t="s">
        <v>49</v>
      </c>
      <c r="C4880">
        <v>85</v>
      </c>
      <c r="D4880" t="s">
        <v>2139</v>
      </c>
      <c r="E4880" t="s">
        <v>2140</v>
      </c>
      <c r="F4880" t="s">
        <v>15</v>
      </c>
      <c r="G4880" t="str">
        <f>VLOOKUP(D4880,'人员清单-202603'!D:J,7,FALSE)</f>
        <v>平台研发组</v>
      </c>
      <c r="H4880" t="s">
        <v>75</v>
      </c>
      <c r="I4880" t="s">
        <v>5097</v>
      </c>
      <c r="M4880" t="s">
        <v>77</v>
      </c>
      <c r="N4880" t="s">
        <v>1208</v>
      </c>
      <c r="T4880" t="s">
        <v>2143</v>
      </c>
      <c r="U4880" t="s">
        <v>2140</v>
      </c>
      <c r="V4880" t="s">
        <v>80</v>
      </c>
      <c r="W4880" t="s">
        <v>578</v>
      </c>
      <c r="AC4880" t="s">
        <v>71</v>
      </c>
      <c r="AE4880">
        <v>1.4167</v>
      </c>
      <c r="AG4880" t="s">
        <v>406</v>
      </c>
      <c r="AH4880" t="s">
        <v>904</v>
      </c>
    </row>
    <row r="4881" hidden="1" spans="1:32">
      <c r="A4881" s="34">
        <v>46093.3686342593</v>
      </c>
      <c r="B4881" t="s">
        <v>49</v>
      </c>
      <c r="C4881">
        <v>510</v>
      </c>
      <c r="D4881" t="s">
        <v>2723</v>
      </c>
      <c r="E4881" t="s">
        <v>2724</v>
      </c>
      <c r="F4881" t="s">
        <v>12</v>
      </c>
      <c r="H4881" t="s">
        <v>52</v>
      </c>
      <c r="I4881" t="s">
        <v>2725</v>
      </c>
      <c r="J4881" t="s">
        <v>133</v>
      </c>
      <c r="K4881" t="s">
        <v>55</v>
      </c>
      <c r="L4881" t="s">
        <v>56</v>
      </c>
      <c r="M4881" t="s">
        <v>97</v>
      </c>
      <c r="N4881" t="s">
        <v>370</v>
      </c>
      <c r="O4881" t="s">
        <v>231</v>
      </c>
      <c r="P4881" t="s">
        <v>123</v>
      </c>
      <c r="Q4881" t="s">
        <v>124</v>
      </c>
      <c r="S4881" t="s">
        <v>208</v>
      </c>
      <c r="T4881" t="s">
        <v>2726</v>
      </c>
      <c r="U4881" t="s">
        <v>2727</v>
      </c>
      <c r="V4881" t="s">
        <v>65</v>
      </c>
      <c r="W4881" t="s">
        <v>66</v>
      </c>
      <c r="X4881" t="s">
        <v>67</v>
      </c>
      <c r="Y4881" t="s">
        <v>127</v>
      </c>
      <c r="Z4881" t="s">
        <v>234</v>
      </c>
      <c r="AB4881" t="s">
        <v>70</v>
      </c>
      <c r="AC4881" t="s">
        <v>91</v>
      </c>
      <c r="AD4881" t="s">
        <v>5098</v>
      </c>
      <c r="AE4881">
        <v>8.5</v>
      </c>
      <c r="AF4881" t="s">
        <v>129</v>
      </c>
    </row>
    <row r="4882" hidden="1" spans="1:34">
      <c r="A4882" s="34">
        <v>46093.3684259259</v>
      </c>
      <c r="B4882" t="s">
        <v>49</v>
      </c>
      <c r="C4882">
        <v>510</v>
      </c>
      <c r="D4882" t="s">
        <v>1863</v>
      </c>
      <c r="E4882" t="s">
        <v>1864</v>
      </c>
      <c r="F4882" t="s">
        <v>14</v>
      </c>
      <c r="G4882" t="str">
        <f>VLOOKUP(D4882,'人员清单-202603'!D:J,7,FALSE)</f>
        <v>基础模型组</v>
      </c>
      <c r="H4882" t="s">
        <v>75</v>
      </c>
      <c r="I4882" t="s">
        <v>1865</v>
      </c>
      <c r="M4882" t="s">
        <v>77</v>
      </c>
      <c r="N4882" t="s">
        <v>78</v>
      </c>
      <c r="T4882" t="s">
        <v>1866</v>
      </c>
      <c r="U4882" t="s">
        <v>1864</v>
      </c>
      <c r="V4882" t="s">
        <v>80</v>
      </c>
      <c r="W4882" t="s">
        <v>578</v>
      </c>
      <c r="AC4882" t="s">
        <v>70</v>
      </c>
      <c r="AE4882">
        <v>8.5</v>
      </c>
      <c r="AG4882" t="s">
        <v>81</v>
      </c>
      <c r="AH4882" t="s">
        <v>537</v>
      </c>
    </row>
    <row r="4883" hidden="1" spans="1:32">
      <c r="A4883" s="34">
        <v>46093.3680671296</v>
      </c>
      <c r="B4883" t="s">
        <v>49</v>
      </c>
      <c r="C4883">
        <v>550</v>
      </c>
      <c r="D4883" t="s">
        <v>1524</v>
      </c>
      <c r="E4883" t="s">
        <v>1525</v>
      </c>
      <c r="F4883" t="s">
        <v>11</v>
      </c>
      <c r="H4883" t="s">
        <v>52</v>
      </c>
      <c r="I4883" t="s">
        <v>3790</v>
      </c>
      <c r="J4883" t="s">
        <v>274</v>
      </c>
      <c r="L4883" t="s">
        <v>157</v>
      </c>
      <c r="M4883" t="s">
        <v>97</v>
      </c>
      <c r="N4883" t="s">
        <v>462</v>
      </c>
      <c r="O4883" t="s">
        <v>99</v>
      </c>
      <c r="P4883" t="s">
        <v>422</v>
      </c>
      <c r="Q4883" t="s">
        <v>423</v>
      </c>
      <c r="S4883" t="s">
        <v>62</v>
      </c>
      <c r="T4883" t="s">
        <v>1527</v>
      </c>
      <c r="U4883" t="s">
        <v>1528</v>
      </c>
      <c r="V4883" t="s">
        <v>65</v>
      </c>
      <c r="W4883" t="s">
        <v>578</v>
      </c>
      <c r="X4883" t="s">
        <v>89</v>
      </c>
      <c r="Y4883" t="s">
        <v>424</v>
      </c>
      <c r="Z4883" t="s">
        <v>107</v>
      </c>
      <c r="AA4883" t="s">
        <v>419</v>
      </c>
      <c r="AB4883" t="s">
        <v>70</v>
      </c>
      <c r="AC4883" t="s">
        <v>66</v>
      </c>
      <c r="AE4883">
        <v>9.1667</v>
      </c>
      <c r="AF4883" t="s">
        <v>248</v>
      </c>
    </row>
    <row r="4884" hidden="1" spans="1:32">
      <c r="A4884" s="34">
        <v>46093.3678935185</v>
      </c>
      <c r="B4884" t="s">
        <v>49</v>
      </c>
      <c r="C4884">
        <v>510</v>
      </c>
      <c r="D4884" t="s">
        <v>3227</v>
      </c>
      <c r="E4884" t="s">
        <v>3228</v>
      </c>
      <c r="F4884" t="s">
        <v>11</v>
      </c>
      <c r="H4884" t="s">
        <v>52</v>
      </c>
      <c r="I4884" t="s">
        <v>3229</v>
      </c>
      <c r="J4884" t="s">
        <v>274</v>
      </c>
      <c r="L4884" t="s">
        <v>157</v>
      </c>
      <c r="M4884" t="s">
        <v>57</v>
      </c>
      <c r="N4884" t="s">
        <v>1153</v>
      </c>
      <c r="O4884" t="s">
        <v>1443</v>
      </c>
      <c r="P4884" t="s">
        <v>3135</v>
      </c>
      <c r="Q4884" t="s">
        <v>3136</v>
      </c>
      <c r="S4884" t="s">
        <v>62</v>
      </c>
      <c r="T4884" t="s">
        <v>3230</v>
      </c>
      <c r="U4884" t="s">
        <v>3231</v>
      </c>
      <c r="V4884" t="s">
        <v>65</v>
      </c>
      <c r="W4884" t="s">
        <v>165</v>
      </c>
      <c r="X4884" t="s">
        <v>225</v>
      </c>
      <c r="Y4884" t="s">
        <v>3137</v>
      </c>
      <c r="Z4884" t="s">
        <v>1446</v>
      </c>
      <c r="AA4884" t="s">
        <v>628</v>
      </c>
      <c r="AB4884" t="s">
        <v>70</v>
      </c>
      <c r="AC4884" t="s">
        <v>784</v>
      </c>
      <c r="AE4884">
        <v>8.5</v>
      </c>
      <c r="AF4884" t="s">
        <v>110</v>
      </c>
    </row>
    <row r="4885" hidden="1" spans="1:32">
      <c r="A4885" s="34">
        <v>46093.3678009259</v>
      </c>
      <c r="B4885" t="s">
        <v>49</v>
      </c>
      <c r="C4885">
        <v>510</v>
      </c>
      <c r="D4885" t="s">
        <v>1936</v>
      </c>
      <c r="E4885" t="s">
        <v>1937</v>
      </c>
      <c r="F4885" t="s">
        <v>12</v>
      </c>
      <c r="H4885" t="s">
        <v>52</v>
      </c>
      <c r="I4885" t="s">
        <v>4848</v>
      </c>
      <c r="J4885" t="s">
        <v>54</v>
      </c>
      <c r="K4885" t="s">
        <v>55</v>
      </c>
      <c r="L4885" t="s">
        <v>56</v>
      </c>
      <c r="M4885" t="s">
        <v>57</v>
      </c>
      <c r="N4885" t="s">
        <v>1153</v>
      </c>
      <c r="O4885" t="s">
        <v>1443</v>
      </c>
      <c r="P4885" t="s">
        <v>2108</v>
      </c>
      <c r="Q4885" t="s">
        <v>2109</v>
      </c>
      <c r="S4885" t="s">
        <v>62</v>
      </c>
      <c r="T4885" t="s">
        <v>1938</v>
      </c>
      <c r="U4885" t="s">
        <v>1939</v>
      </c>
      <c r="V4885" t="s">
        <v>65</v>
      </c>
      <c r="W4885" t="s">
        <v>66</v>
      </c>
      <c r="X4885" t="s">
        <v>89</v>
      </c>
      <c r="Y4885" t="s">
        <v>2110</v>
      </c>
      <c r="Z4885" t="s">
        <v>1446</v>
      </c>
      <c r="AA4885" t="s">
        <v>419</v>
      </c>
      <c r="AB4885" t="s">
        <v>70</v>
      </c>
      <c r="AC4885" t="s">
        <v>784</v>
      </c>
      <c r="AD4885" t="s">
        <v>5099</v>
      </c>
      <c r="AE4885">
        <v>8.5</v>
      </c>
      <c r="AF4885" t="s">
        <v>248</v>
      </c>
    </row>
    <row r="4886" hidden="1" spans="1:32">
      <c r="A4886" s="34">
        <v>46093.3676388889</v>
      </c>
      <c r="B4886" t="s">
        <v>49</v>
      </c>
      <c r="C4886">
        <v>510</v>
      </c>
      <c r="D4886" t="s">
        <v>1593</v>
      </c>
      <c r="E4886" t="s">
        <v>1594</v>
      </c>
      <c r="F4886" t="s">
        <v>12</v>
      </c>
      <c r="H4886" t="s">
        <v>52</v>
      </c>
      <c r="I4886" t="s">
        <v>4848</v>
      </c>
      <c r="J4886" t="s">
        <v>54</v>
      </c>
      <c r="K4886" t="s">
        <v>55</v>
      </c>
      <c r="L4886" t="s">
        <v>56</v>
      </c>
      <c r="M4886" t="s">
        <v>57</v>
      </c>
      <c r="N4886" t="s">
        <v>1153</v>
      </c>
      <c r="O4886" t="s">
        <v>1443</v>
      </c>
      <c r="P4886" t="s">
        <v>2108</v>
      </c>
      <c r="Q4886" t="s">
        <v>2109</v>
      </c>
      <c r="S4886" t="s">
        <v>136</v>
      </c>
      <c r="T4886" t="s">
        <v>1598</v>
      </c>
      <c r="U4886" t="s">
        <v>1599</v>
      </c>
      <c r="V4886" t="s">
        <v>65</v>
      </c>
      <c r="W4886" t="s">
        <v>66</v>
      </c>
      <c r="X4886" t="s">
        <v>89</v>
      </c>
      <c r="Y4886" t="s">
        <v>2110</v>
      </c>
      <c r="Z4886" t="s">
        <v>1446</v>
      </c>
      <c r="AA4886" t="s">
        <v>419</v>
      </c>
      <c r="AB4886" t="s">
        <v>70</v>
      </c>
      <c r="AC4886" t="s">
        <v>784</v>
      </c>
      <c r="AD4886" t="s">
        <v>4850</v>
      </c>
      <c r="AE4886">
        <v>8.5</v>
      </c>
      <c r="AF4886" t="s">
        <v>248</v>
      </c>
    </row>
    <row r="4887" hidden="1" spans="1:32">
      <c r="A4887" s="34">
        <v>46093.3667824074</v>
      </c>
      <c r="B4887" t="s">
        <v>49</v>
      </c>
      <c r="C4887">
        <v>510</v>
      </c>
      <c r="D4887" t="s">
        <v>1440</v>
      </c>
      <c r="E4887" t="s">
        <v>1441</v>
      </c>
      <c r="F4887" t="s">
        <v>12</v>
      </c>
      <c r="H4887" t="s">
        <v>52</v>
      </c>
      <c r="I4887" t="s">
        <v>4848</v>
      </c>
      <c r="J4887" t="s">
        <v>54</v>
      </c>
      <c r="K4887" t="s">
        <v>55</v>
      </c>
      <c r="L4887" t="s">
        <v>56</v>
      </c>
      <c r="M4887" t="s">
        <v>57</v>
      </c>
      <c r="N4887" t="s">
        <v>1153</v>
      </c>
      <c r="O4887" t="s">
        <v>1443</v>
      </c>
      <c r="P4887" t="s">
        <v>2108</v>
      </c>
      <c r="Q4887" t="s">
        <v>2109</v>
      </c>
      <c r="S4887" t="s">
        <v>62</v>
      </c>
      <c r="T4887" t="s">
        <v>1444</v>
      </c>
      <c r="U4887" t="s">
        <v>1445</v>
      </c>
      <c r="V4887" t="s">
        <v>65</v>
      </c>
      <c r="W4887" t="s">
        <v>66</v>
      </c>
      <c r="X4887" t="s">
        <v>89</v>
      </c>
      <c r="Y4887" t="s">
        <v>2110</v>
      </c>
      <c r="Z4887" t="s">
        <v>1446</v>
      </c>
      <c r="AA4887" t="s">
        <v>419</v>
      </c>
      <c r="AB4887" t="s">
        <v>70</v>
      </c>
      <c r="AC4887" t="s">
        <v>784</v>
      </c>
      <c r="AD4887" t="s">
        <v>1447</v>
      </c>
      <c r="AE4887">
        <v>8.5</v>
      </c>
      <c r="AF4887" t="s">
        <v>248</v>
      </c>
    </row>
    <row r="4888" hidden="1" spans="1:32">
      <c r="A4888" s="34">
        <v>46093.3665856482</v>
      </c>
      <c r="B4888" t="s">
        <v>49</v>
      </c>
      <c r="C4888">
        <v>510</v>
      </c>
      <c r="D4888" t="s">
        <v>2123</v>
      </c>
      <c r="E4888" t="s">
        <v>2124</v>
      </c>
      <c r="F4888" t="s">
        <v>10</v>
      </c>
      <c r="H4888" t="s">
        <v>52</v>
      </c>
      <c r="I4888" t="s">
        <v>196</v>
      </c>
      <c r="J4888" t="s">
        <v>145</v>
      </c>
      <c r="K4888" t="s">
        <v>55</v>
      </c>
      <c r="L4888" t="s">
        <v>56</v>
      </c>
      <c r="M4888" t="s">
        <v>97</v>
      </c>
      <c r="N4888" t="s">
        <v>146</v>
      </c>
      <c r="O4888" t="s">
        <v>59</v>
      </c>
      <c r="P4888" t="s">
        <v>198</v>
      </c>
      <c r="Q4888" t="s">
        <v>199</v>
      </c>
      <c r="S4888" t="s">
        <v>62</v>
      </c>
      <c r="T4888" t="s">
        <v>2125</v>
      </c>
      <c r="U4888" t="s">
        <v>2126</v>
      </c>
      <c r="V4888" t="s">
        <v>65</v>
      </c>
      <c r="W4888" t="s">
        <v>66</v>
      </c>
      <c r="X4888" t="s">
        <v>89</v>
      </c>
      <c r="Y4888" t="s">
        <v>202</v>
      </c>
      <c r="Z4888" t="s">
        <v>69</v>
      </c>
      <c r="AB4888" t="s">
        <v>70</v>
      </c>
      <c r="AC4888" t="s">
        <v>91</v>
      </c>
      <c r="AD4888" t="s">
        <v>4833</v>
      </c>
      <c r="AE4888">
        <v>8.5</v>
      </c>
      <c r="AF4888" t="s">
        <v>12</v>
      </c>
    </row>
    <row r="4889" hidden="1" spans="1:34">
      <c r="A4889" s="34">
        <v>46093.3663888889</v>
      </c>
      <c r="B4889" t="s">
        <v>49</v>
      </c>
      <c r="C4889">
        <v>510</v>
      </c>
      <c r="D4889" t="s">
        <v>1691</v>
      </c>
      <c r="E4889" t="s">
        <v>1692</v>
      </c>
      <c r="F4889" t="s">
        <v>13</v>
      </c>
      <c r="H4889" t="s">
        <v>52</v>
      </c>
      <c r="I4889" t="s">
        <v>1693</v>
      </c>
      <c r="J4889" t="s">
        <v>133</v>
      </c>
      <c r="K4889" t="s">
        <v>55</v>
      </c>
      <c r="L4889" t="s">
        <v>56</v>
      </c>
      <c r="M4889" t="s">
        <v>97</v>
      </c>
      <c r="N4889" t="s">
        <v>1086</v>
      </c>
      <c r="O4889" t="s">
        <v>530</v>
      </c>
      <c r="S4889" t="s">
        <v>62</v>
      </c>
      <c r="T4889" t="s">
        <v>1694</v>
      </c>
      <c r="U4889" t="s">
        <v>1695</v>
      </c>
      <c r="V4889" t="s">
        <v>80</v>
      </c>
      <c r="W4889" t="s">
        <v>66</v>
      </c>
      <c r="Z4889" t="s">
        <v>534</v>
      </c>
      <c r="AC4889" t="s">
        <v>70</v>
      </c>
      <c r="AD4889" t="s">
        <v>5100</v>
      </c>
      <c r="AE4889">
        <v>8.5</v>
      </c>
      <c r="AG4889" t="s">
        <v>572</v>
      </c>
      <c r="AH4889" t="s">
        <v>537</v>
      </c>
    </row>
    <row r="4890" hidden="1" spans="1:32">
      <c r="A4890" s="34">
        <v>46093.3659837963</v>
      </c>
      <c r="B4890" t="s">
        <v>49</v>
      </c>
      <c r="C4890">
        <v>510</v>
      </c>
      <c r="D4890" t="s">
        <v>1917</v>
      </c>
      <c r="E4890" t="s">
        <v>1918</v>
      </c>
      <c r="F4890" t="s">
        <v>10</v>
      </c>
      <c r="H4890" t="s">
        <v>52</v>
      </c>
      <c r="I4890" t="s">
        <v>1919</v>
      </c>
      <c r="J4890" t="s">
        <v>239</v>
      </c>
      <c r="K4890" t="s">
        <v>55</v>
      </c>
      <c r="L4890" t="s">
        <v>56</v>
      </c>
      <c r="M4890" t="s">
        <v>57</v>
      </c>
      <c r="N4890" t="s">
        <v>1920</v>
      </c>
      <c r="O4890" t="s">
        <v>519</v>
      </c>
      <c r="Q4890" t="s">
        <v>1921</v>
      </c>
      <c r="S4890" t="s">
        <v>136</v>
      </c>
      <c r="T4890" t="s">
        <v>1922</v>
      </c>
      <c r="U4890" t="s">
        <v>1923</v>
      </c>
      <c r="V4890" t="s">
        <v>65</v>
      </c>
      <c r="W4890" t="s">
        <v>105</v>
      </c>
      <c r="X4890" t="s">
        <v>89</v>
      </c>
      <c r="Y4890" t="s">
        <v>1924</v>
      </c>
      <c r="Z4890" t="s">
        <v>525</v>
      </c>
      <c r="AB4890" t="s">
        <v>70</v>
      </c>
      <c r="AC4890" t="s">
        <v>91</v>
      </c>
      <c r="AD4890" t="s">
        <v>5101</v>
      </c>
      <c r="AE4890">
        <v>8.5</v>
      </c>
      <c r="AF4890" t="s">
        <v>10</v>
      </c>
    </row>
    <row r="4891" hidden="1" spans="1:33">
      <c r="A4891" s="34">
        <v>46093.3658912037</v>
      </c>
      <c r="B4891" t="s">
        <v>49</v>
      </c>
      <c r="C4891">
        <v>127</v>
      </c>
      <c r="D4891" t="s">
        <v>1583</v>
      </c>
      <c r="E4891" t="s">
        <v>1584</v>
      </c>
      <c r="F4891" t="s">
        <v>129</v>
      </c>
      <c r="H4891" t="s">
        <v>52</v>
      </c>
      <c r="I4891" t="s">
        <v>1585</v>
      </c>
      <c r="J4891" t="s">
        <v>841</v>
      </c>
      <c r="L4891" t="s">
        <v>157</v>
      </c>
      <c r="M4891" t="s">
        <v>756</v>
      </c>
      <c r="N4891" t="s">
        <v>842</v>
      </c>
      <c r="S4891" t="s">
        <v>62</v>
      </c>
      <c r="T4891" t="s">
        <v>1586</v>
      </c>
      <c r="U4891" t="s">
        <v>1587</v>
      </c>
      <c r="V4891" t="s">
        <v>80</v>
      </c>
      <c r="W4891" t="s">
        <v>1336</v>
      </c>
      <c r="AC4891" t="s">
        <v>70</v>
      </c>
      <c r="AE4891">
        <v>2.1167</v>
      </c>
      <c r="AG4891" t="s">
        <v>846</v>
      </c>
    </row>
    <row r="4892" hidden="1" spans="1:33">
      <c r="A4892" s="34">
        <v>46093.3658680556</v>
      </c>
      <c r="B4892" t="s">
        <v>49</v>
      </c>
      <c r="C4892">
        <v>127</v>
      </c>
      <c r="D4892" t="s">
        <v>1583</v>
      </c>
      <c r="E4892" t="s">
        <v>1584</v>
      </c>
      <c r="F4892" t="s">
        <v>129</v>
      </c>
      <c r="H4892" t="s">
        <v>52</v>
      </c>
      <c r="I4892" t="s">
        <v>1588</v>
      </c>
      <c r="J4892" t="s">
        <v>841</v>
      </c>
      <c r="L4892" t="s">
        <v>157</v>
      </c>
      <c r="M4892" t="s">
        <v>756</v>
      </c>
      <c r="N4892" t="s">
        <v>842</v>
      </c>
      <c r="S4892" t="s">
        <v>62</v>
      </c>
      <c r="T4892" t="s">
        <v>1586</v>
      </c>
      <c r="U4892" t="s">
        <v>1587</v>
      </c>
      <c r="V4892" t="s">
        <v>80</v>
      </c>
      <c r="W4892" t="s">
        <v>1336</v>
      </c>
      <c r="AC4892" t="s">
        <v>70</v>
      </c>
      <c r="AE4892">
        <v>2.1167</v>
      </c>
      <c r="AG4892" t="s">
        <v>846</v>
      </c>
    </row>
    <row r="4893" hidden="1" spans="1:33">
      <c r="A4893" s="34">
        <v>46093.3658564815</v>
      </c>
      <c r="B4893" t="s">
        <v>49</v>
      </c>
      <c r="C4893">
        <v>127</v>
      </c>
      <c r="D4893" t="s">
        <v>1583</v>
      </c>
      <c r="E4893" t="s">
        <v>1584</v>
      </c>
      <c r="F4893" t="s">
        <v>129</v>
      </c>
      <c r="H4893" t="s">
        <v>52</v>
      </c>
      <c r="I4893" t="s">
        <v>1589</v>
      </c>
      <c r="J4893" t="s">
        <v>841</v>
      </c>
      <c r="L4893" t="s">
        <v>157</v>
      </c>
      <c r="M4893" t="s">
        <v>756</v>
      </c>
      <c r="N4893" t="s">
        <v>842</v>
      </c>
      <c r="S4893" t="s">
        <v>62</v>
      </c>
      <c r="T4893" t="s">
        <v>1586</v>
      </c>
      <c r="U4893" t="s">
        <v>1587</v>
      </c>
      <c r="V4893" t="s">
        <v>80</v>
      </c>
      <c r="W4893" t="s">
        <v>1336</v>
      </c>
      <c r="AC4893" t="s">
        <v>70</v>
      </c>
      <c r="AE4893">
        <v>2.1167</v>
      </c>
      <c r="AG4893" t="s">
        <v>846</v>
      </c>
    </row>
    <row r="4894" hidden="1" spans="1:33">
      <c r="A4894" s="34">
        <v>46093.3658217593</v>
      </c>
      <c r="B4894" t="s">
        <v>49</v>
      </c>
      <c r="C4894">
        <v>129</v>
      </c>
      <c r="D4894" t="s">
        <v>1583</v>
      </c>
      <c r="E4894" t="s">
        <v>1584</v>
      </c>
      <c r="F4894" t="s">
        <v>129</v>
      </c>
      <c r="H4894" t="s">
        <v>52</v>
      </c>
      <c r="I4894" t="s">
        <v>1590</v>
      </c>
      <c r="J4894" t="s">
        <v>841</v>
      </c>
      <c r="L4894" t="s">
        <v>157</v>
      </c>
      <c r="M4894" t="s">
        <v>756</v>
      </c>
      <c r="N4894" t="s">
        <v>842</v>
      </c>
      <c r="S4894" t="s">
        <v>62</v>
      </c>
      <c r="T4894" t="s">
        <v>1586</v>
      </c>
      <c r="U4894" t="s">
        <v>1587</v>
      </c>
      <c r="V4894" t="s">
        <v>80</v>
      </c>
      <c r="W4894" t="s">
        <v>1336</v>
      </c>
      <c r="AC4894" t="s">
        <v>70</v>
      </c>
      <c r="AE4894">
        <v>2.15</v>
      </c>
      <c r="AG4894" t="s">
        <v>846</v>
      </c>
    </row>
    <row r="4895" hidden="1" spans="1:32">
      <c r="A4895" s="34">
        <v>46093.3656597222</v>
      </c>
      <c r="B4895" t="s">
        <v>49</v>
      </c>
      <c r="C4895">
        <v>510</v>
      </c>
      <c r="D4895" t="s">
        <v>1290</v>
      </c>
      <c r="E4895" t="s">
        <v>1291</v>
      </c>
      <c r="F4895" t="s">
        <v>10</v>
      </c>
      <c r="H4895" t="s">
        <v>52</v>
      </c>
      <c r="I4895" t="s">
        <v>1292</v>
      </c>
      <c r="J4895" t="s">
        <v>145</v>
      </c>
      <c r="K4895" t="s">
        <v>55</v>
      </c>
      <c r="L4895" t="s">
        <v>56</v>
      </c>
      <c r="M4895" t="s">
        <v>412</v>
      </c>
      <c r="N4895" t="s">
        <v>1293</v>
      </c>
      <c r="O4895" t="s">
        <v>354</v>
      </c>
      <c r="P4895" t="s">
        <v>100</v>
      </c>
      <c r="Q4895" t="s">
        <v>101</v>
      </c>
      <c r="S4895" t="s">
        <v>62</v>
      </c>
      <c r="T4895" t="s">
        <v>1294</v>
      </c>
      <c r="U4895" t="s">
        <v>1295</v>
      </c>
      <c r="V4895" t="s">
        <v>65</v>
      </c>
      <c r="W4895" t="s">
        <v>66</v>
      </c>
      <c r="X4895" t="s">
        <v>67</v>
      </c>
      <c r="Y4895" t="s">
        <v>106</v>
      </c>
      <c r="Z4895" t="s">
        <v>360</v>
      </c>
      <c r="AA4895" t="s">
        <v>108</v>
      </c>
      <c r="AB4895" t="s">
        <v>70</v>
      </c>
      <c r="AC4895" t="s">
        <v>71</v>
      </c>
      <c r="AD4895" t="s">
        <v>5102</v>
      </c>
      <c r="AE4895">
        <v>8.5</v>
      </c>
      <c r="AF4895" t="s">
        <v>110</v>
      </c>
    </row>
    <row r="4896" hidden="1" spans="1:34">
      <c r="A4896" s="34">
        <v>46093.3651157407</v>
      </c>
      <c r="B4896" t="s">
        <v>49</v>
      </c>
      <c r="C4896">
        <v>255</v>
      </c>
      <c r="D4896" t="s">
        <v>3934</v>
      </c>
      <c r="E4896" t="s">
        <v>3935</v>
      </c>
      <c r="F4896" t="s">
        <v>12</v>
      </c>
      <c r="G4896" t="str">
        <f>VLOOKUP(D4896,'人员清单-202603'!D:J,7,FALSE)</f>
        <v>协管</v>
      </c>
      <c r="H4896" t="s">
        <v>75</v>
      </c>
      <c r="I4896" t="s">
        <v>5103</v>
      </c>
      <c r="M4896" t="s">
        <v>412</v>
      </c>
      <c r="N4896" t="s">
        <v>1036</v>
      </c>
      <c r="O4896" t="s">
        <v>1661</v>
      </c>
      <c r="T4896" t="s">
        <v>3937</v>
      </c>
      <c r="U4896" t="s">
        <v>3935</v>
      </c>
      <c r="V4896" t="s">
        <v>80</v>
      </c>
      <c r="W4896" t="s">
        <v>403</v>
      </c>
      <c r="Z4896" t="s">
        <v>1664</v>
      </c>
      <c r="AC4896" t="s">
        <v>71</v>
      </c>
      <c r="AE4896">
        <v>4.25</v>
      </c>
      <c r="AG4896" t="s">
        <v>404</v>
      </c>
      <c r="AH4896" t="s">
        <v>772</v>
      </c>
    </row>
    <row r="4897" hidden="1" spans="1:31">
      <c r="A4897" s="34">
        <v>46093.3649768519</v>
      </c>
      <c r="B4897" t="s">
        <v>49</v>
      </c>
      <c r="C4897">
        <v>510</v>
      </c>
      <c r="D4897" t="s">
        <v>1532</v>
      </c>
      <c r="E4897" t="s">
        <v>1533</v>
      </c>
      <c r="F4897" t="s">
        <v>12</v>
      </c>
      <c r="H4897" t="s">
        <v>52</v>
      </c>
      <c r="I4897" t="s">
        <v>4610</v>
      </c>
      <c r="J4897" t="s">
        <v>54</v>
      </c>
      <c r="K4897" t="s">
        <v>55</v>
      </c>
      <c r="L4897" t="s">
        <v>56</v>
      </c>
      <c r="M4897" t="s">
        <v>57</v>
      </c>
      <c r="N4897" t="s">
        <v>481</v>
      </c>
      <c r="O4897" t="s">
        <v>4611</v>
      </c>
      <c r="S4897" t="s">
        <v>62</v>
      </c>
      <c r="T4897" t="s">
        <v>1534</v>
      </c>
      <c r="U4897" t="s">
        <v>1535</v>
      </c>
      <c r="V4897" t="s">
        <v>65</v>
      </c>
      <c r="W4897" t="s">
        <v>66</v>
      </c>
      <c r="Z4897" t="s">
        <v>4612</v>
      </c>
      <c r="AC4897" t="s">
        <v>91</v>
      </c>
      <c r="AD4897" t="s">
        <v>4842</v>
      </c>
      <c r="AE4897">
        <v>8.5</v>
      </c>
    </row>
    <row r="4898" hidden="1" spans="1:32">
      <c r="A4898" s="34">
        <v>46093.3649537037</v>
      </c>
      <c r="B4898" t="s">
        <v>49</v>
      </c>
      <c r="C4898">
        <v>510</v>
      </c>
      <c r="D4898" t="s">
        <v>2313</v>
      </c>
      <c r="E4898" t="s">
        <v>2314</v>
      </c>
      <c r="F4898" t="s">
        <v>10</v>
      </c>
      <c r="H4898" t="s">
        <v>52</v>
      </c>
      <c r="I4898" t="s">
        <v>985</v>
      </c>
      <c r="J4898" t="s">
        <v>252</v>
      </c>
      <c r="K4898" t="s">
        <v>186</v>
      </c>
      <c r="L4898" t="s">
        <v>56</v>
      </c>
      <c r="M4898" t="s">
        <v>187</v>
      </c>
      <c r="N4898" t="s">
        <v>912</v>
      </c>
      <c r="O4898" t="s">
        <v>913</v>
      </c>
      <c r="P4898" t="s">
        <v>986</v>
      </c>
      <c r="Q4898" t="s">
        <v>987</v>
      </c>
      <c r="S4898" t="s">
        <v>62</v>
      </c>
      <c r="T4898" t="s">
        <v>2315</v>
      </c>
      <c r="U4898" t="s">
        <v>2316</v>
      </c>
      <c r="V4898" t="s">
        <v>65</v>
      </c>
      <c r="W4898" t="s">
        <v>66</v>
      </c>
      <c r="X4898" t="s">
        <v>89</v>
      </c>
      <c r="Y4898" t="s">
        <v>990</v>
      </c>
      <c r="Z4898" t="s">
        <v>918</v>
      </c>
      <c r="AB4898" t="s">
        <v>70</v>
      </c>
      <c r="AC4898" t="s">
        <v>91</v>
      </c>
      <c r="AD4898" t="s">
        <v>2317</v>
      </c>
      <c r="AE4898">
        <v>8.5</v>
      </c>
      <c r="AF4898" t="s">
        <v>10</v>
      </c>
    </row>
    <row r="4899" hidden="1" spans="1:34">
      <c r="A4899" s="34">
        <v>46093.3649537037</v>
      </c>
      <c r="B4899" t="s">
        <v>49</v>
      </c>
      <c r="C4899">
        <v>510</v>
      </c>
      <c r="D4899" t="s">
        <v>1724</v>
      </c>
      <c r="E4899" t="s">
        <v>1725</v>
      </c>
      <c r="F4899" t="s">
        <v>13</v>
      </c>
      <c r="H4899" t="s">
        <v>52</v>
      </c>
      <c r="I4899" t="s">
        <v>4809</v>
      </c>
      <c r="J4899" t="s">
        <v>690</v>
      </c>
      <c r="K4899" t="s">
        <v>1727</v>
      </c>
      <c r="L4899" t="s">
        <v>157</v>
      </c>
      <c r="M4899" t="s">
        <v>97</v>
      </c>
      <c r="N4899" t="s">
        <v>691</v>
      </c>
      <c r="O4899" t="s">
        <v>1661</v>
      </c>
      <c r="Q4899" t="s">
        <v>3356</v>
      </c>
      <c r="S4899" t="s">
        <v>208</v>
      </c>
      <c r="T4899" t="s">
        <v>1729</v>
      </c>
      <c r="U4899" t="s">
        <v>1730</v>
      </c>
      <c r="V4899" t="s">
        <v>80</v>
      </c>
      <c r="W4899" t="s">
        <v>66</v>
      </c>
      <c r="X4899" t="s">
        <v>89</v>
      </c>
      <c r="Y4899" t="s">
        <v>3357</v>
      </c>
      <c r="Z4899" t="s">
        <v>1664</v>
      </c>
      <c r="AB4899" t="s">
        <v>70</v>
      </c>
      <c r="AC4899" t="s">
        <v>70</v>
      </c>
      <c r="AE4899">
        <v>8.5</v>
      </c>
      <c r="AG4899" t="s">
        <v>536</v>
      </c>
      <c r="AH4899" t="s">
        <v>537</v>
      </c>
    </row>
    <row r="4900" hidden="1" spans="1:32">
      <c r="A4900" s="34">
        <v>46093.3646296296</v>
      </c>
      <c r="B4900" t="s">
        <v>49</v>
      </c>
      <c r="C4900">
        <v>517</v>
      </c>
      <c r="D4900" t="s">
        <v>1900</v>
      </c>
      <c r="E4900" t="s">
        <v>1901</v>
      </c>
      <c r="F4900" t="s">
        <v>12</v>
      </c>
      <c r="H4900" t="s">
        <v>52</v>
      </c>
      <c r="I4900" t="s">
        <v>3790</v>
      </c>
      <c r="J4900" t="s">
        <v>95</v>
      </c>
      <c r="K4900" t="s">
        <v>96</v>
      </c>
      <c r="L4900" t="s">
        <v>56</v>
      </c>
      <c r="M4900" t="s">
        <v>97</v>
      </c>
      <c r="N4900" t="s">
        <v>462</v>
      </c>
      <c r="O4900" t="s">
        <v>99</v>
      </c>
      <c r="P4900" t="s">
        <v>422</v>
      </c>
      <c r="Q4900" t="s">
        <v>423</v>
      </c>
      <c r="S4900" t="s">
        <v>136</v>
      </c>
      <c r="T4900" t="s">
        <v>1902</v>
      </c>
      <c r="U4900" t="s">
        <v>1903</v>
      </c>
      <c r="V4900" t="s">
        <v>65</v>
      </c>
      <c r="W4900" t="s">
        <v>139</v>
      </c>
      <c r="X4900" t="s">
        <v>89</v>
      </c>
      <c r="Y4900" t="s">
        <v>424</v>
      </c>
      <c r="Z4900" t="s">
        <v>107</v>
      </c>
      <c r="AA4900" t="s">
        <v>419</v>
      </c>
      <c r="AB4900" t="s">
        <v>70</v>
      </c>
      <c r="AC4900" t="s">
        <v>66</v>
      </c>
      <c r="AD4900" t="s">
        <v>5104</v>
      </c>
      <c r="AE4900">
        <v>8.6167</v>
      </c>
      <c r="AF4900" t="s">
        <v>248</v>
      </c>
    </row>
    <row r="4901" hidden="1" spans="1:32">
      <c r="A4901" s="34">
        <v>46093.3643634259</v>
      </c>
      <c r="B4901" t="s">
        <v>49</v>
      </c>
      <c r="C4901">
        <v>510</v>
      </c>
      <c r="D4901" t="s">
        <v>719</v>
      </c>
      <c r="E4901" t="s">
        <v>720</v>
      </c>
      <c r="F4901" t="s">
        <v>10</v>
      </c>
      <c r="H4901" t="s">
        <v>52</v>
      </c>
      <c r="I4901" t="s">
        <v>2014</v>
      </c>
      <c r="J4901" t="s">
        <v>145</v>
      </c>
      <c r="K4901" t="s">
        <v>55</v>
      </c>
      <c r="L4901" t="s">
        <v>56</v>
      </c>
      <c r="M4901" t="s">
        <v>57</v>
      </c>
      <c r="N4901" t="s">
        <v>85</v>
      </c>
      <c r="O4901" t="s">
        <v>59</v>
      </c>
      <c r="P4901" t="s">
        <v>297</v>
      </c>
      <c r="Q4901" t="s">
        <v>298</v>
      </c>
      <c r="S4901" t="s">
        <v>136</v>
      </c>
      <c r="T4901" t="s">
        <v>724</v>
      </c>
      <c r="U4901" t="s">
        <v>725</v>
      </c>
      <c r="V4901" t="s">
        <v>65</v>
      </c>
      <c r="W4901" t="s">
        <v>66</v>
      </c>
      <c r="X4901" t="s">
        <v>67</v>
      </c>
      <c r="Y4901" t="s">
        <v>301</v>
      </c>
      <c r="Z4901" t="s">
        <v>69</v>
      </c>
      <c r="AB4901" t="s">
        <v>70</v>
      </c>
      <c r="AC4901" t="s">
        <v>66</v>
      </c>
      <c r="AD4901" t="s">
        <v>5105</v>
      </c>
      <c r="AE4901">
        <v>8.5</v>
      </c>
      <c r="AF4901" t="s">
        <v>10</v>
      </c>
    </row>
    <row r="4902" hidden="1" spans="1:33">
      <c r="A4902" s="34">
        <v>46093.3641435185</v>
      </c>
      <c r="B4902" t="s">
        <v>49</v>
      </c>
      <c r="C4902">
        <v>510</v>
      </c>
      <c r="D4902" t="s">
        <v>1826</v>
      </c>
      <c r="E4902" t="s">
        <v>1827</v>
      </c>
      <c r="F4902" t="s">
        <v>129</v>
      </c>
      <c r="H4902" t="s">
        <v>52</v>
      </c>
      <c r="I4902" t="s">
        <v>2340</v>
      </c>
      <c r="J4902" t="s">
        <v>841</v>
      </c>
      <c r="L4902" t="s">
        <v>157</v>
      </c>
      <c r="M4902" t="s">
        <v>756</v>
      </c>
      <c r="N4902" t="s">
        <v>842</v>
      </c>
      <c r="S4902" t="s">
        <v>62</v>
      </c>
      <c r="T4902" t="s">
        <v>1828</v>
      </c>
      <c r="U4902" t="s">
        <v>1829</v>
      </c>
      <c r="V4902" t="s">
        <v>80</v>
      </c>
      <c r="AC4902" t="s">
        <v>70</v>
      </c>
      <c r="AE4902">
        <v>8.5</v>
      </c>
      <c r="AG4902" t="s">
        <v>846</v>
      </c>
    </row>
    <row r="4903" hidden="1" spans="1:32">
      <c r="A4903" s="34">
        <v>46093.3639699074</v>
      </c>
      <c r="B4903" t="s">
        <v>49</v>
      </c>
      <c r="C4903">
        <v>510</v>
      </c>
      <c r="D4903" t="s">
        <v>1708</v>
      </c>
      <c r="E4903" t="s">
        <v>1709</v>
      </c>
      <c r="F4903" t="s">
        <v>14</v>
      </c>
      <c r="H4903" t="s">
        <v>52</v>
      </c>
      <c r="I4903" t="s">
        <v>2616</v>
      </c>
      <c r="J4903" t="s">
        <v>841</v>
      </c>
      <c r="L4903" t="s">
        <v>157</v>
      </c>
      <c r="M4903" t="s">
        <v>77</v>
      </c>
      <c r="N4903" t="s">
        <v>1711</v>
      </c>
      <c r="O4903" t="s">
        <v>2616</v>
      </c>
      <c r="P4903" t="s">
        <v>5106</v>
      </c>
      <c r="Q4903" t="s">
        <v>5107</v>
      </c>
      <c r="S4903" t="s">
        <v>62</v>
      </c>
      <c r="T4903" t="s">
        <v>1715</v>
      </c>
      <c r="U4903" t="s">
        <v>1716</v>
      </c>
      <c r="V4903" t="s">
        <v>65</v>
      </c>
      <c r="W4903" t="s">
        <v>578</v>
      </c>
      <c r="X4903" t="s">
        <v>225</v>
      </c>
      <c r="Y4903" t="s">
        <v>5108</v>
      </c>
      <c r="Z4903" t="s">
        <v>2617</v>
      </c>
      <c r="AA4903" t="s">
        <v>419</v>
      </c>
      <c r="AB4903" t="s">
        <v>70</v>
      </c>
      <c r="AC4903" t="s">
        <v>91</v>
      </c>
      <c r="AE4903">
        <v>8.5</v>
      </c>
      <c r="AF4903" t="s">
        <v>110</v>
      </c>
    </row>
    <row r="4904" hidden="1" spans="1:34">
      <c r="A4904" s="34">
        <v>46093.3638888889</v>
      </c>
      <c r="B4904" t="s">
        <v>49</v>
      </c>
      <c r="C4904">
        <v>255</v>
      </c>
      <c r="D4904" t="s">
        <v>3934</v>
      </c>
      <c r="E4904" t="s">
        <v>3935</v>
      </c>
      <c r="F4904" t="s">
        <v>12</v>
      </c>
      <c r="G4904" t="str">
        <f>VLOOKUP(D4904,'人员清单-202603'!D:J,7,FALSE)</f>
        <v>协管</v>
      </c>
      <c r="H4904" t="s">
        <v>75</v>
      </c>
      <c r="I4904" t="s">
        <v>5109</v>
      </c>
      <c r="M4904" t="s">
        <v>412</v>
      </c>
      <c r="N4904" t="s">
        <v>1036</v>
      </c>
      <c r="O4904" t="s">
        <v>1661</v>
      </c>
      <c r="T4904" t="s">
        <v>3937</v>
      </c>
      <c r="U4904" t="s">
        <v>3935</v>
      </c>
      <c r="V4904" t="s">
        <v>80</v>
      </c>
      <c r="W4904" t="s">
        <v>403</v>
      </c>
      <c r="Z4904" t="s">
        <v>1664</v>
      </c>
      <c r="AC4904" t="s">
        <v>71</v>
      </c>
      <c r="AE4904">
        <v>4.25</v>
      </c>
      <c r="AG4904" t="s">
        <v>81</v>
      </c>
      <c r="AH4904" t="s">
        <v>955</v>
      </c>
    </row>
    <row r="4905" hidden="1" spans="1:32">
      <c r="A4905" s="34">
        <v>46093.363599537</v>
      </c>
      <c r="B4905" t="s">
        <v>49</v>
      </c>
      <c r="C4905">
        <v>510</v>
      </c>
      <c r="D4905" t="s">
        <v>893</v>
      </c>
      <c r="E4905" t="s">
        <v>894</v>
      </c>
      <c r="F4905" t="s">
        <v>10</v>
      </c>
      <c r="H4905" t="s">
        <v>52</v>
      </c>
      <c r="I4905" t="s">
        <v>895</v>
      </c>
      <c r="J4905" t="s">
        <v>145</v>
      </c>
      <c r="K4905" t="s">
        <v>55</v>
      </c>
      <c r="L4905" t="s">
        <v>56</v>
      </c>
      <c r="M4905" t="s">
        <v>57</v>
      </c>
      <c r="N4905" t="s">
        <v>85</v>
      </c>
      <c r="O4905" t="s">
        <v>59</v>
      </c>
      <c r="P4905" t="s">
        <v>297</v>
      </c>
      <c r="Q4905" t="s">
        <v>298</v>
      </c>
      <c r="S4905" t="s">
        <v>62</v>
      </c>
      <c r="T4905" t="s">
        <v>896</v>
      </c>
      <c r="U4905" t="s">
        <v>897</v>
      </c>
      <c r="V4905" t="s">
        <v>65</v>
      </c>
      <c r="W4905" t="s">
        <v>66</v>
      </c>
      <c r="X4905" t="s">
        <v>67</v>
      </c>
      <c r="Y4905" t="s">
        <v>301</v>
      </c>
      <c r="Z4905" t="s">
        <v>69</v>
      </c>
      <c r="AB4905" t="s">
        <v>70</v>
      </c>
      <c r="AC4905" t="s">
        <v>66</v>
      </c>
      <c r="AD4905" t="s">
        <v>5110</v>
      </c>
      <c r="AE4905">
        <v>8.5</v>
      </c>
      <c r="AF4905" t="s">
        <v>10</v>
      </c>
    </row>
    <row r="4906" hidden="1" spans="1:32">
      <c r="A4906" s="34">
        <v>46093.3631134259</v>
      </c>
      <c r="B4906" t="s">
        <v>49</v>
      </c>
      <c r="C4906">
        <v>510</v>
      </c>
      <c r="D4906" t="s">
        <v>228</v>
      </c>
      <c r="E4906" t="s">
        <v>229</v>
      </c>
      <c r="F4906" t="s">
        <v>13</v>
      </c>
      <c r="H4906" t="s">
        <v>52</v>
      </c>
      <c r="I4906" t="s">
        <v>2730</v>
      </c>
      <c r="J4906" t="s">
        <v>133</v>
      </c>
      <c r="K4906" t="s">
        <v>55</v>
      </c>
      <c r="L4906" t="s">
        <v>56</v>
      </c>
      <c r="M4906" t="s">
        <v>97</v>
      </c>
      <c r="N4906" t="s">
        <v>146</v>
      </c>
      <c r="O4906" t="s">
        <v>2731</v>
      </c>
      <c r="P4906" t="s">
        <v>2732</v>
      </c>
      <c r="Q4906" t="s">
        <v>2733</v>
      </c>
      <c r="S4906" t="s">
        <v>136</v>
      </c>
      <c r="T4906" t="s">
        <v>232</v>
      </c>
      <c r="U4906" t="s">
        <v>233</v>
      </c>
      <c r="V4906" t="s">
        <v>65</v>
      </c>
      <c r="W4906" t="s">
        <v>66</v>
      </c>
      <c r="X4906" t="s">
        <v>225</v>
      </c>
      <c r="Y4906" t="s">
        <v>2736</v>
      </c>
      <c r="Z4906" t="s">
        <v>2737</v>
      </c>
      <c r="AB4906" t="s">
        <v>70</v>
      </c>
      <c r="AC4906" t="s">
        <v>91</v>
      </c>
      <c r="AD4906" t="s">
        <v>4729</v>
      </c>
      <c r="AE4906">
        <v>8.5</v>
      </c>
      <c r="AF4906" t="s">
        <v>12</v>
      </c>
    </row>
    <row r="4907" hidden="1" spans="1:31">
      <c r="A4907" s="34">
        <v>46093.3630092593</v>
      </c>
      <c r="B4907" t="s">
        <v>49</v>
      </c>
      <c r="C4907">
        <v>255</v>
      </c>
      <c r="D4907" t="s">
        <v>1298</v>
      </c>
      <c r="E4907" t="s">
        <v>1299</v>
      </c>
      <c r="F4907" t="s">
        <v>14</v>
      </c>
      <c r="G4907" t="str">
        <f>VLOOKUP(D4907,'人员清单-202603'!D:J,7,FALSE)</f>
        <v>基础模型组</v>
      </c>
      <c r="H4907" t="s">
        <v>75</v>
      </c>
      <c r="I4907" t="s">
        <v>1312</v>
      </c>
      <c r="M4907" t="s">
        <v>77</v>
      </c>
      <c r="N4907" t="s">
        <v>1301</v>
      </c>
      <c r="O4907" t="s">
        <v>1313</v>
      </c>
      <c r="P4907" t="s">
        <v>1314</v>
      </c>
      <c r="Q4907" t="s">
        <v>1315</v>
      </c>
      <c r="T4907" t="s">
        <v>1302</v>
      </c>
      <c r="U4907" t="s">
        <v>1299</v>
      </c>
      <c r="V4907" t="s">
        <v>65</v>
      </c>
      <c r="W4907" t="s">
        <v>403</v>
      </c>
      <c r="X4907" t="s">
        <v>89</v>
      </c>
      <c r="Y4907" t="s">
        <v>1316</v>
      </c>
      <c r="Z4907" t="s">
        <v>1317</v>
      </c>
      <c r="AB4907" t="s">
        <v>70</v>
      </c>
      <c r="AC4907" t="s">
        <v>91</v>
      </c>
      <c r="AE4907">
        <v>4.25</v>
      </c>
    </row>
    <row r="4908" hidden="1" spans="1:32">
      <c r="A4908" s="34">
        <v>46093.3629398148</v>
      </c>
      <c r="B4908" t="s">
        <v>49</v>
      </c>
      <c r="C4908">
        <v>510</v>
      </c>
      <c r="D4908" t="s">
        <v>1378</v>
      </c>
      <c r="E4908" t="s">
        <v>1379</v>
      </c>
      <c r="F4908" t="s">
        <v>12</v>
      </c>
      <c r="H4908" t="s">
        <v>52</v>
      </c>
      <c r="I4908" t="s">
        <v>1380</v>
      </c>
      <c r="J4908" t="s">
        <v>54</v>
      </c>
      <c r="K4908" t="s">
        <v>55</v>
      </c>
      <c r="L4908" t="s">
        <v>56</v>
      </c>
      <c r="M4908" t="s">
        <v>57</v>
      </c>
      <c r="N4908" t="s">
        <v>1153</v>
      </c>
      <c r="O4908" t="s">
        <v>1240</v>
      </c>
      <c r="Q4908" t="s">
        <v>1381</v>
      </c>
      <c r="S4908" t="s">
        <v>62</v>
      </c>
      <c r="T4908" t="s">
        <v>1382</v>
      </c>
      <c r="U4908" t="s">
        <v>1383</v>
      </c>
      <c r="V4908" t="s">
        <v>65</v>
      </c>
      <c r="W4908" t="s">
        <v>66</v>
      </c>
      <c r="X4908" t="s">
        <v>89</v>
      </c>
      <c r="Y4908" t="s">
        <v>1384</v>
      </c>
      <c r="Z4908" t="s">
        <v>1242</v>
      </c>
      <c r="AB4908" t="s">
        <v>70</v>
      </c>
      <c r="AC4908" t="s">
        <v>91</v>
      </c>
      <c r="AD4908" t="s">
        <v>4442</v>
      </c>
      <c r="AE4908">
        <v>8.5</v>
      </c>
      <c r="AF4908" t="s">
        <v>12</v>
      </c>
    </row>
    <row r="4909" hidden="1" spans="1:31">
      <c r="A4909" s="34">
        <v>46093.362662037</v>
      </c>
      <c r="B4909" t="s">
        <v>49</v>
      </c>
      <c r="C4909">
        <v>510</v>
      </c>
      <c r="D4909" t="s">
        <v>1228</v>
      </c>
      <c r="E4909" t="s">
        <v>1229</v>
      </c>
      <c r="F4909" t="s">
        <v>14</v>
      </c>
      <c r="H4909" t="s">
        <v>52</v>
      </c>
      <c r="I4909" t="s">
        <v>4441</v>
      </c>
      <c r="J4909" t="s">
        <v>841</v>
      </c>
      <c r="L4909" t="s">
        <v>157</v>
      </c>
      <c r="M4909" t="s">
        <v>77</v>
      </c>
      <c r="N4909" t="s">
        <v>879</v>
      </c>
      <c r="O4909" t="s">
        <v>1231</v>
      </c>
      <c r="S4909" t="s">
        <v>136</v>
      </c>
      <c r="T4909" t="s">
        <v>1232</v>
      </c>
      <c r="U4909" t="s">
        <v>1233</v>
      </c>
      <c r="V4909" t="s">
        <v>65</v>
      </c>
      <c r="W4909" t="s">
        <v>1234</v>
      </c>
      <c r="Z4909" t="s">
        <v>1235</v>
      </c>
      <c r="AC4909" t="s">
        <v>91</v>
      </c>
      <c r="AE4909">
        <v>8.5</v>
      </c>
    </row>
    <row r="4910" hidden="1" spans="1:32">
      <c r="A4910" s="34">
        <v>46093.3626388889</v>
      </c>
      <c r="B4910" t="s">
        <v>49</v>
      </c>
      <c r="C4910">
        <v>710</v>
      </c>
      <c r="D4910" t="s">
        <v>1555</v>
      </c>
      <c r="E4910" t="s">
        <v>1556</v>
      </c>
      <c r="F4910" t="s">
        <v>10</v>
      </c>
      <c r="H4910" t="s">
        <v>52</v>
      </c>
      <c r="I4910" t="s">
        <v>4839</v>
      </c>
      <c r="J4910" t="s">
        <v>145</v>
      </c>
      <c r="K4910" t="s">
        <v>55</v>
      </c>
      <c r="L4910" t="s">
        <v>56</v>
      </c>
      <c r="M4910" t="s">
        <v>187</v>
      </c>
      <c r="N4910" t="s">
        <v>220</v>
      </c>
      <c r="O4910" t="s">
        <v>59</v>
      </c>
      <c r="P4910" t="s">
        <v>4409</v>
      </c>
      <c r="Q4910" t="s">
        <v>4410</v>
      </c>
      <c r="S4910" t="s">
        <v>136</v>
      </c>
      <c r="T4910" t="s">
        <v>1557</v>
      </c>
      <c r="U4910" t="s">
        <v>1558</v>
      </c>
      <c r="V4910" t="s">
        <v>65</v>
      </c>
      <c r="W4910" t="s">
        <v>578</v>
      </c>
      <c r="X4910" t="s">
        <v>89</v>
      </c>
      <c r="Y4910" t="s">
        <v>4411</v>
      </c>
      <c r="Z4910" t="s">
        <v>69</v>
      </c>
      <c r="AA4910" t="s">
        <v>886</v>
      </c>
      <c r="AB4910" t="s">
        <v>70</v>
      </c>
      <c r="AC4910" t="s">
        <v>71</v>
      </c>
      <c r="AD4910" t="s">
        <v>4840</v>
      </c>
      <c r="AE4910">
        <v>11.8333</v>
      </c>
      <c r="AF4910" t="s">
        <v>110</v>
      </c>
    </row>
    <row r="4911" hidden="1" spans="1:31">
      <c r="A4911" s="34">
        <v>46093.3618865741</v>
      </c>
      <c r="B4911" t="s">
        <v>49</v>
      </c>
      <c r="C4911">
        <v>510</v>
      </c>
      <c r="D4911" t="s">
        <v>1657</v>
      </c>
      <c r="E4911" t="s">
        <v>1658</v>
      </c>
      <c r="F4911" t="s">
        <v>13</v>
      </c>
      <c r="H4911" t="s">
        <v>52</v>
      </c>
      <c r="I4911" t="s">
        <v>1659</v>
      </c>
      <c r="J4911" t="s">
        <v>156</v>
      </c>
      <c r="L4911" t="s">
        <v>157</v>
      </c>
      <c r="M4911" t="s">
        <v>97</v>
      </c>
      <c r="N4911" t="s">
        <v>1660</v>
      </c>
      <c r="O4911" t="s">
        <v>1661</v>
      </c>
      <c r="S4911" t="s">
        <v>62</v>
      </c>
      <c r="T4911" t="s">
        <v>1662</v>
      </c>
      <c r="U4911" t="s">
        <v>1663</v>
      </c>
      <c r="V4911" t="s">
        <v>65</v>
      </c>
      <c r="Z4911" t="s">
        <v>1664</v>
      </c>
      <c r="AC4911" t="s">
        <v>91</v>
      </c>
      <c r="AE4911">
        <v>8.5</v>
      </c>
    </row>
    <row r="4912" hidden="1" spans="1:32">
      <c r="A4912" s="34">
        <v>46093.3615740741</v>
      </c>
      <c r="B4912" t="s">
        <v>49</v>
      </c>
      <c r="C4912">
        <v>510</v>
      </c>
      <c r="D4912" t="s">
        <v>1635</v>
      </c>
      <c r="E4912" t="s">
        <v>1636</v>
      </c>
      <c r="F4912" t="s">
        <v>11</v>
      </c>
      <c r="H4912" t="s">
        <v>52</v>
      </c>
      <c r="I4912" t="s">
        <v>155</v>
      </c>
      <c r="J4912" t="s">
        <v>54</v>
      </c>
      <c r="L4912" t="s">
        <v>157</v>
      </c>
      <c r="M4912" t="s">
        <v>57</v>
      </c>
      <c r="N4912" t="s">
        <v>481</v>
      </c>
      <c r="P4912" t="s">
        <v>160</v>
      </c>
      <c r="Q4912" t="s">
        <v>161</v>
      </c>
      <c r="S4912" t="s">
        <v>136</v>
      </c>
      <c r="T4912" t="s">
        <v>1637</v>
      </c>
      <c r="U4912" t="s">
        <v>1638</v>
      </c>
      <c r="V4912" t="s">
        <v>164</v>
      </c>
      <c r="W4912" t="s">
        <v>165</v>
      </c>
      <c r="X4912" t="s">
        <v>67</v>
      </c>
      <c r="Y4912" t="s">
        <v>166</v>
      </c>
      <c r="AB4912" t="s">
        <v>70</v>
      </c>
      <c r="AC4912" t="s">
        <v>167</v>
      </c>
      <c r="AE4912">
        <v>8.5</v>
      </c>
      <c r="AF4912" t="s">
        <v>10</v>
      </c>
    </row>
    <row r="4913" hidden="1" spans="1:32">
      <c r="A4913" s="34">
        <v>46093.3614583333</v>
      </c>
      <c r="B4913" t="s">
        <v>49</v>
      </c>
      <c r="C4913">
        <v>600</v>
      </c>
      <c r="D4913" t="s">
        <v>1611</v>
      </c>
      <c r="E4913" t="s">
        <v>1612</v>
      </c>
      <c r="F4913" t="s">
        <v>12</v>
      </c>
      <c r="H4913" t="s">
        <v>52</v>
      </c>
      <c r="I4913" t="s">
        <v>1919</v>
      </c>
      <c r="J4913" t="s">
        <v>239</v>
      </c>
      <c r="K4913" t="s">
        <v>55</v>
      </c>
      <c r="L4913" t="s">
        <v>56</v>
      </c>
      <c r="M4913" t="s">
        <v>57</v>
      </c>
      <c r="O4913" t="s">
        <v>519</v>
      </c>
      <c r="Q4913" t="s">
        <v>1921</v>
      </c>
      <c r="S4913" t="s">
        <v>62</v>
      </c>
      <c r="T4913" t="s">
        <v>1615</v>
      </c>
      <c r="U4913" t="s">
        <v>1616</v>
      </c>
      <c r="V4913" t="s">
        <v>65</v>
      </c>
      <c r="X4913" t="s">
        <v>89</v>
      </c>
      <c r="Y4913" t="s">
        <v>1924</v>
      </c>
      <c r="Z4913" t="s">
        <v>525</v>
      </c>
      <c r="AB4913" t="s">
        <v>70</v>
      </c>
      <c r="AC4913" t="s">
        <v>91</v>
      </c>
      <c r="AD4913" t="s">
        <v>5111</v>
      </c>
      <c r="AE4913">
        <v>10</v>
      </c>
      <c r="AF4913" t="s">
        <v>10</v>
      </c>
    </row>
    <row r="4914" hidden="1" spans="1:31">
      <c r="A4914" s="34">
        <v>46093.3606018518</v>
      </c>
      <c r="B4914" t="s">
        <v>49</v>
      </c>
      <c r="C4914">
        <v>510</v>
      </c>
      <c r="D4914" t="s">
        <v>1867</v>
      </c>
      <c r="E4914" t="s">
        <v>1868</v>
      </c>
      <c r="F4914" t="s">
        <v>14</v>
      </c>
      <c r="H4914" t="s">
        <v>52</v>
      </c>
      <c r="I4914" t="s">
        <v>3397</v>
      </c>
      <c r="J4914" t="s">
        <v>841</v>
      </c>
      <c r="L4914" t="s">
        <v>157</v>
      </c>
      <c r="M4914" t="s">
        <v>77</v>
      </c>
      <c r="N4914" t="s">
        <v>879</v>
      </c>
      <c r="O4914" t="s">
        <v>1231</v>
      </c>
      <c r="R4914" t="s">
        <v>1571</v>
      </c>
      <c r="S4914" t="s">
        <v>62</v>
      </c>
      <c r="T4914" t="s">
        <v>1870</v>
      </c>
      <c r="U4914" t="s">
        <v>1871</v>
      </c>
      <c r="V4914" t="s">
        <v>65</v>
      </c>
      <c r="W4914" t="s">
        <v>165</v>
      </c>
      <c r="Z4914" t="s">
        <v>1235</v>
      </c>
      <c r="AC4914" t="s">
        <v>91</v>
      </c>
      <c r="AE4914">
        <v>8.5</v>
      </c>
    </row>
    <row r="4915" hidden="1" spans="1:32">
      <c r="A4915" s="34">
        <v>46093.3602893518</v>
      </c>
      <c r="B4915" t="s">
        <v>49</v>
      </c>
      <c r="C4915">
        <v>510</v>
      </c>
      <c r="D4915" t="s">
        <v>1338</v>
      </c>
      <c r="E4915" t="s">
        <v>1339</v>
      </c>
      <c r="F4915" t="s">
        <v>11</v>
      </c>
      <c r="H4915" t="s">
        <v>52</v>
      </c>
      <c r="I4915" t="s">
        <v>1340</v>
      </c>
      <c r="J4915" t="s">
        <v>54</v>
      </c>
      <c r="L4915" t="s">
        <v>157</v>
      </c>
      <c r="M4915" t="s">
        <v>57</v>
      </c>
      <c r="N4915" t="s">
        <v>179</v>
      </c>
      <c r="P4915" t="s">
        <v>297</v>
      </c>
      <c r="Q4915" t="s">
        <v>298</v>
      </c>
      <c r="S4915" t="s">
        <v>62</v>
      </c>
      <c r="T4915" t="s">
        <v>1341</v>
      </c>
      <c r="U4915" t="s">
        <v>1342</v>
      </c>
      <c r="V4915" t="s">
        <v>164</v>
      </c>
      <c r="W4915" t="s">
        <v>165</v>
      </c>
      <c r="X4915" t="s">
        <v>67</v>
      </c>
      <c r="Y4915" t="s">
        <v>301</v>
      </c>
      <c r="AB4915" t="s">
        <v>70</v>
      </c>
      <c r="AC4915" t="s">
        <v>302</v>
      </c>
      <c r="AE4915">
        <v>8.5</v>
      </c>
      <c r="AF4915" t="s">
        <v>10</v>
      </c>
    </row>
    <row r="4916" hidden="1" spans="1:34">
      <c r="A4916" s="34">
        <v>46093.3598611111</v>
      </c>
      <c r="B4916" t="s">
        <v>49</v>
      </c>
      <c r="C4916">
        <v>510</v>
      </c>
      <c r="D4916" t="s">
        <v>1755</v>
      </c>
      <c r="E4916" t="s">
        <v>1756</v>
      </c>
      <c r="F4916" t="s">
        <v>13</v>
      </c>
      <c r="H4916" t="s">
        <v>52</v>
      </c>
      <c r="I4916" t="s">
        <v>4865</v>
      </c>
      <c r="J4916" t="s">
        <v>690</v>
      </c>
      <c r="L4916" t="s">
        <v>157</v>
      </c>
      <c r="M4916" t="s">
        <v>97</v>
      </c>
      <c r="N4916" t="s">
        <v>691</v>
      </c>
      <c r="O4916" t="s">
        <v>1661</v>
      </c>
      <c r="Q4916" t="s">
        <v>1758</v>
      </c>
      <c r="S4916" t="s">
        <v>62</v>
      </c>
      <c r="T4916" t="s">
        <v>1759</v>
      </c>
      <c r="U4916" t="s">
        <v>1760</v>
      </c>
      <c r="V4916" t="s">
        <v>80</v>
      </c>
      <c r="W4916" t="s">
        <v>66</v>
      </c>
      <c r="X4916" t="s">
        <v>225</v>
      </c>
      <c r="Y4916" t="s">
        <v>1761</v>
      </c>
      <c r="Z4916" t="s">
        <v>1664</v>
      </c>
      <c r="AB4916" t="s">
        <v>70</v>
      </c>
      <c r="AC4916" t="s">
        <v>70</v>
      </c>
      <c r="AE4916">
        <v>8.5</v>
      </c>
      <c r="AF4916" t="s">
        <v>13</v>
      </c>
      <c r="AG4916" t="s">
        <v>536</v>
      </c>
      <c r="AH4916" t="s">
        <v>537</v>
      </c>
    </row>
    <row r="4917" hidden="1" spans="1:32">
      <c r="A4917" s="34">
        <v>46093.3597106481</v>
      </c>
      <c r="B4917" t="s">
        <v>49</v>
      </c>
      <c r="C4917">
        <v>510</v>
      </c>
      <c r="D4917" t="s">
        <v>961</v>
      </c>
      <c r="E4917" t="s">
        <v>962</v>
      </c>
      <c r="F4917" t="s">
        <v>10</v>
      </c>
      <c r="H4917" t="s">
        <v>52</v>
      </c>
      <c r="I4917" t="s">
        <v>721</v>
      </c>
      <c r="J4917" t="s">
        <v>145</v>
      </c>
      <c r="K4917" t="s">
        <v>55</v>
      </c>
      <c r="L4917" t="s">
        <v>56</v>
      </c>
      <c r="M4917" t="s">
        <v>97</v>
      </c>
      <c r="N4917" t="s">
        <v>146</v>
      </c>
      <c r="O4917" t="s">
        <v>59</v>
      </c>
      <c r="P4917" t="s">
        <v>722</v>
      </c>
      <c r="Q4917" t="s">
        <v>723</v>
      </c>
      <c r="S4917" t="s">
        <v>62</v>
      </c>
      <c r="T4917" t="s">
        <v>963</v>
      </c>
      <c r="U4917" t="s">
        <v>964</v>
      </c>
      <c r="V4917" t="s">
        <v>65</v>
      </c>
      <c r="W4917" t="s">
        <v>66</v>
      </c>
      <c r="X4917" t="s">
        <v>225</v>
      </c>
      <c r="Y4917" t="s">
        <v>726</v>
      </c>
      <c r="Z4917" t="s">
        <v>69</v>
      </c>
      <c r="AB4917" t="s">
        <v>70</v>
      </c>
      <c r="AC4917" t="s">
        <v>66</v>
      </c>
      <c r="AD4917" t="s">
        <v>5112</v>
      </c>
      <c r="AE4917">
        <v>8.5</v>
      </c>
      <c r="AF4917" t="s">
        <v>12</v>
      </c>
    </row>
    <row r="4918" hidden="1" spans="1:32">
      <c r="A4918" s="34">
        <v>46093.3596180555</v>
      </c>
      <c r="B4918" t="s">
        <v>49</v>
      </c>
      <c r="C4918">
        <v>510</v>
      </c>
      <c r="D4918" t="s">
        <v>1431</v>
      </c>
      <c r="E4918" t="s">
        <v>1432</v>
      </c>
      <c r="F4918" t="s">
        <v>12</v>
      </c>
      <c r="H4918" t="s">
        <v>52</v>
      </c>
      <c r="I4918" t="s">
        <v>1380</v>
      </c>
      <c r="J4918" t="s">
        <v>54</v>
      </c>
      <c r="K4918" t="s">
        <v>55</v>
      </c>
      <c r="L4918" t="s">
        <v>56</v>
      </c>
      <c r="M4918" t="s">
        <v>57</v>
      </c>
      <c r="N4918" t="s">
        <v>1153</v>
      </c>
      <c r="O4918" t="s">
        <v>1240</v>
      </c>
      <c r="Q4918" t="s">
        <v>1381</v>
      </c>
      <c r="S4918" t="s">
        <v>136</v>
      </c>
      <c r="T4918" t="s">
        <v>1433</v>
      </c>
      <c r="U4918" t="s">
        <v>1434</v>
      </c>
      <c r="V4918" t="s">
        <v>65</v>
      </c>
      <c r="W4918" t="s">
        <v>66</v>
      </c>
      <c r="X4918" t="s">
        <v>89</v>
      </c>
      <c r="Y4918" t="s">
        <v>1384</v>
      </c>
      <c r="Z4918" t="s">
        <v>1242</v>
      </c>
      <c r="AB4918" t="s">
        <v>70</v>
      </c>
      <c r="AC4918" t="s">
        <v>91</v>
      </c>
      <c r="AD4918" t="s">
        <v>5113</v>
      </c>
      <c r="AE4918">
        <v>8.5</v>
      </c>
      <c r="AF4918" t="s">
        <v>12</v>
      </c>
    </row>
    <row r="4919" hidden="1" spans="1:32">
      <c r="A4919" s="34">
        <v>46093.3595023148</v>
      </c>
      <c r="B4919" t="s">
        <v>49</v>
      </c>
      <c r="C4919">
        <v>510</v>
      </c>
      <c r="D4919" t="s">
        <v>271</v>
      </c>
      <c r="E4919" t="s">
        <v>272</v>
      </c>
      <c r="F4919" t="s">
        <v>11</v>
      </c>
      <c r="H4919" t="s">
        <v>52</v>
      </c>
      <c r="I4919" t="s">
        <v>1943</v>
      </c>
      <c r="J4919" t="s">
        <v>274</v>
      </c>
      <c r="L4919" t="s">
        <v>157</v>
      </c>
      <c r="M4919" t="s">
        <v>57</v>
      </c>
      <c r="N4919" t="s">
        <v>179</v>
      </c>
      <c r="P4919" t="s">
        <v>297</v>
      </c>
      <c r="Q4919" t="s">
        <v>298</v>
      </c>
      <c r="S4919" t="s">
        <v>62</v>
      </c>
      <c r="T4919" t="s">
        <v>276</v>
      </c>
      <c r="U4919" t="s">
        <v>277</v>
      </c>
      <c r="V4919" t="s">
        <v>164</v>
      </c>
      <c r="X4919" t="s">
        <v>67</v>
      </c>
      <c r="Y4919" t="s">
        <v>301</v>
      </c>
      <c r="AB4919" t="s">
        <v>70</v>
      </c>
      <c r="AC4919" t="s">
        <v>1946</v>
      </c>
      <c r="AE4919">
        <v>8.5</v>
      </c>
      <c r="AF4919" t="s">
        <v>10</v>
      </c>
    </row>
    <row r="4920" hidden="1" spans="1:34">
      <c r="A4920" s="34">
        <v>46093.3591782407</v>
      </c>
      <c r="B4920" t="s">
        <v>49</v>
      </c>
      <c r="C4920">
        <v>510</v>
      </c>
      <c r="D4920" t="s">
        <v>1702</v>
      </c>
      <c r="E4920" t="s">
        <v>1703</v>
      </c>
      <c r="F4920" t="s">
        <v>12</v>
      </c>
      <c r="H4920" t="s">
        <v>52</v>
      </c>
      <c r="I4920" t="s">
        <v>1704</v>
      </c>
      <c r="J4920" t="s">
        <v>1549</v>
      </c>
      <c r="L4920" t="s">
        <v>157</v>
      </c>
      <c r="M4920" t="s">
        <v>756</v>
      </c>
      <c r="N4920" t="s">
        <v>1550</v>
      </c>
      <c r="O4920" t="s">
        <v>171</v>
      </c>
      <c r="S4920" t="s">
        <v>136</v>
      </c>
      <c r="T4920" t="s">
        <v>1705</v>
      </c>
      <c r="U4920" t="s">
        <v>1706</v>
      </c>
      <c r="V4920" t="s">
        <v>80</v>
      </c>
      <c r="Z4920" t="s">
        <v>174</v>
      </c>
      <c r="AC4920" t="s">
        <v>70</v>
      </c>
      <c r="AE4920">
        <v>8.5</v>
      </c>
      <c r="AG4920" t="s">
        <v>1707</v>
      </c>
      <c r="AH4920" t="s">
        <v>1554</v>
      </c>
    </row>
    <row r="4921" hidden="1" spans="1:34">
      <c r="A4921" s="34">
        <v>46093.3588425926</v>
      </c>
      <c r="B4921" t="s">
        <v>49</v>
      </c>
      <c r="C4921">
        <v>510</v>
      </c>
      <c r="D4921" t="s">
        <v>1358</v>
      </c>
      <c r="E4921" t="s">
        <v>1359</v>
      </c>
      <c r="F4921" t="s">
        <v>14</v>
      </c>
      <c r="G4921" t="str">
        <f>VLOOKUP(D4921,'人员清单-202603'!D:J,7,FALSE)</f>
        <v>基础模型组</v>
      </c>
      <c r="H4921" t="s">
        <v>75</v>
      </c>
      <c r="I4921" t="s">
        <v>5114</v>
      </c>
      <c r="M4921" t="s">
        <v>77</v>
      </c>
      <c r="N4921" t="s">
        <v>78</v>
      </c>
      <c r="T4921" t="s">
        <v>1361</v>
      </c>
      <c r="U4921" t="s">
        <v>1359</v>
      </c>
      <c r="V4921" t="s">
        <v>80</v>
      </c>
      <c r="W4921" t="s">
        <v>66</v>
      </c>
      <c r="AC4921" t="s">
        <v>70</v>
      </c>
      <c r="AE4921">
        <v>8.5</v>
      </c>
      <c r="AG4921" t="s">
        <v>81</v>
      </c>
      <c r="AH4921" t="s">
        <v>955</v>
      </c>
    </row>
    <row r="4922" hidden="1" spans="1:32">
      <c r="A4922" s="34">
        <v>46093.3588310185</v>
      </c>
      <c r="B4922" t="s">
        <v>49</v>
      </c>
      <c r="C4922">
        <v>510</v>
      </c>
      <c r="D4922" t="s">
        <v>1818</v>
      </c>
      <c r="E4922" t="s">
        <v>1819</v>
      </c>
      <c r="F4922" t="s">
        <v>14</v>
      </c>
      <c r="G4922" t="str">
        <f>VLOOKUP(D4922,'人员清单-202603'!D:J,7,FALSE)</f>
        <v>风险模型组</v>
      </c>
      <c r="H4922" t="s">
        <v>75</v>
      </c>
      <c r="I4922" t="s">
        <v>3290</v>
      </c>
      <c r="M4922" t="s">
        <v>77</v>
      </c>
      <c r="N4922" t="s">
        <v>1346</v>
      </c>
      <c r="O4922" t="s">
        <v>3290</v>
      </c>
      <c r="P4922" t="s">
        <v>4826</v>
      </c>
      <c r="Q4922" t="s">
        <v>4827</v>
      </c>
      <c r="T4922" t="s">
        <v>1821</v>
      </c>
      <c r="U4922" t="s">
        <v>1819</v>
      </c>
      <c r="V4922" t="s">
        <v>65</v>
      </c>
      <c r="W4922" t="s">
        <v>139</v>
      </c>
      <c r="X4922" t="s">
        <v>225</v>
      </c>
      <c r="Y4922" t="s">
        <v>4828</v>
      </c>
      <c r="Z4922" t="s">
        <v>3291</v>
      </c>
      <c r="AA4922" t="s">
        <v>317</v>
      </c>
      <c r="AB4922" t="s">
        <v>70</v>
      </c>
      <c r="AC4922" t="s">
        <v>71</v>
      </c>
      <c r="AE4922">
        <v>8.5</v>
      </c>
      <c r="AF4922" t="s">
        <v>248</v>
      </c>
    </row>
    <row r="4923" hidden="1" spans="1:32">
      <c r="A4923" s="34">
        <v>46093.3588078704</v>
      </c>
      <c r="B4923" t="s">
        <v>49</v>
      </c>
      <c r="C4923">
        <v>510</v>
      </c>
      <c r="D4923" t="s">
        <v>1217</v>
      </c>
      <c r="E4923" t="s">
        <v>1218</v>
      </c>
      <c r="F4923" t="s">
        <v>10</v>
      </c>
      <c r="H4923" t="s">
        <v>52</v>
      </c>
      <c r="I4923" t="s">
        <v>5115</v>
      </c>
      <c r="J4923" t="s">
        <v>252</v>
      </c>
      <c r="K4923" t="s">
        <v>186</v>
      </c>
      <c r="L4923" t="s">
        <v>56</v>
      </c>
      <c r="M4923" t="s">
        <v>187</v>
      </c>
      <c r="N4923" t="s">
        <v>912</v>
      </c>
      <c r="O4923" t="s">
        <v>913</v>
      </c>
      <c r="P4923" t="s">
        <v>5116</v>
      </c>
      <c r="Q4923" t="s">
        <v>1408</v>
      </c>
      <c r="S4923" t="s">
        <v>62</v>
      </c>
      <c r="T4923" t="s">
        <v>1219</v>
      </c>
      <c r="U4923" t="s">
        <v>1220</v>
      </c>
      <c r="V4923" t="s">
        <v>65</v>
      </c>
      <c r="W4923" t="s">
        <v>66</v>
      </c>
      <c r="X4923" t="s">
        <v>225</v>
      </c>
      <c r="Y4923" t="s">
        <v>1409</v>
      </c>
      <c r="Z4923" t="s">
        <v>918</v>
      </c>
      <c r="AA4923" t="s">
        <v>601</v>
      </c>
      <c r="AB4923" t="s">
        <v>70</v>
      </c>
      <c r="AC4923" t="s">
        <v>71</v>
      </c>
      <c r="AD4923" t="s">
        <v>4938</v>
      </c>
      <c r="AE4923">
        <v>8.5</v>
      </c>
      <c r="AF4923" t="s">
        <v>110</v>
      </c>
    </row>
    <row r="4924" hidden="1" spans="1:33">
      <c r="A4924" s="34">
        <v>46093.35875</v>
      </c>
      <c r="B4924" t="s">
        <v>49</v>
      </c>
      <c r="C4924">
        <v>170</v>
      </c>
      <c r="D4924" t="s">
        <v>1811</v>
      </c>
      <c r="E4924" t="s">
        <v>1812</v>
      </c>
      <c r="F4924" t="s">
        <v>129</v>
      </c>
      <c r="H4924" t="s">
        <v>52</v>
      </c>
      <c r="I4924" t="s">
        <v>1813</v>
      </c>
      <c r="J4924" t="s">
        <v>755</v>
      </c>
      <c r="L4924" t="s">
        <v>157</v>
      </c>
      <c r="M4924" t="s">
        <v>756</v>
      </c>
      <c r="N4924" t="s">
        <v>842</v>
      </c>
      <c r="S4924" t="s">
        <v>62</v>
      </c>
      <c r="T4924" t="s">
        <v>1814</v>
      </c>
      <c r="U4924" t="s">
        <v>1815</v>
      </c>
      <c r="V4924" t="s">
        <v>80</v>
      </c>
      <c r="AC4924" t="s">
        <v>70</v>
      </c>
      <c r="AE4924">
        <v>2.8333</v>
      </c>
      <c r="AG4924" t="s">
        <v>846</v>
      </c>
    </row>
    <row r="4925" hidden="1" spans="1:33">
      <c r="A4925" s="34">
        <v>46093.3587152778</v>
      </c>
      <c r="B4925" t="s">
        <v>49</v>
      </c>
      <c r="C4925">
        <v>170</v>
      </c>
      <c r="D4925" t="s">
        <v>1811</v>
      </c>
      <c r="E4925" t="s">
        <v>1812</v>
      </c>
      <c r="F4925" t="s">
        <v>129</v>
      </c>
      <c r="H4925" t="s">
        <v>52</v>
      </c>
      <c r="I4925" t="s">
        <v>1816</v>
      </c>
      <c r="J4925" t="s">
        <v>755</v>
      </c>
      <c r="L4925" t="s">
        <v>157</v>
      </c>
      <c r="M4925" t="s">
        <v>756</v>
      </c>
      <c r="N4925" t="s">
        <v>842</v>
      </c>
      <c r="S4925" t="s">
        <v>62</v>
      </c>
      <c r="T4925" t="s">
        <v>1814</v>
      </c>
      <c r="U4925" t="s">
        <v>1815</v>
      </c>
      <c r="V4925" t="s">
        <v>80</v>
      </c>
      <c r="AC4925" t="s">
        <v>70</v>
      </c>
      <c r="AE4925">
        <v>2.8333</v>
      </c>
      <c r="AG4925" t="s">
        <v>846</v>
      </c>
    </row>
    <row r="4926" hidden="1" spans="1:33">
      <c r="A4926" s="34">
        <v>46093.3586921296</v>
      </c>
      <c r="B4926" t="s">
        <v>49</v>
      </c>
      <c r="C4926">
        <v>170</v>
      </c>
      <c r="D4926" t="s">
        <v>1811</v>
      </c>
      <c r="E4926" t="s">
        <v>1812</v>
      </c>
      <c r="F4926" t="s">
        <v>129</v>
      </c>
      <c r="H4926" t="s">
        <v>52</v>
      </c>
      <c r="I4926" t="s">
        <v>1817</v>
      </c>
      <c r="J4926" t="s">
        <v>755</v>
      </c>
      <c r="L4926" t="s">
        <v>157</v>
      </c>
      <c r="M4926" t="s">
        <v>756</v>
      </c>
      <c r="N4926" t="s">
        <v>842</v>
      </c>
      <c r="S4926" t="s">
        <v>62</v>
      </c>
      <c r="T4926" t="s">
        <v>1814</v>
      </c>
      <c r="U4926" t="s">
        <v>1815</v>
      </c>
      <c r="V4926" t="s">
        <v>80</v>
      </c>
      <c r="AC4926" t="s">
        <v>70</v>
      </c>
      <c r="AE4926">
        <v>2.8333</v>
      </c>
      <c r="AG4926" t="s">
        <v>846</v>
      </c>
    </row>
    <row r="4927" hidden="1" spans="1:32">
      <c r="A4927" s="34">
        <v>46093.3582407407</v>
      </c>
      <c r="B4927" t="s">
        <v>49</v>
      </c>
      <c r="C4927">
        <v>510</v>
      </c>
      <c r="D4927" t="s">
        <v>1913</v>
      </c>
      <c r="E4927" t="s">
        <v>1914</v>
      </c>
      <c r="F4927" t="s">
        <v>11</v>
      </c>
      <c r="H4927" t="s">
        <v>52</v>
      </c>
      <c r="I4927" t="s">
        <v>155</v>
      </c>
      <c r="J4927" t="s">
        <v>156</v>
      </c>
      <c r="L4927" t="s">
        <v>157</v>
      </c>
      <c r="M4927" t="s">
        <v>57</v>
      </c>
      <c r="N4927" t="s">
        <v>179</v>
      </c>
      <c r="P4927" t="s">
        <v>160</v>
      </c>
      <c r="Q4927" t="s">
        <v>161</v>
      </c>
      <c r="S4927" t="s">
        <v>62</v>
      </c>
      <c r="T4927" t="s">
        <v>1915</v>
      </c>
      <c r="U4927" t="s">
        <v>1916</v>
      </c>
      <c r="V4927" t="s">
        <v>164</v>
      </c>
      <c r="W4927" t="s">
        <v>165</v>
      </c>
      <c r="X4927" t="s">
        <v>67</v>
      </c>
      <c r="Y4927" t="s">
        <v>166</v>
      </c>
      <c r="AB4927" t="s">
        <v>70</v>
      </c>
      <c r="AC4927" t="s">
        <v>167</v>
      </c>
      <c r="AE4927">
        <v>8.5</v>
      </c>
      <c r="AF4927" t="s">
        <v>10</v>
      </c>
    </row>
    <row r="4928" hidden="1" spans="1:32">
      <c r="A4928" s="34">
        <v>46093.3582407407</v>
      </c>
      <c r="B4928" t="s">
        <v>49</v>
      </c>
      <c r="C4928">
        <v>636</v>
      </c>
      <c r="D4928" t="s">
        <v>1793</v>
      </c>
      <c r="E4928" t="s">
        <v>1794</v>
      </c>
      <c r="F4928" t="s">
        <v>13</v>
      </c>
      <c r="H4928" t="s">
        <v>52</v>
      </c>
      <c r="I4928" t="s">
        <v>1795</v>
      </c>
      <c r="J4928" t="s">
        <v>145</v>
      </c>
      <c r="K4928" t="s">
        <v>55</v>
      </c>
      <c r="L4928" t="s">
        <v>56</v>
      </c>
      <c r="M4928" t="s">
        <v>57</v>
      </c>
      <c r="N4928" t="s">
        <v>197</v>
      </c>
      <c r="O4928" t="s">
        <v>59</v>
      </c>
      <c r="Q4928" t="s">
        <v>1796</v>
      </c>
      <c r="S4928" t="s">
        <v>62</v>
      </c>
      <c r="T4928" t="s">
        <v>1797</v>
      </c>
      <c r="U4928" t="s">
        <v>1798</v>
      </c>
      <c r="V4928" t="s">
        <v>65</v>
      </c>
      <c r="X4928" t="s">
        <v>89</v>
      </c>
      <c r="Y4928" t="s">
        <v>1799</v>
      </c>
      <c r="Z4928" t="s">
        <v>69</v>
      </c>
      <c r="AB4928" t="s">
        <v>70</v>
      </c>
      <c r="AC4928" t="s">
        <v>91</v>
      </c>
      <c r="AD4928" t="s">
        <v>5117</v>
      </c>
      <c r="AE4928">
        <v>10.6</v>
      </c>
      <c r="AF4928" t="s">
        <v>13</v>
      </c>
    </row>
    <row r="4929" hidden="1" spans="1:32">
      <c r="A4929" s="34">
        <v>46093.3580439815</v>
      </c>
      <c r="B4929" t="s">
        <v>49</v>
      </c>
      <c r="C4929">
        <v>510</v>
      </c>
      <c r="D4929" t="s">
        <v>1896</v>
      </c>
      <c r="E4929" t="s">
        <v>1897</v>
      </c>
      <c r="F4929" t="s">
        <v>11</v>
      </c>
      <c r="H4929" t="s">
        <v>52</v>
      </c>
      <c r="I4929" t="s">
        <v>1886</v>
      </c>
      <c r="J4929" t="s">
        <v>274</v>
      </c>
      <c r="L4929" t="s">
        <v>157</v>
      </c>
      <c r="M4929" t="s">
        <v>57</v>
      </c>
      <c r="N4929" t="s">
        <v>179</v>
      </c>
      <c r="Q4929" t="s">
        <v>1887</v>
      </c>
      <c r="S4929" t="s">
        <v>136</v>
      </c>
      <c r="T4929" t="s">
        <v>1898</v>
      </c>
      <c r="U4929" t="s">
        <v>1899</v>
      </c>
      <c r="V4929" t="s">
        <v>164</v>
      </c>
      <c r="X4929" t="s">
        <v>225</v>
      </c>
      <c r="Y4929" t="s">
        <v>1890</v>
      </c>
      <c r="AB4929" t="s">
        <v>70</v>
      </c>
      <c r="AC4929" t="s">
        <v>1891</v>
      </c>
      <c r="AE4929">
        <v>8.5</v>
      </c>
      <c r="AF4929" t="s">
        <v>10</v>
      </c>
    </row>
    <row r="4930" hidden="1" spans="1:32">
      <c r="A4930" s="34">
        <v>46093.3563310185</v>
      </c>
      <c r="B4930" t="s">
        <v>49</v>
      </c>
      <c r="C4930">
        <v>510</v>
      </c>
      <c r="D4930" t="s">
        <v>939</v>
      </c>
      <c r="E4930" t="s">
        <v>940</v>
      </c>
      <c r="F4930" t="s">
        <v>10</v>
      </c>
      <c r="H4930" t="s">
        <v>52</v>
      </c>
      <c r="I4930" t="s">
        <v>895</v>
      </c>
      <c r="J4930" t="s">
        <v>145</v>
      </c>
      <c r="K4930" t="s">
        <v>55</v>
      </c>
      <c r="L4930" t="s">
        <v>56</v>
      </c>
      <c r="M4930" t="s">
        <v>57</v>
      </c>
      <c r="N4930" t="s">
        <v>85</v>
      </c>
      <c r="O4930" t="s">
        <v>59</v>
      </c>
      <c r="P4930" t="s">
        <v>297</v>
      </c>
      <c r="Q4930" t="s">
        <v>298</v>
      </c>
      <c r="S4930" t="s">
        <v>136</v>
      </c>
      <c r="T4930" t="s">
        <v>944</v>
      </c>
      <c r="U4930" t="s">
        <v>945</v>
      </c>
      <c r="V4930" t="s">
        <v>65</v>
      </c>
      <c r="W4930" t="s">
        <v>66</v>
      </c>
      <c r="X4930" t="s">
        <v>67</v>
      </c>
      <c r="Y4930" t="s">
        <v>301</v>
      </c>
      <c r="Z4930" t="s">
        <v>69</v>
      </c>
      <c r="AB4930" t="s">
        <v>70</v>
      </c>
      <c r="AC4930" t="s">
        <v>66</v>
      </c>
      <c r="AD4930" t="s">
        <v>5118</v>
      </c>
      <c r="AE4930">
        <v>8.5</v>
      </c>
      <c r="AF4930" t="s">
        <v>10</v>
      </c>
    </row>
    <row r="4931" hidden="1" spans="1:31">
      <c r="A4931" s="34">
        <v>46093.3561226852</v>
      </c>
      <c r="B4931" t="s">
        <v>49</v>
      </c>
      <c r="C4931">
        <v>510</v>
      </c>
      <c r="D4931" t="s">
        <v>3373</v>
      </c>
      <c r="E4931" t="s">
        <v>3374</v>
      </c>
      <c r="F4931" t="s">
        <v>14</v>
      </c>
      <c r="G4931" t="str">
        <f>VLOOKUP(D4931,'人员清单-202603'!D:J,7,FALSE)</f>
        <v>风险模型组</v>
      </c>
      <c r="H4931" t="s">
        <v>75</v>
      </c>
      <c r="I4931" t="s">
        <v>3375</v>
      </c>
      <c r="M4931" t="s">
        <v>77</v>
      </c>
      <c r="N4931" t="s">
        <v>1346</v>
      </c>
      <c r="O4931" t="s">
        <v>3376</v>
      </c>
      <c r="P4931" t="s">
        <v>3377</v>
      </c>
      <c r="Q4931" t="s">
        <v>3378</v>
      </c>
      <c r="T4931" t="s">
        <v>3379</v>
      </c>
      <c r="U4931" t="s">
        <v>3374</v>
      </c>
      <c r="V4931" t="s">
        <v>65</v>
      </c>
      <c r="W4931" t="s">
        <v>66</v>
      </c>
      <c r="X4931" t="s">
        <v>89</v>
      </c>
      <c r="Y4931" t="s">
        <v>3380</v>
      </c>
      <c r="Z4931" t="s">
        <v>3381</v>
      </c>
      <c r="AB4931" t="s">
        <v>70</v>
      </c>
      <c r="AC4931" t="s">
        <v>66</v>
      </c>
      <c r="AE4931">
        <v>8.5</v>
      </c>
    </row>
    <row r="4932" hidden="1" spans="1:33">
      <c r="A4932" s="34">
        <v>46093.3558796296</v>
      </c>
      <c r="B4932" t="s">
        <v>49</v>
      </c>
      <c r="C4932">
        <v>255</v>
      </c>
      <c r="D4932" t="s">
        <v>838</v>
      </c>
      <c r="E4932" t="s">
        <v>839</v>
      </c>
      <c r="F4932" t="s">
        <v>129</v>
      </c>
      <c r="H4932" t="s">
        <v>52</v>
      </c>
      <c r="I4932" t="s">
        <v>840</v>
      </c>
      <c r="J4932" t="s">
        <v>841</v>
      </c>
      <c r="L4932" t="s">
        <v>157</v>
      </c>
      <c r="M4932" t="s">
        <v>756</v>
      </c>
      <c r="N4932" t="s">
        <v>842</v>
      </c>
      <c r="S4932" t="s">
        <v>62</v>
      </c>
      <c r="T4932" t="s">
        <v>843</v>
      </c>
      <c r="U4932" t="s">
        <v>844</v>
      </c>
      <c r="V4932" t="s">
        <v>80</v>
      </c>
      <c r="W4932" t="s">
        <v>845</v>
      </c>
      <c r="AC4932" t="s">
        <v>70</v>
      </c>
      <c r="AE4932">
        <v>4.25</v>
      </c>
      <c r="AG4932" t="s">
        <v>846</v>
      </c>
    </row>
    <row r="4933" hidden="1" spans="1:33">
      <c r="A4933" s="34">
        <v>46093.3558449074</v>
      </c>
      <c r="B4933" t="s">
        <v>49</v>
      </c>
      <c r="C4933">
        <v>255</v>
      </c>
      <c r="D4933" t="s">
        <v>838</v>
      </c>
      <c r="E4933" t="s">
        <v>839</v>
      </c>
      <c r="F4933" t="s">
        <v>129</v>
      </c>
      <c r="H4933" t="s">
        <v>52</v>
      </c>
      <c r="I4933" t="s">
        <v>847</v>
      </c>
      <c r="J4933" t="s">
        <v>841</v>
      </c>
      <c r="L4933" t="s">
        <v>157</v>
      </c>
      <c r="M4933" t="s">
        <v>756</v>
      </c>
      <c r="N4933" t="s">
        <v>842</v>
      </c>
      <c r="S4933" t="s">
        <v>62</v>
      </c>
      <c r="T4933" t="s">
        <v>843</v>
      </c>
      <c r="U4933" t="s">
        <v>844</v>
      </c>
      <c r="V4933" t="s">
        <v>80</v>
      </c>
      <c r="W4933" t="s">
        <v>845</v>
      </c>
      <c r="AC4933" t="s">
        <v>70</v>
      </c>
      <c r="AE4933">
        <v>4.25</v>
      </c>
      <c r="AG4933" t="s">
        <v>846</v>
      </c>
    </row>
    <row r="4934" hidden="1" spans="1:32">
      <c r="A4934" s="34">
        <v>46093.3558333333</v>
      </c>
      <c r="B4934" t="s">
        <v>49</v>
      </c>
      <c r="C4934">
        <v>510</v>
      </c>
      <c r="D4934" t="s">
        <v>2684</v>
      </c>
      <c r="E4934" t="s">
        <v>2685</v>
      </c>
      <c r="F4934" t="s">
        <v>11</v>
      </c>
      <c r="H4934" t="s">
        <v>52</v>
      </c>
      <c r="I4934" t="s">
        <v>155</v>
      </c>
      <c r="J4934" t="s">
        <v>156</v>
      </c>
      <c r="L4934" t="s">
        <v>157</v>
      </c>
      <c r="M4934" t="s">
        <v>57</v>
      </c>
      <c r="N4934" t="s">
        <v>481</v>
      </c>
      <c r="P4934" t="s">
        <v>160</v>
      </c>
      <c r="Q4934" t="s">
        <v>161</v>
      </c>
      <c r="S4934" t="s">
        <v>62</v>
      </c>
      <c r="T4934" t="s">
        <v>2686</v>
      </c>
      <c r="U4934" t="s">
        <v>2687</v>
      </c>
      <c r="V4934" t="s">
        <v>164</v>
      </c>
      <c r="W4934" t="s">
        <v>165</v>
      </c>
      <c r="X4934" t="s">
        <v>67</v>
      </c>
      <c r="Y4934" t="s">
        <v>166</v>
      </c>
      <c r="AB4934" t="s">
        <v>70</v>
      </c>
      <c r="AC4934" t="s">
        <v>167</v>
      </c>
      <c r="AE4934">
        <v>8.5</v>
      </c>
      <c r="AF4934" t="s">
        <v>10</v>
      </c>
    </row>
    <row r="4935" hidden="1" spans="1:32">
      <c r="A4935" s="34">
        <v>46093.3548032407</v>
      </c>
      <c r="B4935" t="s">
        <v>49</v>
      </c>
      <c r="C4935">
        <v>510</v>
      </c>
      <c r="D4935" t="s">
        <v>1872</v>
      </c>
      <c r="E4935" t="s">
        <v>1873</v>
      </c>
      <c r="F4935" t="s">
        <v>11</v>
      </c>
      <c r="H4935" t="s">
        <v>52</v>
      </c>
      <c r="I4935" t="s">
        <v>155</v>
      </c>
      <c r="J4935" t="s">
        <v>54</v>
      </c>
      <c r="L4935" t="s">
        <v>157</v>
      </c>
      <c r="M4935" t="s">
        <v>57</v>
      </c>
      <c r="N4935" t="s">
        <v>179</v>
      </c>
      <c r="P4935" t="s">
        <v>160</v>
      </c>
      <c r="Q4935" t="s">
        <v>161</v>
      </c>
      <c r="S4935" t="s">
        <v>136</v>
      </c>
      <c r="T4935" t="s">
        <v>1874</v>
      </c>
      <c r="U4935" t="s">
        <v>1875</v>
      </c>
      <c r="V4935" t="s">
        <v>164</v>
      </c>
      <c r="X4935" t="s">
        <v>67</v>
      </c>
      <c r="Y4935" t="s">
        <v>166</v>
      </c>
      <c r="AB4935" t="s">
        <v>70</v>
      </c>
      <c r="AC4935" t="s">
        <v>167</v>
      </c>
      <c r="AE4935">
        <v>8.5</v>
      </c>
      <c r="AF4935" t="s">
        <v>10</v>
      </c>
    </row>
    <row r="4936" hidden="1" spans="1:34">
      <c r="A4936" s="34">
        <v>46093.3547916667</v>
      </c>
      <c r="B4936" t="s">
        <v>49</v>
      </c>
      <c r="C4936">
        <v>510</v>
      </c>
      <c r="D4936" t="s">
        <v>2393</v>
      </c>
      <c r="E4936" t="s">
        <v>2394</v>
      </c>
      <c r="F4936" t="s">
        <v>14</v>
      </c>
      <c r="H4936" t="s">
        <v>52</v>
      </c>
      <c r="I4936" t="s">
        <v>2395</v>
      </c>
      <c r="J4936" t="s">
        <v>336</v>
      </c>
      <c r="L4936" t="s">
        <v>157</v>
      </c>
      <c r="M4936" t="s">
        <v>77</v>
      </c>
      <c r="N4936" t="s">
        <v>1711</v>
      </c>
      <c r="S4936" t="s">
        <v>62</v>
      </c>
      <c r="T4936" t="s">
        <v>2396</v>
      </c>
      <c r="U4936" t="s">
        <v>2397</v>
      </c>
      <c r="V4936" t="s">
        <v>80</v>
      </c>
      <c r="W4936" t="s">
        <v>66</v>
      </c>
      <c r="AC4936" t="s">
        <v>70</v>
      </c>
      <c r="AE4936">
        <v>8.5</v>
      </c>
      <c r="AG4936" t="s">
        <v>955</v>
      </c>
      <c r="AH4936" t="s">
        <v>955</v>
      </c>
    </row>
    <row r="4937" hidden="1" spans="1:34">
      <c r="A4937" s="34">
        <v>46093.3545138889</v>
      </c>
      <c r="B4937" t="s">
        <v>49</v>
      </c>
      <c r="C4937">
        <v>127</v>
      </c>
      <c r="D4937" t="s">
        <v>1947</v>
      </c>
      <c r="E4937" t="s">
        <v>1948</v>
      </c>
      <c r="F4937" t="s">
        <v>129</v>
      </c>
      <c r="H4937" t="s">
        <v>52</v>
      </c>
      <c r="I4937" t="s">
        <v>1949</v>
      </c>
      <c r="J4937" t="s">
        <v>755</v>
      </c>
      <c r="L4937" t="s">
        <v>157</v>
      </c>
      <c r="M4937" t="s">
        <v>756</v>
      </c>
      <c r="N4937" t="s">
        <v>842</v>
      </c>
      <c r="S4937" t="s">
        <v>62</v>
      </c>
      <c r="T4937" t="s">
        <v>1950</v>
      </c>
      <c r="U4937" t="s">
        <v>1951</v>
      </c>
      <c r="V4937" t="s">
        <v>80</v>
      </c>
      <c r="W4937" t="s">
        <v>1952</v>
      </c>
      <c r="AC4937" t="s">
        <v>70</v>
      </c>
      <c r="AE4937">
        <v>2.1167</v>
      </c>
      <c r="AG4937" t="s">
        <v>760</v>
      </c>
      <c r="AH4937" t="s">
        <v>760</v>
      </c>
    </row>
    <row r="4938" hidden="1" spans="1:33">
      <c r="A4938" s="34">
        <v>46093.3544791667</v>
      </c>
      <c r="B4938" t="s">
        <v>49</v>
      </c>
      <c r="C4938">
        <v>127</v>
      </c>
      <c r="D4938" t="s">
        <v>1947</v>
      </c>
      <c r="E4938" t="s">
        <v>1948</v>
      </c>
      <c r="F4938" t="s">
        <v>129</v>
      </c>
      <c r="H4938" t="s">
        <v>52</v>
      </c>
      <c r="I4938" t="s">
        <v>1953</v>
      </c>
      <c r="J4938" t="s">
        <v>755</v>
      </c>
      <c r="L4938" t="s">
        <v>157</v>
      </c>
      <c r="M4938" t="s">
        <v>756</v>
      </c>
      <c r="N4938" t="s">
        <v>842</v>
      </c>
      <c r="S4938" t="s">
        <v>62</v>
      </c>
      <c r="T4938" t="s">
        <v>1950</v>
      </c>
      <c r="U4938" t="s">
        <v>1951</v>
      </c>
      <c r="V4938" t="s">
        <v>80</v>
      </c>
      <c r="W4938" t="s">
        <v>1952</v>
      </c>
      <c r="AC4938" t="s">
        <v>70</v>
      </c>
      <c r="AE4938">
        <v>2.1167</v>
      </c>
      <c r="AG4938" t="s">
        <v>846</v>
      </c>
    </row>
    <row r="4939" hidden="1" spans="1:33">
      <c r="A4939" s="34">
        <v>46093.3544328704</v>
      </c>
      <c r="B4939" t="s">
        <v>49</v>
      </c>
      <c r="C4939">
        <v>127</v>
      </c>
      <c r="D4939" t="s">
        <v>1947</v>
      </c>
      <c r="E4939" t="s">
        <v>1948</v>
      </c>
      <c r="F4939" t="s">
        <v>129</v>
      </c>
      <c r="H4939" t="s">
        <v>52</v>
      </c>
      <c r="I4939" t="s">
        <v>1954</v>
      </c>
      <c r="J4939" t="s">
        <v>755</v>
      </c>
      <c r="L4939" t="s">
        <v>157</v>
      </c>
      <c r="M4939" t="s">
        <v>756</v>
      </c>
      <c r="N4939" t="s">
        <v>842</v>
      </c>
      <c r="S4939" t="s">
        <v>62</v>
      </c>
      <c r="T4939" t="s">
        <v>1950</v>
      </c>
      <c r="U4939" t="s">
        <v>1951</v>
      </c>
      <c r="V4939" t="s">
        <v>80</v>
      </c>
      <c r="W4939" t="s">
        <v>1952</v>
      </c>
      <c r="AC4939" t="s">
        <v>70</v>
      </c>
      <c r="AE4939">
        <v>2.1167</v>
      </c>
      <c r="AG4939" t="s">
        <v>846</v>
      </c>
    </row>
    <row r="4940" hidden="1" spans="1:34">
      <c r="A4940" s="34">
        <v>46093.3543981481</v>
      </c>
      <c r="B4940" t="s">
        <v>49</v>
      </c>
      <c r="C4940">
        <v>129</v>
      </c>
      <c r="D4940" t="s">
        <v>1947</v>
      </c>
      <c r="E4940" t="s">
        <v>1948</v>
      </c>
      <c r="F4940" t="s">
        <v>129</v>
      </c>
      <c r="H4940" t="s">
        <v>52</v>
      </c>
      <c r="I4940" t="s">
        <v>1955</v>
      </c>
      <c r="J4940" t="s">
        <v>755</v>
      </c>
      <c r="L4940" t="s">
        <v>157</v>
      </c>
      <c r="M4940" t="s">
        <v>756</v>
      </c>
      <c r="N4940" t="s">
        <v>842</v>
      </c>
      <c r="S4940" t="s">
        <v>62</v>
      </c>
      <c r="T4940" t="s">
        <v>1950</v>
      </c>
      <c r="U4940" t="s">
        <v>1951</v>
      </c>
      <c r="V4940" t="s">
        <v>80</v>
      </c>
      <c r="W4940" t="s">
        <v>1952</v>
      </c>
      <c r="AC4940" t="s">
        <v>70</v>
      </c>
      <c r="AE4940">
        <v>2.15</v>
      </c>
      <c r="AG4940" t="s">
        <v>760</v>
      </c>
      <c r="AH4940" t="s">
        <v>760</v>
      </c>
    </row>
    <row r="4941" hidden="1" spans="1:33">
      <c r="A4941" s="34">
        <v>46093.3534606481</v>
      </c>
      <c r="B4941" t="s">
        <v>49</v>
      </c>
      <c r="C4941">
        <v>510</v>
      </c>
      <c r="D4941" t="s">
        <v>1762</v>
      </c>
      <c r="E4941" t="s">
        <v>1763</v>
      </c>
      <c r="F4941" t="s">
        <v>129</v>
      </c>
      <c r="H4941" t="s">
        <v>52</v>
      </c>
      <c r="I4941" t="s">
        <v>1698</v>
      </c>
      <c r="J4941" t="s">
        <v>156</v>
      </c>
      <c r="L4941" t="s">
        <v>157</v>
      </c>
      <c r="M4941" t="s">
        <v>756</v>
      </c>
      <c r="N4941" t="s">
        <v>1699</v>
      </c>
      <c r="Q4941" t="s">
        <v>1764</v>
      </c>
      <c r="S4941" t="s">
        <v>208</v>
      </c>
      <c r="T4941" t="s">
        <v>1765</v>
      </c>
      <c r="U4941" t="s">
        <v>1766</v>
      </c>
      <c r="V4941" t="s">
        <v>80</v>
      </c>
      <c r="W4941" t="s">
        <v>1234</v>
      </c>
      <c r="X4941" t="s">
        <v>67</v>
      </c>
      <c r="Y4941" t="s">
        <v>1767</v>
      </c>
      <c r="AB4941" t="s">
        <v>70</v>
      </c>
      <c r="AC4941" t="s">
        <v>70</v>
      </c>
      <c r="AE4941">
        <v>8.5</v>
      </c>
      <c r="AF4941" t="s">
        <v>129</v>
      </c>
      <c r="AG4941" t="s">
        <v>1698</v>
      </c>
    </row>
    <row r="4942" hidden="1" spans="1:32">
      <c r="A4942" s="34">
        <v>46093.3532175926</v>
      </c>
      <c r="B4942" t="s">
        <v>49</v>
      </c>
      <c r="C4942">
        <v>510</v>
      </c>
      <c r="D4942" t="s">
        <v>453</v>
      </c>
      <c r="E4942" t="s">
        <v>454</v>
      </c>
      <c r="F4942" t="s">
        <v>12</v>
      </c>
      <c r="H4942" t="s">
        <v>52</v>
      </c>
      <c r="I4942" t="s">
        <v>2730</v>
      </c>
      <c r="J4942" t="s">
        <v>133</v>
      </c>
      <c r="K4942" t="s">
        <v>55</v>
      </c>
      <c r="L4942" t="s">
        <v>56</v>
      </c>
      <c r="M4942" t="s">
        <v>412</v>
      </c>
      <c r="N4942" t="s">
        <v>455</v>
      </c>
      <c r="O4942" t="s">
        <v>2731</v>
      </c>
      <c r="P4942" t="s">
        <v>2732</v>
      </c>
      <c r="Q4942" t="s">
        <v>2733</v>
      </c>
      <c r="S4942" t="s">
        <v>62</v>
      </c>
      <c r="T4942" t="s">
        <v>456</v>
      </c>
      <c r="U4942" t="s">
        <v>457</v>
      </c>
      <c r="V4942" t="s">
        <v>65</v>
      </c>
      <c r="W4942" t="s">
        <v>66</v>
      </c>
      <c r="X4942" t="s">
        <v>225</v>
      </c>
      <c r="Y4942" t="s">
        <v>2736</v>
      </c>
      <c r="Z4942" t="s">
        <v>2737</v>
      </c>
      <c r="AB4942" t="s">
        <v>70</v>
      </c>
      <c r="AC4942" t="s">
        <v>91</v>
      </c>
      <c r="AD4942" t="s">
        <v>5119</v>
      </c>
      <c r="AE4942">
        <v>8.5</v>
      </c>
      <c r="AF4942" t="s">
        <v>12</v>
      </c>
    </row>
    <row r="4943" hidden="1" spans="1:32">
      <c r="A4943" s="34">
        <v>46093.3530787037</v>
      </c>
      <c r="B4943" t="s">
        <v>49</v>
      </c>
      <c r="C4943">
        <v>510</v>
      </c>
      <c r="D4943" t="s">
        <v>1905</v>
      </c>
      <c r="E4943" t="s">
        <v>1906</v>
      </c>
      <c r="F4943" t="s">
        <v>11</v>
      </c>
      <c r="H4943" t="s">
        <v>52</v>
      </c>
      <c r="I4943" t="s">
        <v>155</v>
      </c>
      <c r="J4943" t="s">
        <v>54</v>
      </c>
      <c r="L4943" t="s">
        <v>157</v>
      </c>
      <c r="M4943" t="s">
        <v>57</v>
      </c>
      <c r="N4943" t="s">
        <v>179</v>
      </c>
      <c r="P4943" t="s">
        <v>160</v>
      </c>
      <c r="Q4943" t="s">
        <v>161</v>
      </c>
      <c r="S4943" t="s">
        <v>62</v>
      </c>
      <c r="T4943" t="s">
        <v>1907</v>
      </c>
      <c r="U4943" t="s">
        <v>1908</v>
      </c>
      <c r="V4943" t="s">
        <v>164</v>
      </c>
      <c r="W4943" t="s">
        <v>165</v>
      </c>
      <c r="X4943" t="s">
        <v>67</v>
      </c>
      <c r="Y4943" t="s">
        <v>166</v>
      </c>
      <c r="AB4943" t="s">
        <v>70</v>
      </c>
      <c r="AC4943" t="s">
        <v>167</v>
      </c>
      <c r="AE4943">
        <v>8.5</v>
      </c>
      <c r="AF4943" t="s">
        <v>10</v>
      </c>
    </row>
    <row r="4944" hidden="1" spans="1:32">
      <c r="A4944" s="34">
        <v>46093.348287037</v>
      </c>
      <c r="B4944" t="s">
        <v>49</v>
      </c>
      <c r="C4944">
        <v>510</v>
      </c>
      <c r="D4944" t="s">
        <v>1892</v>
      </c>
      <c r="E4944" t="s">
        <v>1893</v>
      </c>
      <c r="F4944" t="s">
        <v>11</v>
      </c>
      <c r="H4944" t="s">
        <v>52</v>
      </c>
      <c r="I4944" t="s">
        <v>3142</v>
      </c>
      <c r="J4944" t="s">
        <v>156</v>
      </c>
      <c r="L4944" t="s">
        <v>157</v>
      </c>
      <c r="M4944" t="s">
        <v>57</v>
      </c>
      <c r="N4944" t="s">
        <v>179</v>
      </c>
      <c r="P4944" t="s">
        <v>3143</v>
      </c>
      <c r="Q4944" t="s">
        <v>3144</v>
      </c>
      <c r="S4944" t="s">
        <v>62</v>
      </c>
      <c r="T4944" t="s">
        <v>1894</v>
      </c>
      <c r="U4944" t="s">
        <v>1895</v>
      </c>
      <c r="V4944" t="s">
        <v>164</v>
      </c>
      <c r="W4944" t="s">
        <v>165</v>
      </c>
      <c r="X4944" t="s">
        <v>225</v>
      </c>
      <c r="Y4944" t="s">
        <v>3145</v>
      </c>
      <c r="AB4944" t="s">
        <v>70</v>
      </c>
      <c r="AC4944" t="s">
        <v>302</v>
      </c>
      <c r="AE4944">
        <v>8.5</v>
      </c>
      <c r="AF4944" t="s">
        <v>10</v>
      </c>
    </row>
    <row r="4945" hidden="1" spans="1:31">
      <c r="A4945" s="34">
        <v>46093.3478009259</v>
      </c>
      <c r="B4945" t="s">
        <v>49</v>
      </c>
      <c r="C4945">
        <v>510</v>
      </c>
      <c r="D4945" t="s">
        <v>1930</v>
      </c>
      <c r="E4945" t="s">
        <v>1931</v>
      </c>
      <c r="F4945" t="s">
        <v>13</v>
      </c>
      <c r="H4945" t="s">
        <v>52</v>
      </c>
      <c r="I4945" t="s">
        <v>1932</v>
      </c>
      <c r="J4945" t="s">
        <v>239</v>
      </c>
      <c r="K4945" t="s">
        <v>55</v>
      </c>
      <c r="L4945" t="s">
        <v>56</v>
      </c>
      <c r="M4945" t="s">
        <v>97</v>
      </c>
      <c r="N4945" t="s">
        <v>1660</v>
      </c>
      <c r="O4945" t="s">
        <v>1661</v>
      </c>
      <c r="S4945" t="s">
        <v>208</v>
      </c>
      <c r="T4945" t="s">
        <v>1933</v>
      </c>
      <c r="U4945" t="s">
        <v>1934</v>
      </c>
      <c r="V4945" t="s">
        <v>65</v>
      </c>
      <c r="W4945" t="s">
        <v>66</v>
      </c>
      <c r="Z4945" t="s">
        <v>1664</v>
      </c>
      <c r="AC4945" t="s">
        <v>91</v>
      </c>
      <c r="AD4945" t="s">
        <v>5120</v>
      </c>
      <c r="AE4945">
        <v>8.5</v>
      </c>
    </row>
    <row r="4946" hidden="1" spans="1:34">
      <c r="A4946" s="34">
        <v>46093.3461921296</v>
      </c>
      <c r="B4946" t="s">
        <v>49</v>
      </c>
      <c r="C4946">
        <v>510</v>
      </c>
      <c r="D4946" t="s">
        <v>1956</v>
      </c>
      <c r="E4946" t="s">
        <v>1957</v>
      </c>
      <c r="F4946" t="s">
        <v>13</v>
      </c>
      <c r="H4946" t="s">
        <v>52</v>
      </c>
      <c r="I4946" t="s">
        <v>4875</v>
      </c>
      <c r="J4946" t="s">
        <v>690</v>
      </c>
      <c r="K4946" t="s">
        <v>1727</v>
      </c>
      <c r="L4946" t="s">
        <v>157</v>
      </c>
      <c r="M4946" t="s">
        <v>97</v>
      </c>
      <c r="N4946" t="s">
        <v>691</v>
      </c>
      <c r="O4946" t="s">
        <v>1661</v>
      </c>
      <c r="Q4946" t="s">
        <v>624</v>
      </c>
      <c r="S4946" t="s">
        <v>136</v>
      </c>
      <c r="T4946" t="s">
        <v>1959</v>
      </c>
      <c r="U4946" t="s">
        <v>1960</v>
      </c>
      <c r="V4946" t="s">
        <v>80</v>
      </c>
      <c r="W4946" t="s">
        <v>139</v>
      </c>
      <c r="X4946" t="s">
        <v>225</v>
      </c>
      <c r="Y4946" t="s">
        <v>627</v>
      </c>
      <c r="Z4946" t="s">
        <v>1664</v>
      </c>
      <c r="AA4946" t="s">
        <v>628</v>
      </c>
      <c r="AB4946" t="s">
        <v>70</v>
      </c>
      <c r="AC4946" t="s">
        <v>70</v>
      </c>
      <c r="AE4946">
        <v>8.5</v>
      </c>
      <c r="AF4946" t="s">
        <v>110</v>
      </c>
      <c r="AG4946" t="s">
        <v>536</v>
      </c>
      <c r="AH4946" t="s">
        <v>537</v>
      </c>
    </row>
    <row r="4947" hidden="1" spans="1:32">
      <c r="A4947" s="34">
        <v>46093.291875</v>
      </c>
      <c r="B4947" t="s">
        <v>49</v>
      </c>
      <c r="C4947">
        <v>615</v>
      </c>
      <c r="D4947" t="s">
        <v>1964</v>
      </c>
      <c r="E4947" t="s">
        <v>1965</v>
      </c>
      <c r="F4947" t="s">
        <v>12</v>
      </c>
      <c r="H4947" t="s">
        <v>52</v>
      </c>
      <c r="I4947" t="s">
        <v>4848</v>
      </c>
      <c r="J4947" t="s">
        <v>54</v>
      </c>
      <c r="K4947" t="s">
        <v>55</v>
      </c>
      <c r="L4947" t="s">
        <v>56</v>
      </c>
      <c r="M4947" t="s">
        <v>57</v>
      </c>
      <c r="N4947" t="s">
        <v>1153</v>
      </c>
      <c r="O4947" t="s">
        <v>1443</v>
      </c>
      <c r="P4947" t="s">
        <v>2108</v>
      </c>
      <c r="Q4947" t="s">
        <v>2109</v>
      </c>
      <c r="S4947" t="s">
        <v>136</v>
      </c>
      <c r="T4947" t="s">
        <v>1969</v>
      </c>
      <c r="U4947" t="s">
        <v>1970</v>
      </c>
      <c r="V4947" t="s">
        <v>65</v>
      </c>
      <c r="W4947" t="s">
        <v>105</v>
      </c>
      <c r="X4947" t="s">
        <v>89</v>
      </c>
      <c r="Y4947" t="s">
        <v>2110</v>
      </c>
      <c r="Z4947" t="s">
        <v>1446</v>
      </c>
      <c r="AA4947" t="s">
        <v>419</v>
      </c>
      <c r="AB4947" t="s">
        <v>70</v>
      </c>
      <c r="AC4947" t="s">
        <v>784</v>
      </c>
      <c r="AD4947" t="s">
        <v>4878</v>
      </c>
      <c r="AE4947">
        <v>10.25</v>
      </c>
      <c r="AF4947" t="s">
        <v>248</v>
      </c>
    </row>
  </sheetData>
  <autoFilter ref="A1:AH4947">
    <filterColumn colId="0">
      <filters>
        <dateGroupItem year="2026" month="3" day="25" dateTimeGrouping="day"/>
      </filters>
    </filterColumn>
    <filterColumn colId="5">
      <customFilters>
        <customFilter operator="equal" val="数据开发部"/>
      </custom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0"/>
  <sheetViews>
    <sheetView workbookViewId="0">
      <selection activeCell="G16" sqref="G16"/>
    </sheetView>
  </sheetViews>
  <sheetFormatPr defaultColWidth="8.88888888888889" defaultRowHeight="17.4"/>
  <cols>
    <col min="1" max="1" width="16.3611111111111" style="3" customWidth="1"/>
    <col min="2" max="2" width="19.7314814814815" style="3" customWidth="1"/>
    <col min="3" max="3" width="10.3611111111111" style="4" hidden="1" customWidth="1"/>
    <col min="4" max="4" width="11" style="5" customWidth="1"/>
    <col min="5" max="5" width="11.7314814814815" style="5" customWidth="1"/>
    <col min="6" max="6" width="11" style="5" customWidth="1"/>
    <col min="7" max="7" width="16.0925925925926" style="6" customWidth="1"/>
    <col min="8" max="8" width="11.0925925925926" style="4" hidden="1" customWidth="1"/>
    <col min="9" max="9" width="15.5462962962963" style="5" customWidth="1"/>
    <col min="10" max="10" width="17.7314814814815" style="7" customWidth="1"/>
    <col min="11" max="11" width="7" style="3" hidden="1" customWidth="1"/>
    <col min="12" max="16384" width="8.88888888888889" style="2"/>
  </cols>
  <sheetData>
    <row r="1" s="1" customFormat="1" ht="39" customHeight="1" spans="1:11">
      <c r="A1" s="8" t="s">
        <v>5121</v>
      </c>
      <c r="B1" s="8" t="s">
        <v>5122</v>
      </c>
      <c r="C1" s="9" t="s">
        <v>5123</v>
      </c>
      <c r="D1" s="9" t="s">
        <v>21</v>
      </c>
      <c r="E1" s="9" t="s">
        <v>22</v>
      </c>
      <c r="F1" s="9" t="s">
        <v>5124</v>
      </c>
      <c r="G1" s="10" t="s">
        <v>5125</v>
      </c>
      <c r="H1" s="9" t="s">
        <v>5126</v>
      </c>
      <c r="I1" s="9" t="s">
        <v>5127</v>
      </c>
      <c r="J1" s="9" t="s">
        <v>5128</v>
      </c>
      <c r="K1" s="24"/>
    </row>
    <row r="2" s="2" customFormat="1" ht="41" customHeight="1" spans="1:11">
      <c r="A2" s="11" t="s">
        <v>13</v>
      </c>
      <c r="B2" s="11" t="s">
        <v>13</v>
      </c>
      <c r="C2" s="12">
        <v>0</v>
      </c>
      <c r="D2" s="13" t="s">
        <v>5129</v>
      </c>
      <c r="E2" s="13" t="s">
        <v>5130</v>
      </c>
      <c r="F2" s="13" t="s">
        <v>5131</v>
      </c>
      <c r="G2" s="14" t="s">
        <v>5131</v>
      </c>
      <c r="H2" s="12">
        <v>0</v>
      </c>
      <c r="I2" s="13" t="s">
        <v>5132</v>
      </c>
      <c r="J2" s="12" t="s">
        <v>5133</v>
      </c>
      <c r="K2" s="3">
        <f t="shared" ref="K2:K65" si="0">C2+H2</f>
        <v>0</v>
      </c>
    </row>
    <row r="3" s="2" customFormat="1" spans="1:11">
      <c r="A3" s="11" t="s">
        <v>13</v>
      </c>
      <c r="B3" s="11" t="s">
        <v>13</v>
      </c>
      <c r="C3" s="12">
        <v>0</v>
      </c>
      <c r="D3" s="13" t="s">
        <v>5134</v>
      </c>
      <c r="E3" s="13" t="s">
        <v>5135</v>
      </c>
      <c r="F3" s="13" t="s">
        <v>5131</v>
      </c>
      <c r="G3" s="14" t="s">
        <v>2147</v>
      </c>
      <c r="H3" s="12">
        <v>1</v>
      </c>
      <c r="I3" s="13"/>
      <c r="J3" s="12" t="s">
        <v>5136</v>
      </c>
      <c r="K3" s="3">
        <f t="shared" si="0"/>
        <v>1</v>
      </c>
    </row>
    <row r="4" s="2" customFormat="1" spans="1:11">
      <c r="A4" s="11" t="s">
        <v>13</v>
      </c>
      <c r="B4" s="11" t="s">
        <v>13</v>
      </c>
      <c r="C4" s="12">
        <v>0</v>
      </c>
      <c r="D4" s="13" t="s">
        <v>5137</v>
      </c>
      <c r="E4" s="13" t="s">
        <v>5138</v>
      </c>
      <c r="F4" s="13" t="s">
        <v>5131</v>
      </c>
      <c r="G4" s="14" t="s">
        <v>2147</v>
      </c>
      <c r="H4" s="12">
        <v>1</v>
      </c>
      <c r="I4" s="13"/>
      <c r="J4" s="12" t="s">
        <v>5136</v>
      </c>
      <c r="K4" s="3">
        <f t="shared" si="0"/>
        <v>1</v>
      </c>
    </row>
    <row r="5" s="2" customFormat="1" spans="1:11">
      <c r="A5" s="11" t="s">
        <v>13</v>
      </c>
      <c r="B5" s="11" t="s">
        <v>13</v>
      </c>
      <c r="C5" s="12">
        <v>0</v>
      </c>
      <c r="D5" s="13" t="s">
        <v>5139</v>
      </c>
      <c r="E5" s="13" t="s">
        <v>5140</v>
      </c>
      <c r="F5" s="13" t="s">
        <v>5131</v>
      </c>
      <c r="G5" s="14" t="s">
        <v>2147</v>
      </c>
      <c r="H5" s="12">
        <v>1</v>
      </c>
      <c r="I5" s="13"/>
      <c r="J5" s="12" t="s">
        <v>5141</v>
      </c>
      <c r="K5" s="3">
        <f t="shared" si="0"/>
        <v>1</v>
      </c>
    </row>
    <row r="6" s="2" customFormat="1" spans="1:11">
      <c r="A6" s="11" t="s">
        <v>13</v>
      </c>
      <c r="B6" s="11" t="s">
        <v>13</v>
      </c>
      <c r="C6" s="12">
        <v>0</v>
      </c>
      <c r="D6" s="13" t="s">
        <v>5142</v>
      </c>
      <c r="E6" s="13" t="s">
        <v>5143</v>
      </c>
      <c r="F6" s="13" t="s">
        <v>5131</v>
      </c>
      <c r="G6" s="14" t="s">
        <v>2147</v>
      </c>
      <c r="H6" s="12">
        <v>1</v>
      </c>
      <c r="I6" s="13"/>
      <c r="J6" s="12" t="s">
        <v>5141</v>
      </c>
      <c r="K6" s="3">
        <f t="shared" si="0"/>
        <v>1</v>
      </c>
    </row>
    <row r="7" s="2" customFormat="1" spans="1:11">
      <c r="A7" s="11" t="s">
        <v>13</v>
      </c>
      <c r="B7" s="11" t="s">
        <v>13</v>
      </c>
      <c r="C7" s="12">
        <v>0</v>
      </c>
      <c r="D7" s="13" t="s">
        <v>5144</v>
      </c>
      <c r="E7" s="13" t="s">
        <v>5145</v>
      </c>
      <c r="F7" s="13" t="s">
        <v>5131</v>
      </c>
      <c r="G7" s="14" t="s">
        <v>5131</v>
      </c>
      <c r="H7" s="12">
        <v>0</v>
      </c>
      <c r="I7" s="13"/>
      <c r="J7" s="12" t="s">
        <v>5146</v>
      </c>
      <c r="K7" s="3">
        <f t="shared" si="0"/>
        <v>0</v>
      </c>
    </row>
    <row r="8" s="2" customFormat="1" spans="1:11">
      <c r="A8" s="11" t="s">
        <v>13</v>
      </c>
      <c r="B8" s="11" t="s">
        <v>13</v>
      </c>
      <c r="C8" s="12">
        <v>0</v>
      </c>
      <c r="D8" s="13" t="s">
        <v>5147</v>
      </c>
      <c r="E8" s="13" t="s">
        <v>5148</v>
      </c>
      <c r="F8" s="13" t="s">
        <v>5131</v>
      </c>
      <c r="G8" s="14" t="s">
        <v>5131</v>
      </c>
      <c r="H8" s="12">
        <v>0</v>
      </c>
      <c r="I8" s="13"/>
      <c r="J8" s="12" t="s">
        <v>5146</v>
      </c>
      <c r="K8" s="3">
        <f t="shared" si="0"/>
        <v>0</v>
      </c>
    </row>
    <row r="9" s="2" customFormat="1" spans="1:11">
      <c r="A9" s="11" t="s">
        <v>13</v>
      </c>
      <c r="B9" s="11" t="s">
        <v>13</v>
      </c>
      <c r="C9" s="12">
        <v>0</v>
      </c>
      <c r="D9" s="13" t="s">
        <v>5149</v>
      </c>
      <c r="E9" s="13" t="s">
        <v>5150</v>
      </c>
      <c r="F9" s="13" t="s">
        <v>5131</v>
      </c>
      <c r="G9" s="14" t="s">
        <v>5131</v>
      </c>
      <c r="H9" s="12">
        <v>0</v>
      </c>
      <c r="I9" s="13"/>
      <c r="J9" s="12" t="s">
        <v>5146</v>
      </c>
      <c r="K9" s="3">
        <f t="shared" si="0"/>
        <v>0</v>
      </c>
    </row>
    <row r="10" s="2" customFormat="1" spans="1:11">
      <c r="A10" s="11" t="s">
        <v>13</v>
      </c>
      <c r="B10" s="11" t="s">
        <v>13</v>
      </c>
      <c r="C10" s="12">
        <v>0</v>
      </c>
      <c r="D10" s="13" t="s">
        <v>5151</v>
      </c>
      <c r="E10" s="13" t="s">
        <v>5152</v>
      </c>
      <c r="F10" s="13" t="s">
        <v>5131</v>
      </c>
      <c r="G10" s="14" t="s">
        <v>5131</v>
      </c>
      <c r="H10" s="12">
        <v>0</v>
      </c>
      <c r="I10" s="13"/>
      <c r="J10" s="12" t="s">
        <v>5153</v>
      </c>
      <c r="K10" s="3">
        <f t="shared" si="0"/>
        <v>0</v>
      </c>
    </row>
    <row r="11" s="2" customFormat="1" spans="1:11">
      <c r="A11" s="11" t="s">
        <v>13</v>
      </c>
      <c r="B11" s="11" t="s">
        <v>13</v>
      </c>
      <c r="C11" s="12">
        <v>0</v>
      </c>
      <c r="D11" s="13" t="s">
        <v>5154</v>
      </c>
      <c r="E11" s="13" t="s">
        <v>5155</v>
      </c>
      <c r="F11" s="13" t="s">
        <v>5131</v>
      </c>
      <c r="G11" s="14" t="s">
        <v>5131</v>
      </c>
      <c r="H11" s="12">
        <v>0</v>
      </c>
      <c r="I11" s="13"/>
      <c r="J11" s="12" t="s">
        <v>5153</v>
      </c>
      <c r="K11" s="3">
        <f t="shared" si="0"/>
        <v>0</v>
      </c>
    </row>
    <row r="12" s="2" customFormat="1" spans="1:11">
      <c r="A12" s="11" t="s">
        <v>13</v>
      </c>
      <c r="B12" s="11" t="s">
        <v>13</v>
      </c>
      <c r="C12" s="12">
        <v>0</v>
      </c>
      <c r="D12" s="13" t="s">
        <v>5156</v>
      </c>
      <c r="E12" s="13" t="s">
        <v>5157</v>
      </c>
      <c r="F12" s="13" t="s">
        <v>5131</v>
      </c>
      <c r="G12" s="14" t="s">
        <v>5131</v>
      </c>
      <c r="H12" s="12">
        <v>0</v>
      </c>
      <c r="I12" s="13"/>
      <c r="J12" s="12" t="s">
        <v>5153</v>
      </c>
      <c r="K12" s="3">
        <f t="shared" si="0"/>
        <v>0</v>
      </c>
    </row>
    <row r="13" s="2" customFormat="1" ht="20" customHeight="1" spans="1:11">
      <c r="A13" s="15" t="s">
        <v>11</v>
      </c>
      <c r="B13" s="15" t="s">
        <v>129</v>
      </c>
      <c r="C13" s="16">
        <v>1</v>
      </c>
      <c r="D13" s="17" t="s">
        <v>5158</v>
      </c>
      <c r="E13" s="17" t="s">
        <v>5159</v>
      </c>
      <c r="F13" s="17" t="s">
        <v>2317</v>
      </c>
      <c r="G13" s="18" t="s">
        <v>5133</v>
      </c>
      <c r="H13" s="16">
        <v>1</v>
      </c>
      <c r="I13" s="17" t="s">
        <v>5132</v>
      </c>
      <c r="J13" s="25" t="s">
        <v>5133</v>
      </c>
      <c r="K13" s="3">
        <f t="shared" si="0"/>
        <v>2</v>
      </c>
    </row>
    <row r="14" s="2" customFormat="1" ht="20" customHeight="1" spans="1:11">
      <c r="A14" s="15" t="s">
        <v>11</v>
      </c>
      <c r="B14" s="15" t="s">
        <v>129</v>
      </c>
      <c r="C14" s="16">
        <v>1</v>
      </c>
      <c r="D14" s="17" t="s">
        <v>817</v>
      </c>
      <c r="E14" s="17" t="s">
        <v>818</v>
      </c>
      <c r="F14" s="17" t="s">
        <v>2317</v>
      </c>
      <c r="G14" s="18" t="s">
        <v>2317</v>
      </c>
      <c r="H14" s="16">
        <v>0</v>
      </c>
      <c r="I14" s="17"/>
      <c r="J14" s="26" t="s">
        <v>5160</v>
      </c>
      <c r="K14" s="3">
        <f t="shared" si="0"/>
        <v>1</v>
      </c>
    </row>
    <row r="15" s="2" customFormat="1" ht="20" customHeight="1" spans="1:11">
      <c r="A15" s="15" t="s">
        <v>11</v>
      </c>
      <c r="B15" s="15" t="s">
        <v>129</v>
      </c>
      <c r="C15" s="16">
        <v>1</v>
      </c>
      <c r="D15" s="17" t="s">
        <v>1198</v>
      </c>
      <c r="E15" s="17" t="s">
        <v>1199</v>
      </c>
      <c r="F15" s="17" t="s">
        <v>2317</v>
      </c>
      <c r="G15" s="18" t="s">
        <v>2317</v>
      </c>
      <c r="H15" s="16">
        <v>0</v>
      </c>
      <c r="I15" s="17"/>
      <c r="J15" s="26" t="s">
        <v>5160</v>
      </c>
      <c r="K15" s="3">
        <f t="shared" si="0"/>
        <v>1</v>
      </c>
    </row>
    <row r="16" s="2" customFormat="1" ht="20" customHeight="1" spans="1:11">
      <c r="A16" s="15" t="s">
        <v>11</v>
      </c>
      <c r="B16" s="15" t="s">
        <v>129</v>
      </c>
      <c r="C16" s="16">
        <v>1</v>
      </c>
      <c r="D16" s="17" t="s">
        <v>1822</v>
      </c>
      <c r="E16" s="17" t="s">
        <v>1823</v>
      </c>
      <c r="F16" s="17" t="s">
        <v>2317</v>
      </c>
      <c r="G16" s="18" t="s">
        <v>2317</v>
      </c>
      <c r="H16" s="16">
        <v>0</v>
      </c>
      <c r="I16" s="17" t="s">
        <v>5161</v>
      </c>
      <c r="J16" s="26" t="s">
        <v>5160</v>
      </c>
      <c r="K16" s="3">
        <f t="shared" si="0"/>
        <v>1</v>
      </c>
    </row>
    <row r="17" s="2" customFormat="1" ht="20" customHeight="1" spans="1:11">
      <c r="A17" s="15" t="s">
        <v>11</v>
      </c>
      <c r="B17" s="15" t="s">
        <v>129</v>
      </c>
      <c r="C17" s="16">
        <v>1</v>
      </c>
      <c r="D17" s="17" t="s">
        <v>1579</v>
      </c>
      <c r="E17" s="17" t="s">
        <v>1580</v>
      </c>
      <c r="F17" s="17" t="s">
        <v>2317</v>
      </c>
      <c r="G17" s="18" t="s">
        <v>2317</v>
      </c>
      <c r="H17" s="16">
        <v>0</v>
      </c>
      <c r="I17" s="17"/>
      <c r="J17" s="25" t="s">
        <v>5160</v>
      </c>
      <c r="K17" s="3">
        <f t="shared" si="0"/>
        <v>1</v>
      </c>
    </row>
    <row r="18" s="2" customFormat="1" ht="20" customHeight="1" spans="1:11">
      <c r="A18" s="19" t="s">
        <v>10</v>
      </c>
      <c r="B18" s="19" t="s">
        <v>10</v>
      </c>
      <c r="C18" s="20">
        <v>0</v>
      </c>
      <c r="D18" s="21" t="s">
        <v>5162</v>
      </c>
      <c r="E18" s="21" t="s">
        <v>5163</v>
      </c>
      <c r="F18" s="21" t="s">
        <v>5133</v>
      </c>
      <c r="G18" s="22" t="s">
        <v>5133</v>
      </c>
      <c r="H18" s="20">
        <v>0</v>
      </c>
      <c r="I18" s="21"/>
      <c r="J18" s="27" t="s">
        <v>5133</v>
      </c>
      <c r="K18" s="3">
        <f t="shared" si="0"/>
        <v>0</v>
      </c>
    </row>
    <row r="19" s="2" customFormat="1" ht="20" customHeight="1" spans="1:11">
      <c r="A19" s="19" t="s">
        <v>10</v>
      </c>
      <c r="B19" s="19" t="s">
        <v>10</v>
      </c>
      <c r="C19" s="20">
        <v>0</v>
      </c>
      <c r="D19" s="21" t="s">
        <v>5164</v>
      </c>
      <c r="E19" s="21" t="s">
        <v>5165</v>
      </c>
      <c r="F19" s="21" t="s">
        <v>5166</v>
      </c>
      <c r="G19" s="22" t="s">
        <v>5167</v>
      </c>
      <c r="H19" s="20">
        <v>1</v>
      </c>
      <c r="I19" s="21"/>
      <c r="J19" s="20" t="s">
        <v>5168</v>
      </c>
      <c r="K19" s="3">
        <f t="shared" si="0"/>
        <v>1</v>
      </c>
    </row>
    <row r="20" s="2" customFormat="1" ht="20" customHeight="1" spans="1:11">
      <c r="A20" s="19" t="s">
        <v>10</v>
      </c>
      <c r="B20" s="19" t="s">
        <v>10</v>
      </c>
      <c r="C20" s="20">
        <v>0</v>
      </c>
      <c r="D20" s="20" t="s">
        <v>1038</v>
      </c>
      <c r="E20" s="21" t="s">
        <v>1039</v>
      </c>
      <c r="F20" s="20" t="s">
        <v>5166</v>
      </c>
      <c r="G20" s="23" t="s">
        <v>5167</v>
      </c>
      <c r="H20" s="20">
        <v>1</v>
      </c>
      <c r="I20" s="21" t="s">
        <v>5132</v>
      </c>
      <c r="J20" s="27" t="s">
        <v>5169</v>
      </c>
      <c r="K20" s="3">
        <f t="shared" si="0"/>
        <v>1</v>
      </c>
    </row>
    <row r="21" s="2" customFormat="1" ht="20" customHeight="1" spans="1:11">
      <c r="A21" s="19" t="s">
        <v>10</v>
      </c>
      <c r="B21" s="19" t="s">
        <v>10</v>
      </c>
      <c r="C21" s="20">
        <v>0</v>
      </c>
      <c r="D21" s="20" t="s">
        <v>1115</v>
      </c>
      <c r="E21" s="21" t="s">
        <v>1116</v>
      </c>
      <c r="F21" s="20" t="s">
        <v>5166</v>
      </c>
      <c r="G21" s="23" t="s">
        <v>5166</v>
      </c>
      <c r="H21" s="20">
        <v>0</v>
      </c>
      <c r="I21" s="21" t="s">
        <v>5161</v>
      </c>
      <c r="J21" s="27" t="s">
        <v>5169</v>
      </c>
      <c r="K21" s="3">
        <f t="shared" si="0"/>
        <v>0</v>
      </c>
    </row>
    <row r="22" s="2" customFormat="1" ht="20" customHeight="1" spans="1:11">
      <c r="A22" s="19" t="s">
        <v>10</v>
      </c>
      <c r="B22" s="19" t="s">
        <v>10</v>
      </c>
      <c r="C22" s="20">
        <v>0</v>
      </c>
      <c r="D22" s="20" t="s">
        <v>2016</v>
      </c>
      <c r="E22" s="21" t="s">
        <v>2017</v>
      </c>
      <c r="F22" s="20" t="s">
        <v>5166</v>
      </c>
      <c r="G22" s="23" t="s">
        <v>5166</v>
      </c>
      <c r="H22" s="20">
        <v>0</v>
      </c>
      <c r="I22" s="21" t="s">
        <v>5161</v>
      </c>
      <c r="J22" s="27" t="s">
        <v>5169</v>
      </c>
      <c r="K22" s="3">
        <f t="shared" si="0"/>
        <v>0</v>
      </c>
    </row>
    <row r="23" s="2" customFormat="1" ht="20" customHeight="1" spans="1:11">
      <c r="A23" s="19" t="s">
        <v>10</v>
      </c>
      <c r="B23" s="19" t="s">
        <v>10</v>
      </c>
      <c r="C23" s="20">
        <v>0</v>
      </c>
      <c r="D23" s="20" t="s">
        <v>1019</v>
      </c>
      <c r="E23" s="21" t="s">
        <v>1020</v>
      </c>
      <c r="F23" s="20" t="s">
        <v>5166</v>
      </c>
      <c r="G23" s="23" t="s">
        <v>5167</v>
      </c>
      <c r="H23" s="20">
        <v>1</v>
      </c>
      <c r="I23" s="21"/>
      <c r="J23" s="20" t="s">
        <v>5169</v>
      </c>
      <c r="K23" s="3">
        <f t="shared" si="0"/>
        <v>1</v>
      </c>
    </row>
    <row r="24" s="2" customFormat="1" ht="20" customHeight="1" spans="1:11">
      <c r="A24" s="19" t="s">
        <v>10</v>
      </c>
      <c r="B24" s="19" t="s">
        <v>10</v>
      </c>
      <c r="C24" s="20">
        <v>0</v>
      </c>
      <c r="D24" s="20" t="s">
        <v>2374</v>
      </c>
      <c r="E24" s="21" t="s">
        <v>2375</v>
      </c>
      <c r="F24" s="20" t="s">
        <v>5166</v>
      </c>
      <c r="G24" s="23" t="s">
        <v>5166</v>
      </c>
      <c r="H24" s="20">
        <v>0</v>
      </c>
      <c r="I24" s="21"/>
      <c r="J24" s="27" t="s">
        <v>5169</v>
      </c>
      <c r="K24" s="3">
        <f t="shared" si="0"/>
        <v>0</v>
      </c>
    </row>
    <row r="25" s="2" customFormat="1" ht="20" customHeight="1" spans="1:11">
      <c r="A25" s="19" t="s">
        <v>10</v>
      </c>
      <c r="B25" s="19" t="s">
        <v>10</v>
      </c>
      <c r="C25" s="20">
        <v>0</v>
      </c>
      <c r="D25" s="20" t="s">
        <v>3003</v>
      </c>
      <c r="E25" s="21" t="s">
        <v>3004</v>
      </c>
      <c r="F25" s="20" t="s">
        <v>5166</v>
      </c>
      <c r="G25" s="23" t="s">
        <v>5167</v>
      </c>
      <c r="H25" s="20">
        <v>1</v>
      </c>
      <c r="I25" s="21" t="s">
        <v>5161</v>
      </c>
      <c r="J25" s="20" t="s">
        <v>5169</v>
      </c>
      <c r="K25" s="3">
        <f t="shared" si="0"/>
        <v>1</v>
      </c>
    </row>
    <row r="26" s="2" customFormat="1" ht="20" customHeight="1" spans="1:11">
      <c r="A26" s="19" t="s">
        <v>10</v>
      </c>
      <c r="B26" s="19" t="s">
        <v>10</v>
      </c>
      <c r="C26" s="20">
        <v>0</v>
      </c>
      <c r="D26" s="20" t="s">
        <v>899</v>
      </c>
      <c r="E26" s="21" t="s">
        <v>900</v>
      </c>
      <c r="F26" s="20" t="s">
        <v>5166</v>
      </c>
      <c r="G26" s="23" t="s">
        <v>5166</v>
      </c>
      <c r="H26" s="20">
        <v>0</v>
      </c>
      <c r="I26" s="21" t="s">
        <v>5161</v>
      </c>
      <c r="J26" s="20" t="s">
        <v>5169</v>
      </c>
      <c r="K26" s="3">
        <f t="shared" si="0"/>
        <v>0</v>
      </c>
    </row>
    <row r="27" s="2" customFormat="1" ht="20" customHeight="1" spans="1:11">
      <c r="A27" s="19" t="s">
        <v>10</v>
      </c>
      <c r="B27" s="19" t="s">
        <v>10</v>
      </c>
      <c r="C27" s="20">
        <v>0</v>
      </c>
      <c r="D27" s="20" t="s">
        <v>1007</v>
      </c>
      <c r="E27" s="21" t="s">
        <v>1008</v>
      </c>
      <c r="F27" s="20" t="s">
        <v>5166</v>
      </c>
      <c r="G27" s="23" t="s">
        <v>5166</v>
      </c>
      <c r="H27" s="20">
        <v>0</v>
      </c>
      <c r="I27" s="21"/>
      <c r="J27" s="20" t="s">
        <v>5169</v>
      </c>
      <c r="K27" s="3">
        <f t="shared" si="0"/>
        <v>0</v>
      </c>
    </row>
    <row r="28" s="2" customFormat="1" ht="20" customHeight="1" spans="1:11">
      <c r="A28" s="19" t="s">
        <v>10</v>
      </c>
      <c r="B28" s="19" t="s">
        <v>10</v>
      </c>
      <c r="C28" s="20">
        <v>0</v>
      </c>
      <c r="D28" s="20" t="s">
        <v>1280</v>
      </c>
      <c r="E28" s="21" t="s">
        <v>1281</v>
      </c>
      <c r="F28" s="20" t="s">
        <v>5166</v>
      </c>
      <c r="G28" s="23" t="s">
        <v>5166</v>
      </c>
      <c r="H28" s="20">
        <v>0</v>
      </c>
      <c r="I28" s="21"/>
      <c r="J28" s="20" t="s">
        <v>5169</v>
      </c>
      <c r="K28" s="3">
        <f t="shared" si="0"/>
        <v>0</v>
      </c>
    </row>
    <row r="29" s="2" customFormat="1" ht="20" customHeight="1" spans="1:11">
      <c r="A29" s="19" t="s">
        <v>10</v>
      </c>
      <c r="B29" s="19" t="s">
        <v>10</v>
      </c>
      <c r="C29" s="20">
        <v>0</v>
      </c>
      <c r="D29" s="20" t="s">
        <v>1529</v>
      </c>
      <c r="E29" s="21" t="s">
        <v>1530</v>
      </c>
      <c r="F29" s="20" t="s">
        <v>5166</v>
      </c>
      <c r="G29" s="23" t="s">
        <v>5166</v>
      </c>
      <c r="H29" s="20">
        <v>0</v>
      </c>
      <c r="I29" s="21"/>
      <c r="J29" s="20" t="s">
        <v>5169</v>
      </c>
      <c r="K29" s="3">
        <f t="shared" si="0"/>
        <v>0</v>
      </c>
    </row>
    <row r="30" s="2" customFormat="1" ht="20" customHeight="1" spans="1:11">
      <c r="A30" s="19" t="s">
        <v>10</v>
      </c>
      <c r="B30" s="19" t="s">
        <v>10</v>
      </c>
      <c r="C30" s="20">
        <v>0</v>
      </c>
      <c r="D30" s="20" t="s">
        <v>3612</v>
      </c>
      <c r="E30" s="21" t="s">
        <v>3613</v>
      </c>
      <c r="F30" s="20" t="s">
        <v>5166</v>
      </c>
      <c r="G30" s="23" t="s">
        <v>5166</v>
      </c>
      <c r="H30" s="20">
        <v>0</v>
      </c>
      <c r="I30" s="21" t="s">
        <v>5132</v>
      </c>
      <c r="J30" s="20" t="s">
        <v>5170</v>
      </c>
      <c r="K30" s="3">
        <f t="shared" si="0"/>
        <v>0</v>
      </c>
    </row>
    <row r="31" s="2" customFormat="1" ht="20" customHeight="1" spans="1:11">
      <c r="A31" s="19" t="s">
        <v>10</v>
      </c>
      <c r="B31" s="19" t="s">
        <v>10</v>
      </c>
      <c r="C31" s="20">
        <v>0</v>
      </c>
      <c r="D31" s="20" t="s">
        <v>4662</v>
      </c>
      <c r="E31" s="21" t="s">
        <v>4663</v>
      </c>
      <c r="F31" s="20" t="s">
        <v>5166</v>
      </c>
      <c r="G31" s="23" t="s">
        <v>5166</v>
      </c>
      <c r="H31" s="20">
        <v>0</v>
      </c>
      <c r="I31" s="21"/>
      <c r="J31" s="20" t="s">
        <v>5170</v>
      </c>
      <c r="K31" s="3">
        <f t="shared" si="0"/>
        <v>0</v>
      </c>
    </row>
    <row r="32" s="2" customFormat="1" ht="20" customHeight="1" spans="1:11">
      <c r="A32" s="19" t="s">
        <v>10</v>
      </c>
      <c r="B32" s="19" t="s">
        <v>10</v>
      </c>
      <c r="C32" s="20">
        <v>0</v>
      </c>
      <c r="D32" s="20" t="s">
        <v>1058</v>
      </c>
      <c r="E32" s="21" t="s">
        <v>1059</v>
      </c>
      <c r="F32" s="20" t="s">
        <v>5166</v>
      </c>
      <c r="G32" s="23" t="s">
        <v>5166</v>
      </c>
      <c r="H32" s="20">
        <v>0</v>
      </c>
      <c r="I32" s="21"/>
      <c r="J32" s="20" t="s">
        <v>5170</v>
      </c>
      <c r="K32" s="3">
        <f t="shared" si="0"/>
        <v>0</v>
      </c>
    </row>
    <row r="33" s="2" customFormat="1" ht="20" customHeight="1" spans="1:11">
      <c r="A33" s="19" t="s">
        <v>10</v>
      </c>
      <c r="B33" s="19" t="s">
        <v>10</v>
      </c>
      <c r="C33" s="20">
        <v>0</v>
      </c>
      <c r="D33" s="20" t="s">
        <v>1243</v>
      </c>
      <c r="E33" s="21" t="s">
        <v>1244</v>
      </c>
      <c r="F33" s="20" t="s">
        <v>5166</v>
      </c>
      <c r="G33" s="23" t="s">
        <v>5166</v>
      </c>
      <c r="H33" s="20">
        <v>0</v>
      </c>
      <c r="I33" s="21"/>
      <c r="J33" s="20" t="s">
        <v>5170</v>
      </c>
      <c r="K33" s="3">
        <f t="shared" si="0"/>
        <v>0</v>
      </c>
    </row>
    <row r="34" s="2" customFormat="1" ht="20" customHeight="1" spans="1:11">
      <c r="A34" s="19" t="s">
        <v>10</v>
      </c>
      <c r="B34" s="19" t="s">
        <v>10</v>
      </c>
      <c r="C34" s="20">
        <v>0</v>
      </c>
      <c r="D34" s="20" t="s">
        <v>2264</v>
      </c>
      <c r="E34" s="21" t="s">
        <v>2265</v>
      </c>
      <c r="F34" s="20" t="s">
        <v>5166</v>
      </c>
      <c r="G34" s="23" t="s">
        <v>5166</v>
      </c>
      <c r="H34" s="20">
        <v>0</v>
      </c>
      <c r="I34" s="21"/>
      <c r="J34" s="20" t="s">
        <v>5170</v>
      </c>
      <c r="K34" s="3">
        <f t="shared" si="0"/>
        <v>0</v>
      </c>
    </row>
    <row r="35" s="2" customFormat="1" ht="20" customHeight="1" spans="1:11">
      <c r="A35" s="19" t="s">
        <v>10</v>
      </c>
      <c r="B35" s="19" t="s">
        <v>10</v>
      </c>
      <c r="C35" s="20">
        <v>0</v>
      </c>
      <c r="D35" s="20" t="s">
        <v>469</v>
      </c>
      <c r="E35" s="21" t="s">
        <v>470</v>
      </c>
      <c r="F35" s="20" t="s">
        <v>5166</v>
      </c>
      <c r="G35" s="23" t="s">
        <v>5166</v>
      </c>
      <c r="H35" s="20">
        <v>0</v>
      </c>
      <c r="I35" s="21"/>
      <c r="J35" s="20" t="s">
        <v>5170</v>
      </c>
      <c r="K35" s="3">
        <f t="shared" si="0"/>
        <v>0</v>
      </c>
    </row>
    <row r="36" s="2" customFormat="1" ht="20" customHeight="1" spans="1:11">
      <c r="A36" s="19" t="s">
        <v>10</v>
      </c>
      <c r="B36" s="19" t="s">
        <v>10</v>
      </c>
      <c r="C36" s="20">
        <v>0</v>
      </c>
      <c r="D36" s="20" t="s">
        <v>905</v>
      </c>
      <c r="E36" s="21" t="s">
        <v>906</v>
      </c>
      <c r="F36" s="20" t="s">
        <v>5166</v>
      </c>
      <c r="G36" s="23" t="s">
        <v>5166</v>
      </c>
      <c r="H36" s="20">
        <v>0</v>
      </c>
      <c r="I36" s="21"/>
      <c r="J36" s="20" t="s">
        <v>5170</v>
      </c>
      <c r="K36" s="3">
        <f t="shared" si="0"/>
        <v>0</v>
      </c>
    </row>
    <row r="37" s="2" customFormat="1" ht="20" customHeight="1" spans="1:11">
      <c r="A37" s="19" t="s">
        <v>10</v>
      </c>
      <c r="B37" s="19" t="s">
        <v>10</v>
      </c>
      <c r="C37" s="20">
        <v>0</v>
      </c>
      <c r="D37" s="20" t="s">
        <v>2149</v>
      </c>
      <c r="E37" s="21" t="s">
        <v>2150</v>
      </c>
      <c r="F37" s="20" t="s">
        <v>5166</v>
      </c>
      <c r="G37" s="23" t="s">
        <v>5166</v>
      </c>
      <c r="H37" s="20">
        <v>0</v>
      </c>
      <c r="I37" s="21"/>
      <c r="J37" s="20" t="s">
        <v>5170</v>
      </c>
      <c r="K37" s="3">
        <f t="shared" si="0"/>
        <v>0</v>
      </c>
    </row>
    <row r="38" s="2" customFormat="1" ht="20" customHeight="1" spans="1:11">
      <c r="A38" s="19" t="s">
        <v>10</v>
      </c>
      <c r="B38" s="19" t="s">
        <v>10</v>
      </c>
      <c r="C38" s="20">
        <v>0</v>
      </c>
      <c r="D38" s="20" t="s">
        <v>3283</v>
      </c>
      <c r="E38" s="21" t="s">
        <v>3284</v>
      </c>
      <c r="F38" s="20" t="s">
        <v>5166</v>
      </c>
      <c r="G38" s="23" t="s">
        <v>5166</v>
      </c>
      <c r="H38" s="20">
        <v>0</v>
      </c>
      <c r="I38" s="21" t="s">
        <v>5132</v>
      </c>
      <c r="J38" s="20" t="s">
        <v>5171</v>
      </c>
      <c r="K38" s="3">
        <f t="shared" si="0"/>
        <v>0</v>
      </c>
    </row>
    <row r="39" s="2" customFormat="1" ht="20" customHeight="1" spans="1:11">
      <c r="A39" s="19" t="s">
        <v>10</v>
      </c>
      <c r="B39" s="19" t="s">
        <v>10</v>
      </c>
      <c r="C39" s="20">
        <v>0</v>
      </c>
      <c r="D39" s="20" t="s">
        <v>1033</v>
      </c>
      <c r="E39" s="21" t="s">
        <v>1034</v>
      </c>
      <c r="F39" s="20" t="s">
        <v>5166</v>
      </c>
      <c r="G39" s="23" t="s">
        <v>5166</v>
      </c>
      <c r="H39" s="20">
        <v>0</v>
      </c>
      <c r="I39" s="21"/>
      <c r="J39" s="20" t="s">
        <v>5171</v>
      </c>
      <c r="K39" s="3">
        <f t="shared" si="0"/>
        <v>0</v>
      </c>
    </row>
    <row r="40" s="2" customFormat="1" ht="20" customHeight="1" spans="1:11">
      <c r="A40" s="19" t="s">
        <v>10</v>
      </c>
      <c r="B40" s="19" t="s">
        <v>10</v>
      </c>
      <c r="C40" s="20">
        <v>0</v>
      </c>
      <c r="D40" s="20" t="s">
        <v>2359</v>
      </c>
      <c r="E40" s="21" t="s">
        <v>2360</v>
      </c>
      <c r="F40" s="20" t="s">
        <v>5166</v>
      </c>
      <c r="G40" s="23" t="s">
        <v>5166</v>
      </c>
      <c r="H40" s="20">
        <v>0</v>
      </c>
      <c r="I40" s="21"/>
      <c r="J40" s="20" t="s">
        <v>5171</v>
      </c>
      <c r="K40" s="3">
        <f t="shared" si="0"/>
        <v>0</v>
      </c>
    </row>
    <row r="41" s="2" customFormat="1" ht="20" customHeight="1" spans="1:11">
      <c r="A41" s="19" t="s">
        <v>10</v>
      </c>
      <c r="B41" s="19" t="s">
        <v>10</v>
      </c>
      <c r="C41" s="20">
        <v>0</v>
      </c>
      <c r="D41" s="20" t="s">
        <v>3329</v>
      </c>
      <c r="E41" s="21" t="s">
        <v>3330</v>
      </c>
      <c r="F41" s="20" t="s">
        <v>5166</v>
      </c>
      <c r="G41" s="23" t="s">
        <v>5166</v>
      </c>
      <c r="H41" s="20">
        <v>0</v>
      </c>
      <c r="I41" s="21"/>
      <c r="J41" s="20" t="s">
        <v>5171</v>
      </c>
      <c r="K41" s="3">
        <f t="shared" si="0"/>
        <v>0</v>
      </c>
    </row>
    <row r="42" s="2" customFormat="1" ht="20" customHeight="1" spans="1:11">
      <c r="A42" s="19" t="s">
        <v>10</v>
      </c>
      <c r="B42" s="19" t="s">
        <v>10</v>
      </c>
      <c r="C42" s="20">
        <v>0</v>
      </c>
      <c r="D42" s="20" t="s">
        <v>1047</v>
      </c>
      <c r="E42" s="21" t="s">
        <v>1048</v>
      </c>
      <c r="F42" s="20" t="s">
        <v>5166</v>
      </c>
      <c r="G42" s="23" t="s">
        <v>5166</v>
      </c>
      <c r="H42" s="20">
        <v>0</v>
      </c>
      <c r="I42" s="21" t="s">
        <v>5132</v>
      </c>
      <c r="J42" s="20" t="s">
        <v>5172</v>
      </c>
      <c r="K42" s="3">
        <f t="shared" si="0"/>
        <v>0</v>
      </c>
    </row>
    <row r="43" s="2" customFormat="1" ht="20" customHeight="1" spans="1:11">
      <c r="A43" s="19" t="s">
        <v>10</v>
      </c>
      <c r="B43" s="19" t="s">
        <v>10</v>
      </c>
      <c r="C43" s="20">
        <v>0</v>
      </c>
      <c r="D43" s="20" t="s">
        <v>1141</v>
      </c>
      <c r="E43" s="21" t="s">
        <v>1142</v>
      </c>
      <c r="F43" s="20" t="s">
        <v>5166</v>
      </c>
      <c r="G43" s="23" t="s">
        <v>5166</v>
      </c>
      <c r="H43" s="20">
        <v>0</v>
      </c>
      <c r="I43" s="21" t="s">
        <v>5161</v>
      </c>
      <c r="J43" s="20" t="s">
        <v>5172</v>
      </c>
      <c r="K43" s="3">
        <f t="shared" si="0"/>
        <v>0</v>
      </c>
    </row>
    <row r="44" s="2" customFormat="1" ht="20" customHeight="1" spans="1:11">
      <c r="A44" s="19" t="s">
        <v>10</v>
      </c>
      <c r="B44" s="19" t="s">
        <v>10</v>
      </c>
      <c r="C44" s="20">
        <v>0</v>
      </c>
      <c r="D44" s="20" t="s">
        <v>1323</v>
      </c>
      <c r="E44" s="21" t="s">
        <v>1324</v>
      </c>
      <c r="F44" s="20" t="s">
        <v>5166</v>
      </c>
      <c r="G44" s="23" t="s">
        <v>5166</v>
      </c>
      <c r="H44" s="20">
        <v>0</v>
      </c>
      <c r="I44" s="21"/>
      <c r="J44" s="20" t="s">
        <v>5172</v>
      </c>
      <c r="K44" s="3">
        <f t="shared" si="0"/>
        <v>0</v>
      </c>
    </row>
    <row r="45" s="2" customFormat="1" ht="20" customHeight="1" spans="1:11">
      <c r="A45" s="19" t="s">
        <v>10</v>
      </c>
      <c r="B45" s="19" t="s">
        <v>10</v>
      </c>
      <c r="C45" s="20">
        <v>0</v>
      </c>
      <c r="D45" s="20" t="s">
        <v>1126</v>
      </c>
      <c r="E45" s="21" t="s">
        <v>1127</v>
      </c>
      <c r="F45" s="20" t="s">
        <v>5166</v>
      </c>
      <c r="G45" s="23" t="s">
        <v>5166</v>
      </c>
      <c r="H45" s="20">
        <v>0</v>
      </c>
      <c r="I45" s="21"/>
      <c r="J45" s="20" t="s">
        <v>5172</v>
      </c>
      <c r="K45" s="3">
        <f t="shared" si="0"/>
        <v>0</v>
      </c>
    </row>
    <row r="46" s="2" customFormat="1" ht="20" customHeight="1" spans="1:11">
      <c r="A46" s="19" t="s">
        <v>10</v>
      </c>
      <c r="B46" s="19" t="s">
        <v>10</v>
      </c>
      <c r="C46" s="20">
        <v>0</v>
      </c>
      <c r="D46" s="20" t="s">
        <v>1732</v>
      </c>
      <c r="E46" s="21" t="s">
        <v>1733</v>
      </c>
      <c r="F46" s="20" t="s">
        <v>5166</v>
      </c>
      <c r="G46" s="23" t="s">
        <v>5166</v>
      </c>
      <c r="H46" s="20">
        <v>0</v>
      </c>
      <c r="I46" s="21"/>
      <c r="J46" s="20" t="s">
        <v>5172</v>
      </c>
      <c r="K46" s="3">
        <f t="shared" si="0"/>
        <v>0</v>
      </c>
    </row>
    <row r="47" s="2" customFormat="1" ht="20" customHeight="1" spans="1:11">
      <c r="A47" s="19" t="s">
        <v>10</v>
      </c>
      <c r="B47" s="19" t="s">
        <v>10</v>
      </c>
      <c r="C47" s="20">
        <v>0</v>
      </c>
      <c r="D47" s="20" t="s">
        <v>710</v>
      </c>
      <c r="E47" s="21" t="s">
        <v>711</v>
      </c>
      <c r="F47" s="20" t="s">
        <v>5166</v>
      </c>
      <c r="G47" s="23" t="s">
        <v>5166</v>
      </c>
      <c r="H47" s="20">
        <v>0</v>
      </c>
      <c r="I47" s="21"/>
      <c r="J47" s="20" t="s">
        <v>5172</v>
      </c>
      <c r="K47" s="3">
        <f t="shared" si="0"/>
        <v>0</v>
      </c>
    </row>
    <row r="48" s="2" customFormat="1" ht="20" customHeight="1" spans="1:11">
      <c r="A48" s="19" t="s">
        <v>10</v>
      </c>
      <c r="B48" s="19" t="s">
        <v>10</v>
      </c>
      <c r="C48" s="20">
        <v>0</v>
      </c>
      <c r="D48" s="20" t="s">
        <v>4072</v>
      </c>
      <c r="E48" s="21" t="s">
        <v>4073</v>
      </c>
      <c r="F48" s="20" t="s">
        <v>5166</v>
      </c>
      <c r="G48" s="23" t="s">
        <v>5166</v>
      </c>
      <c r="H48" s="20">
        <v>0</v>
      </c>
      <c r="I48" s="21" t="s">
        <v>5161</v>
      </c>
      <c r="J48" s="20" t="s">
        <v>5172</v>
      </c>
      <c r="K48" s="3">
        <f t="shared" si="0"/>
        <v>0</v>
      </c>
    </row>
    <row r="49" s="2" customFormat="1" ht="20" customHeight="1" spans="1:11">
      <c r="A49" s="19" t="s">
        <v>10</v>
      </c>
      <c r="B49" s="19" t="s">
        <v>10</v>
      </c>
      <c r="C49" s="20">
        <v>0</v>
      </c>
      <c r="D49" s="20" t="s">
        <v>3202</v>
      </c>
      <c r="E49" s="21" t="s">
        <v>3203</v>
      </c>
      <c r="F49" s="20" t="s">
        <v>5166</v>
      </c>
      <c r="G49" s="23" t="s">
        <v>5166</v>
      </c>
      <c r="H49" s="20">
        <v>0</v>
      </c>
      <c r="I49" s="21"/>
      <c r="J49" s="20" t="s">
        <v>5172</v>
      </c>
      <c r="K49" s="3">
        <f t="shared" si="0"/>
        <v>0</v>
      </c>
    </row>
    <row r="50" s="2" customFormat="1" ht="20" customHeight="1" spans="1:11">
      <c r="A50" s="19" t="s">
        <v>10</v>
      </c>
      <c r="B50" s="19" t="s">
        <v>10</v>
      </c>
      <c r="C50" s="20">
        <v>0</v>
      </c>
      <c r="D50" s="20" t="s">
        <v>563</v>
      </c>
      <c r="E50" s="21" t="s">
        <v>564</v>
      </c>
      <c r="F50" s="20" t="s">
        <v>5166</v>
      </c>
      <c r="G50" s="23" t="s">
        <v>5166</v>
      </c>
      <c r="H50" s="20">
        <v>0</v>
      </c>
      <c r="I50" s="21"/>
      <c r="J50" s="20" t="s">
        <v>5172</v>
      </c>
      <c r="K50" s="3">
        <f t="shared" si="0"/>
        <v>0</v>
      </c>
    </row>
    <row r="51" s="2" customFormat="1" ht="20" customHeight="1" spans="1:11">
      <c r="A51" s="19" t="s">
        <v>10</v>
      </c>
      <c r="B51" s="19" t="s">
        <v>10</v>
      </c>
      <c r="C51" s="20">
        <v>0</v>
      </c>
      <c r="D51" s="20" t="s">
        <v>1185</v>
      </c>
      <c r="E51" s="21" t="s">
        <v>1186</v>
      </c>
      <c r="F51" s="20" t="s">
        <v>5166</v>
      </c>
      <c r="G51" s="23" t="s">
        <v>5166</v>
      </c>
      <c r="H51" s="20">
        <v>0</v>
      </c>
      <c r="I51" s="21"/>
      <c r="J51" s="20" t="s">
        <v>5172</v>
      </c>
      <c r="K51" s="3">
        <f t="shared" si="0"/>
        <v>0</v>
      </c>
    </row>
    <row r="52" s="2" customFormat="1" ht="20" customHeight="1" spans="1:11">
      <c r="A52" s="19" t="s">
        <v>10</v>
      </c>
      <c r="B52" s="19" t="s">
        <v>10</v>
      </c>
      <c r="C52" s="20">
        <v>0</v>
      </c>
      <c r="D52" s="20" t="s">
        <v>1719</v>
      </c>
      <c r="E52" s="21" t="s">
        <v>1720</v>
      </c>
      <c r="F52" s="20" t="s">
        <v>5166</v>
      </c>
      <c r="G52" s="23" t="s">
        <v>5166</v>
      </c>
      <c r="H52" s="20">
        <v>0</v>
      </c>
      <c r="I52" s="21"/>
      <c r="J52" s="20" t="s">
        <v>5172</v>
      </c>
      <c r="K52" s="3">
        <f t="shared" si="0"/>
        <v>0</v>
      </c>
    </row>
    <row r="53" s="2" customFormat="1" ht="20" customHeight="1" spans="1:11">
      <c r="A53" s="19" t="s">
        <v>10</v>
      </c>
      <c r="B53" s="19" t="s">
        <v>10</v>
      </c>
      <c r="C53" s="20">
        <v>0</v>
      </c>
      <c r="D53" s="20" t="s">
        <v>573</v>
      </c>
      <c r="E53" s="21" t="s">
        <v>574</v>
      </c>
      <c r="F53" s="20" t="s">
        <v>5166</v>
      </c>
      <c r="G53" s="23" t="s">
        <v>5166</v>
      </c>
      <c r="H53" s="20">
        <v>0</v>
      </c>
      <c r="I53" s="21"/>
      <c r="J53" s="20" t="s">
        <v>5172</v>
      </c>
      <c r="K53" s="3">
        <f t="shared" si="0"/>
        <v>0</v>
      </c>
    </row>
    <row r="54" s="2" customFormat="1" ht="20" customHeight="1" spans="1:11">
      <c r="A54" s="19" t="s">
        <v>10</v>
      </c>
      <c r="B54" s="19" t="s">
        <v>10</v>
      </c>
      <c r="C54" s="20">
        <v>0</v>
      </c>
      <c r="D54" s="20" t="s">
        <v>927</v>
      </c>
      <c r="E54" s="21" t="s">
        <v>928</v>
      </c>
      <c r="F54" s="20" t="s">
        <v>5166</v>
      </c>
      <c r="G54" s="23" t="s">
        <v>5166</v>
      </c>
      <c r="H54" s="20">
        <v>0</v>
      </c>
      <c r="I54" s="21"/>
      <c r="J54" s="20" t="s">
        <v>5172</v>
      </c>
      <c r="K54" s="3">
        <f t="shared" si="0"/>
        <v>0</v>
      </c>
    </row>
    <row r="55" s="2" customFormat="1" ht="20" customHeight="1" spans="1:11">
      <c r="A55" s="19" t="s">
        <v>10</v>
      </c>
      <c r="B55" s="19" t="s">
        <v>10</v>
      </c>
      <c r="C55" s="20">
        <v>0</v>
      </c>
      <c r="D55" s="20" t="s">
        <v>767</v>
      </c>
      <c r="E55" s="21" t="s">
        <v>768</v>
      </c>
      <c r="F55" s="20" t="s">
        <v>5166</v>
      </c>
      <c r="G55" s="23" t="s">
        <v>5166</v>
      </c>
      <c r="H55" s="20">
        <v>0</v>
      </c>
      <c r="I55" s="21" t="s">
        <v>5161</v>
      </c>
      <c r="J55" s="20" t="s">
        <v>5172</v>
      </c>
      <c r="K55" s="3">
        <f t="shared" si="0"/>
        <v>0</v>
      </c>
    </row>
    <row r="56" s="2" customFormat="1" ht="20" customHeight="1" spans="1:11">
      <c r="A56" s="19" t="s">
        <v>10</v>
      </c>
      <c r="B56" s="19" t="s">
        <v>10</v>
      </c>
      <c r="C56" s="20">
        <v>0</v>
      </c>
      <c r="D56" s="20" t="s">
        <v>3337</v>
      </c>
      <c r="E56" s="21" t="s">
        <v>3338</v>
      </c>
      <c r="F56" s="20" t="s">
        <v>5166</v>
      </c>
      <c r="G56" s="23" t="s">
        <v>5166</v>
      </c>
      <c r="H56" s="20">
        <v>0</v>
      </c>
      <c r="I56" s="21"/>
      <c r="J56" s="20" t="s">
        <v>5172</v>
      </c>
      <c r="K56" s="3">
        <f t="shared" si="0"/>
        <v>0</v>
      </c>
    </row>
    <row r="57" s="2" customFormat="1" ht="20" customHeight="1" spans="1:11">
      <c r="A57" s="19" t="s">
        <v>10</v>
      </c>
      <c r="B57" s="19" t="s">
        <v>10</v>
      </c>
      <c r="C57" s="20">
        <v>0</v>
      </c>
      <c r="D57" s="20" t="s">
        <v>1276</v>
      </c>
      <c r="E57" s="21" t="s">
        <v>1277</v>
      </c>
      <c r="F57" s="20" t="s">
        <v>5166</v>
      </c>
      <c r="G57" s="23" t="s">
        <v>5166</v>
      </c>
      <c r="H57" s="20">
        <v>0</v>
      </c>
      <c r="I57" s="21" t="s">
        <v>5132</v>
      </c>
      <c r="J57" s="20" t="s">
        <v>5172</v>
      </c>
      <c r="K57" s="3">
        <f t="shared" si="0"/>
        <v>0</v>
      </c>
    </row>
    <row r="58" s="2" customFormat="1" ht="20" customHeight="1" spans="1:11">
      <c r="A58" s="19" t="s">
        <v>10</v>
      </c>
      <c r="B58" s="19" t="s">
        <v>10</v>
      </c>
      <c r="C58" s="20">
        <v>0</v>
      </c>
      <c r="D58" s="20" t="s">
        <v>1063</v>
      </c>
      <c r="E58" s="21" t="s">
        <v>1064</v>
      </c>
      <c r="F58" s="20" t="s">
        <v>5166</v>
      </c>
      <c r="G58" s="23" t="s">
        <v>5166</v>
      </c>
      <c r="H58" s="20">
        <v>0</v>
      </c>
      <c r="I58" s="21" t="s">
        <v>5161</v>
      </c>
      <c r="J58" s="20" t="s">
        <v>5172</v>
      </c>
      <c r="K58" s="3">
        <f t="shared" si="0"/>
        <v>0</v>
      </c>
    </row>
    <row r="59" s="2" customFormat="1" ht="20" customHeight="1" spans="1:11">
      <c r="A59" s="19" t="s">
        <v>10</v>
      </c>
      <c r="B59" s="19" t="s">
        <v>10</v>
      </c>
      <c r="C59" s="20">
        <v>0</v>
      </c>
      <c r="D59" s="20" t="s">
        <v>1768</v>
      </c>
      <c r="E59" s="21" t="s">
        <v>1769</v>
      </c>
      <c r="F59" s="20" t="s">
        <v>5166</v>
      </c>
      <c r="G59" s="23" t="s">
        <v>5166</v>
      </c>
      <c r="H59" s="20">
        <v>0</v>
      </c>
      <c r="I59" s="21"/>
      <c r="J59" s="20" t="s">
        <v>5172</v>
      </c>
      <c r="K59" s="3">
        <f t="shared" si="0"/>
        <v>0</v>
      </c>
    </row>
    <row r="60" s="2" customFormat="1" ht="20" customHeight="1" spans="1:11">
      <c r="A60" s="19" t="s">
        <v>10</v>
      </c>
      <c r="B60" s="19" t="s">
        <v>10</v>
      </c>
      <c r="C60" s="20">
        <v>0</v>
      </c>
      <c r="D60" s="20" t="s">
        <v>1396</v>
      </c>
      <c r="E60" s="21" t="s">
        <v>1397</v>
      </c>
      <c r="F60" s="20" t="s">
        <v>5166</v>
      </c>
      <c r="G60" s="23" t="s">
        <v>5166</v>
      </c>
      <c r="H60" s="20">
        <v>0</v>
      </c>
      <c r="I60" s="21"/>
      <c r="J60" s="20" t="s">
        <v>5172</v>
      </c>
      <c r="K60" s="3">
        <f t="shared" si="0"/>
        <v>0</v>
      </c>
    </row>
    <row r="61" s="2" customFormat="1" ht="20" customHeight="1" spans="1:11">
      <c r="A61" s="19" t="s">
        <v>10</v>
      </c>
      <c r="B61" s="19" t="s">
        <v>10</v>
      </c>
      <c r="C61" s="20">
        <v>0</v>
      </c>
      <c r="D61" s="20" t="s">
        <v>2353</v>
      </c>
      <c r="E61" s="21" t="s">
        <v>2354</v>
      </c>
      <c r="F61" s="20" t="s">
        <v>5166</v>
      </c>
      <c r="G61" s="23" t="s">
        <v>5166</v>
      </c>
      <c r="H61" s="20">
        <v>0</v>
      </c>
      <c r="I61" s="21"/>
      <c r="J61" s="20" t="s">
        <v>5172</v>
      </c>
      <c r="K61" s="3">
        <f t="shared" si="0"/>
        <v>0</v>
      </c>
    </row>
    <row r="62" s="2" customFormat="1" ht="20" customHeight="1" spans="1:11">
      <c r="A62" s="19" t="s">
        <v>10</v>
      </c>
      <c r="B62" s="19" t="s">
        <v>10</v>
      </c>
      <c r="C62" s="20">
        <v>0</v>
      </c>
      <c r="D62" s="20" t="s">
        <v>1261</v>
      </c>
      <c r="E62" s="21" t="s">
        <v>1262</v>
      </c>
      <c r="F62" s="20" t="s">
        <v>5166</v>
      </c>
      <c r="G62" s="23" t="s">
        <v>5166</v>
      </c>
      <c r="H62" s="20">
        <v>0</v>
      </c>
      <c r="I62" s="21"/>
      <c r="J62" s="20" t="s">
        <v>5172</v>
      </c>
      <c r="K62" s="3">
        <f t="shared" si="0"/>
        <v>0</v>
      </c>
    </row>
    <row r="63" s="2" customFormat="1" ht="20" customHeight="1" spans="1:11">
      <c r="A63" s="19" t="s">
        <v>10</v>
      </c>
      <c r="B63" s="19" t="s">
        <v>10</v>
      </c>
      <c r="C63" s="20">
        <v>0</v>
      </c>
      <c r="D63" s="20" t="s">
        <v>1741</v>
      </c>
      <c r="E63" s="21" t="s">
        <v>1742</v>
      </c>
      <c r="F63" s="20" t="s">
        <v>5166</v>
      </c>
      <c r="G63" s="23" t="s">
        <v>5166</v>
      </c>
      <c r="H63" s="20">
        <v>0</v>
      </c>
      <c r="I63" s="21" t="s">
        <v>5161</v>
      </c>
      <c r="J63" s="20" t="s">
        <v>5172</v>
      </c>
      <c r="K63" s="3">
        <f t="shared" si="0"/>
        <v>0</v>
      </c>
    </row>
    <row r="64" s="2" customFormat="1" ht="20" customHeight="1" spans="1:11">
      <c r="A64" s="19" t="s">
        <v>10</v>
      </c>
      <c r="B64" s="19" t="s">
        <v>10</v>
      </c>
      <c r="C64" s="20">
        <v>0</v>
      </c>
      <c r="D64" s="20" t="s">
        <v>1118</v>
      </c>
      <c r="E64" s="21" t="s">
        <v>1119</v>
      </c>
      <c r="F64" s="20" t="s">
        <v>5166</v>
      </c>
      <c r="G64" s="23" t="s">
        <v>5166</v>
      </c>
      <c r="H64" s="20">
        <v>0</v>
      </c>
      <c r="I64" s="21"/>
      <c r="J64" s="20" t="s">
        <v>5172</v>
      </c>
      <c r="K64" s="3">
        <f t="shared" si="0"/>
        <v>0</v>
      </c>
    </row>
    <row r="65" s="2" customFormat="1" ht="20" customHeight="1" spans="1:11">
      <c r="A65" s="19" t="s">
        <v>10</v>
      </c>
      <c r="B65" s="19" t="s">
        <v>10</v>
      </c>
      <c r="C65" s="20">
        <v>0</v>
      </c>
      <c r="D65" s="20" t="s">
        <v>1179</v>
      </c>
      <c r="E65" s="21" t="s">
        <v>1180</v>
      </c>
      <c r="F65" s="20" t="s">
        <v>5166</v>
      </c>
      <c r="G65" s="23" t="s">
        <v>5166</v>
      </c>
      <c r="H65" s="20">
        <v>0</v>
      </c>
      <c r="I65" s="21"/>
      <c r="J65" s="20" t="s">
        <v>5172</v>
      </c>
      <c r="K65" s="3">
        <f t="shared" si="0"/>
        <v>0</v>
      </c>
    </row>
    <row r="66" s="2" customFormat="1" ht="20" customHeight="1" spans="1:11">
      <c r="A66" s="19" t="s">
        <v>10</v>
      </c>
      <c r="B66" s="19" t="s">
        <v>10</v>
      </c>
      <c r="C66" s="20">
        <v>0</v>
      </c>
      <c r="D66" s="20" t="s">
        <v>1482</v>
      </c>
      <c r="E66" s="21" t="s">
        <v>1483</v>
      </c>
      <c r="F66" s="20" t="s">
        <v>5166</v>
      </c>
      <c r="G66" s="23" t="s">
        <v>5166</v>
      </c>
      <c r="H66" s="20">
        <v>0</v>
      </c>
      <c r="I66" s="21"/>
      <c r="J66" s="20" t="s">
        <v>5172</v>
      </c>
      <c r="K66" s="3">
        <f t="shared" ref="K66:K129" si="1">C66+H66</f>
        <v>0</v>
      </c>
    </row>
    <row r="67" s="2" customFormat="1" ht="20" customHeight="1" spans="1:11">
      <c r="A67" s="11" t="s">
        <v>12</v>
      </c>
      <c r="B67" s="11" t="s">
        <v>12</v>
      </c>
      <c r="C67" s="12">
        <v>0</v>
      </c>
      <c r="D67" s="13" t="s">
        <v>5173</v>
      </c>
      <c r="E67" s="13" t="s">
        <v>5174</v>
      </c>
      <c r="F67" s="13" t="s">
        <v>5166</v>
      </c>
      <c r="G67" s="14" t="s">
        <v>5133</v>
      </c>
      <c r="H67" s="12">
        <v>1</v>
      </c>
      <c r="I67" s="13"/>
      <c r="J67" s="12" t="s">
        <v>5133</v>
      </c>
      <c r="K67" s="3">
        <f t="shared" si="1"/>
        <v>1</v>
      </c>
    </row>
    <row r="68" s="2" customFormat="1" ht="20" customHeight="1" spans="1:11">
      <c r="A68" s="11" t="s">
        <v>12</v>
      </c>
      <c r="B68" s="11" t="s">
        <v>12</v>
      </c>
      <c r="C68" s="12">
        <v>0</v>
      </c>
      <c r="D68" s="13" t="s">
        <v>5175</v>
      </c>
      <c r="E68" s="13" t="s">
        <v>5176</v>
      </c>
      <c r="F68" s="13" t="s">
        <v>5166</v>
      </c>
      <c r="G68" s="14" t="s">
        <v>5177</v>
      </c>
      <c r="H68" s="12">
        <v>1</v>
      </c>
      <c r="I68" s="13" t="s">
        <v>5132</v>
      </c>
      <c r="J68" s="12" t="s">
        <v>5178</v>
      </c>
      <c r="K68" s="3">
        <f t="shared" si="1"/>
        <v>1</v>
      </c>
    </row>
    <row r="69" s="2" customFormat="1" ht="20" customHeight="1" spans="1:11">
      <c r="A69" s="11" t="s">
        <v>12</v>
      </c>
      <c r="B69" s="11" t="s">
        <v>12</v>
      </c>
      <c r="C69" s="12">
        <v>0</v>
      </c>
      <c r="D69" s="13" t="s">
        <v>1639</v>
      </c>
      <c r="E69" s="13" t="s">
        <v>1640</v>
      </c>
      <c r="F69" s="13" t="s">
        <v>5166</v>
      </c>
      <c r="G69" s="14" t="s">
        <v>5177</v>
      </c>
      <c r="H69" s="12">
        <v>1</v>
      </c>
      <c r="I69" s="13" t="s">
        <v>5161</v>
      </c>
      <c r="J69" s="12" t="s">
        <v>5178</v>
      </c>
      <c r="K69" s="3">
        <f t="shared" si="1"/>
        <v>1</v>
      </c>
    </row>
    <row r="70" s="2" customFormat="1" ht="20" customHeight="1" spans="1:11">
      <c r="A70" s="11" t="s">
        <v>12</v>
      </c>
      <c r="B70" s="11" t="s">
        <v>12</v>
      </c>
      <c r="C70" s="12">
        <v>0</v>
      </c>
      <c r="D70" s="13" t="s">
        <v>1169</v>
      </c>
      <c r="E70" s="13" t="s">
        <v>1170</v>
      </c>
      <c r="F70" s="13" t="s">
        <v>5166</v>
      </c>
      <c r="G70" s="14" t="s">
        <v>5177</v>
      </c>
      <c r="H70" s="12">
        <v>1</v>
      </c>
      <c r="I70" s="13"/>
      <c r="J70" s="12" t="s">
        <v>5178</v>
      </c>
      <c r="K70" s="3">
        <f t="shared" si="1"/>
        <v>1</v>
      </c>
    </row>
    <row r="71" s="2" customFormat="1" ht="20" customHeight="1" spans="1:11">
      <c r="A71" s="11" t="s">
        <v>12</v>
      </c>
      <c r="B71" s="11" t="s">
        <v>12</v>
      </c>
      <c r="C71" s="12">
        <v>0</v>
      </c>
      <c r="D71" s="13" t="s">
        <v>1644</v>
      </c>
      <c r="E71" s="13" t="s">
        <v>1645</v>
      </c>
      <c r="F71" s="13" t="s">
        <v>5166</v>
      </c>
      <c r="G71" s="14" t="s">
        <v>5177</v>
      </c>
      <c r="H71" s="12">
        <v>1</v>
      </c>
      <c r="I71" s="13"/>
      <c r="J71" s="12" t="s">
        <v>5178</v>
      </c>
      <c r="K71" s="3">
        <f t="shared" si="1"/>
        <v>1</v>
      </c>
    </row>
    <row r="72" s="2" customFormat="1" ht="20" customHeight="1" spans="1:11">
      <c r="A72" s="11" t="s">
        <v>12</v>
      </c>
      <c r="B72" s="11" t="s">
        <v>12</v>
      </c>
      <c r="C72" s="12">
        <v>0</v>
      </c>
      <c r="D72" s="13" t="s">
        <v>4584</v>
      </c>
      <c r="E72" s="13" t="s">
        <v>4585</v>
      </c>
      <c r="F72" s="13" t="s">
        <v>5166</v>
      </c>
      <c r="G72" s="14" t="s">
        <v>5177</v>
      </c>
      <c r="H72" s="12">
        <v>1</v>
      </c>
      <c r="I72" s="13" t="s">
        <v>5161</v>
      </c>
      <c r="J72" s="12" t="s">
        <v>5178</v>
      </c>
      <c r="K72" s="3">
        <f t="shared" si="1"/>
        <v>1</v>
      </c>
    </row>
    <row r="73" s="2" customFormat="1" ht="20" customHeight="1" spans="1:11">
      <c r="A73" s="11" t="s">
        <v>12</v>
      </c>
      <c r="B73" s="11" t="s">
        <v>12</v>
      </c>
      <c r="C73" s="12">
        <v>0</v>
      </c>
      <c r="D73" s="13" t="s">
        <v>2468</v>
      </c>
      <c r="E73" s="13" t="s">
        <v>2469</v>
      </c>
      <c r="F73" s="13" t="s">
        <v>5166</v>
      </c>
      <c r="G73" s="14" t="s">
        <v>5177</v>
      </c>
      <c r="H73" s="12">
        <v>1</v>
      </c>
      <c r="I73" s="13"/>
      <c r="J73" s="12" t="s">
        <v>5178</v>
      </c>
      <c r="K73" s="3">
        <f t="shared" si="1"/>
        <v>1</v>
      </c>
    </row>
    <row r="74" s="2" customFormat="1" ht="20" customHeight="1" spans="1:11">
      <c r="A74" s="11" t="s">
        <v>12</v>
      </c>
      <c r="B74" s="11" t="s">
        <v>12</v>
      </c>
      <c r="C74" s="12">
        <v>0</v>
      </c>
      <c r="D74" s="13" t="s">
        <v>3019</v>
      </c>
      <c r="E74" s="13" t="s">
        <v>3020</v>
      </c>
      <c r="F74" s="13" t="s">
        <v>5166</v>
      </c>
      <c r="G74" s="14" t="s">
        <v>5177</v>
      </c>
      <c r="H74" s="12">
        <v>1</v>
      </c>
      <c r="I74" s="13"/>
      <c r="J74" s="12" t="s">
        <v>5178</v>
      </c>
      <c r="K74" s="3">
        <f t="shared" si="1"/>
        <v>1</v>
      </c>
    </row>
    <row r="75" s="2" customFormat="1" ht="20" customHeight="1" spans="1:11">
      <c r="A75" s="11" t="s">
        <v>12</v>
      </c>
      <c r="B75" s="11" t="s">
        <v>12</v>
      </c>
      <c r="C75" s="12">
        <v>0</v>
      </c>
      <c r="D75" s="13" t="s">
        <v>2330</v>
      </c>
      <c r="E75" s="13" t="s">
        <v>2331</v>
      </c>
      <c r="F75" s="13" t="s">
        <v>5166</v>
      </c>
      <c r="G75" s="14" t="s">
        <v>5177</v>
      </c>
      <c r="H75" s="12">
        <v>1</v>
      </c>
      <c r="I75" s="13"/>
      <c r="J75" s="12" t="s">
        <v>5178</v>
      </c>
      <c r="K75" s="3">
        <f t="shared" si="1"/>
        <v>1</v>
      </c>
    </row>
    <row r="76" s="2" customFormat="1" ht="20" customHeight="1" spans="1:11">
      <c r="A76" s="11" t="s">
        <v>12</v>
      </c>
      <c r="B76" s="11" t="s">
        <v>12</v>
      </c>
      <c r="C76" s="12">
        <v>0</v>
      </c>
      <c r="D76" s="13" t="s">
        <v>1150</v>
      </c>
      <c r="E76" s="13" t="s">
        <v>1151</v>
      </c>
      <c r="F76" s="13" t="s">
        <v>5166</v>
      </c>
      <c r="G76" s="14" t="s">
        <v>5177</v>
      </c>
      <c r="H76" s="12">
        <v>1</v>
      </c>
      <c r="I76" s="13" t="s">
        <v>5132</v>
      </c>
      <c r="J76" s="12" t="s">
        <v>5179</v>
      </c>
      <c r="K76" s="3">
        <f t="shared" si="1"/>
        <v>1</v>
      </c>
    </row>
    <row r="77" s="2" customFormat="1" ht="20" customHeight="1" spans="1:11">
      <c r="A77" s="11" t="s">
        <v>12</v>
      </c>
      <c r="B77" s="11" t="s">
        <v>12</v>
      </c>
      <c r="C77" s="12">
        <v>0</v>
      </c>
      <c r="D77" s="13" t="s">
        <v>5180</v>
      </c>
      <c r="E77" s="13" t="s">
        <v>5181</v>
      </c>
      <c r="F77" s="13" t="s">
        <v>5166</v>
      </c>
      <c r="G77" s="14" t="s">
        <v>5177</v>
      </c>
      <c r="H77" s="12">
        <v>1</v>
      </c>
      <c r="I77" s="13"/>
      <c r="J77" s="12" t="s">
        <v>5179</v>
      </c>
      <c r="K77" s="3">
        <f t="shared" si="1"/>
        <v>1</v>
      </c>
    </row>
    <row r="78" s="2" customFormat="1" ht="20" customHeight="1" spans="1:11">
      <c r="A78" s="11" t="s">
        <v>12</v>
      </c>
      <c r="B78" s="11" t="s">
        <v>12</v>
      </c>
      <c r="C78" s="12">
        <v>0</v>
      </c>
      <c r="D78" s="13" t="s">
        <v>2174</v>
      </c>
      <c r="E78" s="13" t="s">
        <v>2175</v>
      </c>
      <c r="F78" s="13" t="s">
        <v>5166</v>
      </c>
      <c r="G78" s="14" t="s">
        <v>5177</v>
      </c>
      <c r="H78" s="12">
        <v>1</v>
      </c>
      <c r="I78" s="13" t="s">
        <v>5161</v>
      </c>
      <c r="J78" s="12" t="s">
        <v>5179</v>
      </c>
      <c r="K78" s="3">
        <f t="shared" si="1"/>
        <v>1</v>
      </c>
    </row>
    <row r="79" s="2" customFormat="1" ht="20" customHeight="1" spans="1:11">
      <c r="A79" s="11" t="s">
        <v>12</v>
      </c>
      <c r="B79" s="11" t="s">
        <v>12</v>
      </c>
      <c r="C79" s="12">
        <v>0</v>
      </c>
      <c r="D79" s="13" t="s">
        <v>1602</v>
      </c>
      <c r="E79" s="13" t="s">
        <v>1603</v>
      </c>
      <c r="F79" s="13" t="s">
        <v>5166</v>
      </c>
      <c r="G79" s="14" t="s">
        <v>5177</v>
      </c>
      <c r="H79" s="12">
        <v>1</v>
      </c>
      <c r="I79" s="13"/>
      <c r="J79" s="12" t="s">
        <v>5179</v>
      </c>
      <c r="K79" s="3">
        <f t="shared" si="1"/>
        <v>1</v>
      </c>
    </row>
    <row r="80" s="2" customFormat="1" ht="20" customHeight="1" spans="1:11">
      <c r="A80" s="11" t="s">
        <v>12</v>
      </c>
      <c r="B80" s="11" t="s">
        <v>12</v>
      </c>
      <c r="C80" s="12">
        <v>0</v>
      </c>
      <c r="D80" s="13" t="s">
        <v>1237</v>
      </c>
      <c r="E80" s="13" t="s">
        <v>1238</v>
      </c>
      <c r="F80" s="13" t="s">
        <v>5166</v>
      </c>
      <c r="G80" s="14" t="s">
        <v>5177</v>
      </c>
      <c r="H80" s="12">
        <v>1</v>
      </c>
      <c r="I80" s="13"/>
      <c r="J80" s="12" t="s">
        <v>5179</v>
      </c>
      <c r="K80" s="3">
        <f t="shared" si="1"/>
        <v>1</v>
      </c>
    </row>
    <row r="81" s="2" customFormat="1" ht="20" customHeight="1" spans="1:11">
      <c r="A81" s="11" t="s">
        <v>12</v>
      </c>
      <c r="B81" s="11" t="s">
        <v>12</v>
      </c>
      <c r="C81" s="12">
        <v>0</v>
      </c>
      <c r="D81" s="13" t="s">
        <v>5182</v>
      </c>
      <c r="E81" s="13" t="s">
        <v>5183</v>
      </c>
      <c r="F81" s="13" t="s">
        <v>5166</v>
      </c>
      <c r="G81" s="14" t="s">
        <v>5177</v>
      </c>
      <c r="H81" s="12">
        <v>1</v>
      </c>
      <c r="I81" s="13"/>
      <c r="J81" s="12" t="s">
        <v>5179</v>
      </c>
      <c r="K81" s="3">
        <f t="shared" si="1"/>
        <v>1</v>
      </c>
    </row>
    <row r="82" s="2" customFormat="1" ht="20" customHeight="1" spans="1:11">
      <c r="A82" s="11" t="s">
        <v>12</v>
      </c>
      <c r="B82" s="11" t="s">
        <v>12</v>
      </c>
      <c r="C82" s="12">
        <v>0</v>
      </c>
      <c r="D82" s="13" t="s">
        <v>848</v>
      </c>
      <c r="E82" s="13" t="s">
        <v>849</v>
      </c>
      <c r="F82" s="13" t="s">
        <v>5166</v>
      </c>
      <c r="G82" s="14" t="s">
        <v>5177</v>
      </c>
      <c r="H82" s="12">
        <v>1</v>
      </c>
      <c r="I82" s="13"/>
      <c r="J82" s="12" t="s">
        <v>5179</v>
      </c>
      <c r="K82" s="3">
        <f t="shared" si="1"/>
        <v>1</v>
      </c>
    </row>
    <row r="83" s="2" customFormat="1" ht="20" customHeight="1" spans="1:11">
      <c r="A83" s="11" t="s">
        <v>12</v>
      </c>
      <c r="B83" s="11" t="s">
        <v>12</v>
      </c>
      <c r="C83" s="12">
        <v>0</v>
      </c>
      <c r="D83" s="13" t="s">
        <v>1771</v>
      </c>
      <c r="E83" s="13" t="s">
        <v>1772</v>
      </c>
      <c r="F83" s="13" t="s">
        <v>5166</v>
      </c>
      <c r="G83" s="14" t="s">
        <v>5177</v>
      </c>
      <c r="H83" s="12">
        <v>1</v>
      </c>
      <c r="I83" s="13"/>
      <c r="J83" s="12" t="s">
        <v>5179</v>
      </c>
      <c r="K83" s="3">
        <f t="shared" si="1"/>
        <v>1</v>
      </c>
    </row>
    <row r="84" s="2" customFormat="1" ht="20" customHeight="1" spans="1:11">
      <c r="A84" s="11" t="s">
        <v>12</v>
      </c>
      <c r="B84" s="11" t="s">
        <v>12</v>
      </c>
      <c r="C84" s="12">
        <v>0</v>
      </c>
      <c r="D84" s="13" t="s">
        <v>1678</v>
      </c>
      <c r="E84" s="13" t="s">
        <v>1679</v>
      </c>
      <c r="F84" s="13" t="s">
        <v>5166</v>
      </c>
      <c r="G84" s="14" t="s">
        <v>5177</v>
      </c>
      <c r="H84" s="12">
        <v>1</v>
      </c>
      <c r="I84" s="13"/>
      <c r="J84" s="12" t="s">
        <v>5179</v>
      </c>
      <c r="K84" s="3">
        <f t="shared" si="1"/>
        <v>1</v>
      </c>
    </row>
    <row r="85" s="2" customFormat="1" ht="20" customHeight="1" spans="1:11">
      <c r="A85" s="11" t="s">
        <v>12</v>
      </c>
      <c r="B85" s="11" t="s">
        <v>12</v>
      </c>
      <c r="C85" s="12">
        <v>0</v>
      </c>
      <c r="D85" s="13" t="s">
        <v>1001</v>
      </c>
      <c r="E85" s="13" t="s">
        <v>1002</v>
      </c>
      <c r="F85" s="13" t="s">
        <v>5166</v>
      </c>
      <c r="G85" s="14" t="s">
        <v>5177</v>
      </c>
      <c r="H85" s="12">
        <v>1</v>
      </c>
      <c r="I85" s="13" t="s">
        <v>5161</v>
      </c>
      <c r="J85" s="12" t="s">
        <v>5179</v>
      </c>
      <c r="K85" s="3">
        <f t="shared" si="1"/>
        <v>1</v>
      </c>
    </row>
    <row r="86" s="2" customFormat="1" ht="20" customHeight="1" spans="1:11">
      <c r="A86" s="11" t="s">
        <v>12</v>
      </c>
      <c r="B86" s="11" t="s">
        <v>12</v>
      </c>
      <c r="C86" s="12">
        <v>0</v>
      </c>
      <c r="D86" s="13" t="s">
        <v>3934</v>
      </c>
      <c r="E86" s="13" t="s">
        <v>3935</v>
      </c>
      <c r="F86" s="13" t="s">
        <v>5166</v>
      </c>
      <c r="G86" s="14" t="s">
        <v>5167</v>
      </c>
      <c r="H86" s="12">
        <v>1</v>
      </c>
      <c r="I86" s="13"/>
      <c r="J86" s="12" t="s">
        <v>5168</v>
      </c>
      <c r="K86" s="3">
        <f t="shared" si="1"/>
        <v>1</v>
      </c>
    </row>
    <row r="87" s="2" customFormat="1" ht="20" customHeight="1" spans="1:11">
      <c r="A87" s="11" t="s">
        <v>12</v>
      </c>
      <c r="B87" s="11" t="s">
        <v>12</v>
      </c>
      <c r="C87" s="12">
        <v>0</v>
      </c>
      <c r="D87" s="13" t="s">
        <v>855</v>
      </c>
      <c r="E87" s="13" t="s">
        <v>856</v>
      </c>
      <c r="F87" s="13" t="s">
        <v>5166</v>
      </c>
      <c r="G87" s="14" t="s">
        <v>5177</v>
      </c>
      <c r="H87" s="12">
        <v>1</v>
      </c>
      <c r="I87" s="13" t="s">
        <v>5132</v>
      </c>
      <c r="J87" s="12" t="s">
        <v>5172</v>
      </c>
      <c r="K87" s="3">
        <f t="shared" si="1"/>
        <v>1</v>
      </c>
    </row>
    <row r="88" s="2" customFormat="1" ht="20" customHeight="1" spans="1:11">
      <c r="A88" s="11" t="s">
        <v>12</v>
      </c>
      <c r="B88" s="11" t="s">
        <v>12</v>
      </c>
      <c r="C88" s="12">
        <v>0</v>
      </c>
      <c r="D88" s="13" t="s">
        <v>399</v>
      </c>
      <c r="E88" s="13" t="s">
        <v>400</v>
      </c>
      <c r="F88" s="13" t="s">
        <v>5166</v>
      </c>
      <c r="G88" s="14" t="s">
        <v>5177</v>
      </c>
      <c r="H88" s="12">
        <v>1</v>
      </c>
      <c r="I88" s="13" t="s">
        <v>5161</v>
      </c>
      <c r="J88" s="12" t="s">
        <v>5172</v>
      </c>
      <c r="K88" s="3">
        <f t="shared" si="1"/>
        <v>1</v>
      </c>
    </row>
    <row r="89" s="2" customFormat="1" ht="20" customHeight="1" spans="1:11">
      <c r="A89" s="11" t="s">
        <v>12</v>
      </c>
      <c r="B89" s="11" t="s">
        <v>12</v>
      </c>
      <c r="C89" s="12">
        <v>0</v>
      </c>
      <c r="D89" s="13" t="s">
        <v>1075</v>
      </c>
      <c r="E89" s="13" t="s">
        <v>1076</v>
      </c>
      <c r="F89" s="13" t="s">
        <v>5166</v>
      </c>
      <c r="G89" s="14" t="s">
        <v>5177</v>
      </c>
      <c r="H89" s="12">
        <v>1</v>
      </c>
      <c r="I89" s="13"/>
      <c r="J89" s="12" t="s">
        <v>5172</v>
      </c>
      <c r="K89" s="3">
        <f t="shared" si="1"/>
        <v>1</v>
      </c>
    </row>
    <row r="90" s="2" customFormat="1" ht="20" customHeight="1" spans="1:11">
      <c r="A90" s="11" t="s">
        <v>12</v>
      </c>
      <c r="B90" s="11" t="s">
        <v>12</v>
      </c>
      <c r="C90" s="12">
        <v>0</v>
      </c>
      <c r="D90" s="13" t="s">
        <v>3038</v>
      </c>
      <c r="E90" s="13" t="s">
        <v>3039</v>
      </c>
      <c r="F90" s="13" t="s">
        <v>5166</v>
      </c>
      <c r="G90" s="14" t="s">
        <v>5177</v>
      </c>
      <c r="H90" s="12">
        <v>1</v>
      </c>
      <c r="I90" s="13"/>
      <c r="J90" s="12" t="s">
        <v>5172</v>
      </c>
      <c r="K90" s="3">
        <f t="shared" si="1"/>
        <v>1</v>
      </c>
    </row>
    <row r="91" s="2" customFormat="1" ht="20" customHeight="1" spans="1:11">
      <c r="A91" s="11" t="s">
        <v>12</v>
      </c>
      <c r="B91" s="11" t="s">
        <v>12</v>
      </c>
      <c r="C91" s="12">
        <v>0</v>
      </c>
      <c r="D91" s="13" t="s">
        <v>1619</v>
      </c>
      <c r="E91" s="13" t="s">
        <v>1620</v>
      </c>
      <c r="F91" s="13" t="s">
        <v>5166</v>
      </c>
      <c r="G91" s="14" t="s">
        <v>5177</v>
      </c>
      <c r="H91" s="12">
        <v>1</v>
      </c>
      <c r="I91" s="13"/>
      <c r="J91" s="12" t="s">
        <v>5172</v>
      </c>
      <c r="K91" s="3">
        <f t="shared" si="1"/>
        <v>1</v>
      </c>
    </row>
    <row r="92" s="2" customFormat="1" ht="20" customHeight="1" spans="1:11">
      <c r="A92" s="11" t="s">
        <v>12</v>
      </c>
      <c r="B92" s="11" t="s">
        <v>12</v>
      </c>
      <c r="C92" s="12">
        <v>0</v>
      </c>
      <c r="D92" s="13" t="s">
        <v>1174</v>
      </c>
      <c r="E92" s="13" t="s">
        <v>1175</v>
      </c>
      <c r="F92" s="13" t="s">
        <v>5166</v>
      </c>
      <c r="G92" s="14" t="s">
        <v>5177</v>
      </c>
      <c r="H92" s="12">
        <v>1</v>
      </c>
      <c r="I92" s="13" t="s">
        <v>5161</v>
      </c>
      <c r="J92" s="12" t="s">
        <v>5172</v>
      </c>
      <c r="K92" s="3">
        <f t="shared" si="1"/>
        <v>1</v>
      </c>
    </row>
    <row r="93" s="2" customFormat="1" ht="20" customHeight="1" spans="1:11">
      <c r="A93" s="11" t="s">
        <v>12</v>
      </c>
      <c r="B93" s="11" t="s">
        <v>12</v>
      </c>
      <c r="C93" s="12">
        <v>0</v>
      </c>
      <c r="D93" s="13" t="s">
        <v>1212</v>
      </c>
      <c r="E93" s="13" t="s">
        <v>1213</v>
      </c>
      <c r="F93" s="13" t="s">
        <v>5166</v>
      </c>
      <c r="G93" s="14" t="s">
        <v>5177</v>
      </c>
      <c r="H93" s="12">
        <v>1</v>
      </c>
      <c r="I93" s="13"/>
      <c r="J93" s="12" t="s">
        <v>5172</v>
      </c>
      <c r="K93" s="3">
        <f t="shared" si="1"/>
        <v>1</v>
      </c>
    </row>
    <row r="94" s="2" customFormat="1" ht="20" customHeight="1" spans="1:11">
      <c r="A94" s="11" t="s">
        <v>12</v>
      </c>
      <c r="B94" s="11" t="s">
        <v>12</v>
      </c>
      <c r="C94" s="12">
        <v>0</v>
      </c>
      <c r="D94" s="13" t="s">
        <v>1493</v>
      </c>
      <c r="E94" s="13" t="s">
        <v>1494</v>
      </c>
      <c r="F94" s="13" t="s">
        <v>5166</v>
      </c>
      <c r="G94" s="14" t="s">
        <v>5177</v>
      </c>
      <c r="H94" s="12">
        <v>1</v>
      </c>
      <c r="I94" s="13"/>
      <c r="J94" s="12" t="s">
        <v>5172</v>
      </c>
      <c r="K94" s="3">
        <f t="shared" si="1"/>
        <v>1</v>
      </c>
    </row>
    <row r="95" s="2" customFormat="1" ht="20" customHeight="1" spans="1:11">
      <c r="A95" s="11" t="s">
        <v>12</v>
      </c>
      <c r="B95" s="11" t="s">
        <v>10</v>
      </c>
      <c r="C95" s="12">
        <v>1</v>
      </c>
      <c r="D95" s="13" t="s">
        <v>1165</v>
      </c>
      <c r="E95" s="13" t="s">
        <v>1166</v>
      </c>
      <c r="F95" s="13" t="s">
        <v>5166</v>
      </c>
      <c r="G95" s="14" t="s">
        <v>5177</v>
      </c>
      <c r="H95" s="12">
        <v>1</v>
      </c>
      <c r="I95" s="13"/>
      <c r="J95" s="28" t="s">
        <v>5172</v>
      </c>
      <c r="K95" s="3">
        <f t="shared" si="1"/>
        <v>2</v>
      </c>
    </row>
    <row r="96" s="2" customFormat="1" ht="20" customHeight="1" spans="1:11">
      <c r="A96" s="11" t="s">
        <v>12</v>
      </c>
      <c r="B96" s="11" t="s">
        <v>12</v>
      </c>
      <c r="C96" s="12">
        <v>0</v>
      </c>
      <c r="D96" s="13" t="s">
        <v>3695</v>
      </c>
      <c r="E96" s="13" t="s">
        <v>3696</v>
      </c>
      <c r="F96" s="13" t="s">
        <v>5166</v>
      </c>
      <c r="G96" s="14" t="s">
        <v>5167</v>
      </c>
      <c r="H96" s="12">
        <v>1</v>
      </c>
      <c r="I96" s="13" t="s">
        <v>5132</v>
      </c>
      <c r="J96" s="12" t="s">
        <v>5184</v>
      </c>
      <c r="K96" s="3">
        <f t="shared" si="1"/>
        <v>1</v>
      </c>
    </row>
    <row r="97" s="2" customFormat="1" ht="20" customHeight="1" spans="1:11">
      <c r="A97" s="11" t="s">
        <v>12</v>
      </c>
      <c r="B97" s="11" t="s">
        <v>12</v>
      </c>
      <c r="C97" s="12">
        <v>0</v>
      </c>
      <c r="D97" s="13" t="s">
        <v>2671</v>
      </c>
      <c r="E97" s="13" t="s">
        <v>2672</v>
      </c>
      <c r="F97" s="13" t="s">
        <v>5166</v>
      </c>
      <c r="G97" s="14" t="s">
        <v>5167</v>
      </c>
      <c r="H97" s="12">
        <v>1</v>
      </c>
      <c r="I97" s="13" t="s">
        <v>5161</v>
      </c>
      <c r="J97" s="12" t="s">
        <v>5184</v>
      </c>
      <c r="K97" s="3">
        <f t="shared" si="1"/>
        <v>1</v>
      </c>
    </row>
    <row r="98" s="2" customFormat="1" ht="20" customHeight="1" spans="1:11">
      <c r="A98" s="11" t="s">
        <v>12</v>
      </c>
      <c r="B98" s="11" t="s">
        <v>12</v>
      </c>
      <c r="C98" s="12">
        <v>0</v>
      </c>
      <c r="D98" s="13" t="s">
        <v>1103</v>
      </c>
      <c r="E98" s="13" t="s">
        <v>1104</v>
      </c>
      <c r="F98" s="13" t="s">
        <v>5166</v>
      </c>
      <c r="G98" s="14" t="s">
        <v>5167</v>
      </c>
      <c r="H98" s="12">
        <v>1</v>
      </c>
      <c r="I98" s="13"/>
      <c r="J98" s="12" t="s">
        <v>5184</v>
      </c>
      <c r="K98" s="3">
        <f t="shared" si="1"/>
        <v>1</v>
      </c>
    </row>
    <row r="99" s="2" customFormat="1" ht="20" customHeight="1" spans="1:11">
      <c r="A99" s="11" t="s">
        <v>12</v>
      </c>
      <c r="B99" s="11" t="s">
        <v>12</v>
      </c>
      <c r="C99" s="12">
        <v>0</v>
      </c>
      <c r="D99" s="13" t="s">
        <v>1631</v>
      </c>
      <c r="E99" s="13" t="s">
        <v>1632</v>
      </c>
      <c r="F99" s="13" t="s">
        <v>5166</v>
      </c>
      <c r="G99" s="14" t="s">
        <v>5167</v>
      </c>
      <c r="H99" s="12">
        <v>1</v>
      </c>
      <c r="I99" s="13"/>
      <c r="J99" s="12" t="s">
        <v>5184</v>
      </c>
      <c r="K99" s="3">
        <f t="shared" si="1"/>
        <v>1</v>
      </c>
    </row>
    <row r="100" s="2" customFormat="1" ht="20" customHeight="1" spans="1:11">
      <c r="A100" s="11" t="s">
        <v>12</v>
      </c>
      <c r="B100" s="11" t="s">
        <v>12</v>
      </c>
      <c r="C100" s="12">
        <v>0</v>
      </c>
      <c r="D100" s="13" t="s">
        <v>2115</v>
      </c>
      <c r="E100" s="13" t="s">
        <v>2116</v>
      </c>
      <c r="F100" s="13" t="s">
        <v>5166</v>
      </c>
      <c r="G100" s="14" t="s">
        <v>5167</v>
      </c>
      <c r="H100" s="12">
        <v>1</v>
      </c>
      <c r="I100" s="13"/>
      <c r="J100" s="12" t="s">
        <v>5184</v>
      </c>
      <c r="K100" s="3">
        <f t="shared" si="1"/>
        <v>1</v>
      </c>
    </row>
    <row r="101" s="2" customFormat="1" ht="20" customHeight="1" spans="1:11">
      <c r="A101" s="19" t="s">
        <v>753</v>
      </c>
      <c r="B101" s="19" t="s">
        <v>753</v>
      </c>
      <c r="C101" s="20">
        <v>0</v>
      </c>
      <c r="D101" s="21" t="s">
        <v>5185</v>
      </c>
      <c r="E101" s="21" t="s">
        <v>5186</v>
      </c>
      <c r="F101" s="21" t="s">
        <v>5133</v>
      </c>
      <c r="G101" s="22" t="s">
        <v>5133</v>
      </c>
      <c r="H101" s="20">
        <v>0</v>
      </c>
      <c r="I101" s="21"/>
      <c r="J101" s="29" t="s">
        <v>5133</v>
      </c>
      <c r="K101" s="3">
        <f t="shared" si="1"/>
        <v>0</v>
      </c>
    </row>
    <row r="102" s="2" customFormat="1" ht="20" customHeight="1" spans="1:11">
      <c r="A102" s="19" t="s">
        <v>753</v>
      </c>
      <c r="B102" s="19" t="s">
        <v>753</v>
      </c>
      <c r="C102" s="20">
        <v>0</v>
      </c>
      <c r="D102" s="21" t="s">
        <v>5187</v>
      </c>
      <c r="E102" s="21" t="s">
        <v>5188</v>
      </c>
      <c r="F102" s="21" t="s">
        <v>5189</v>
      </c>
      <c r="G102" s="22" t="s">
        <v>5189</v>
      </c>
      <c r="H102" s="20">
        <v>0</v>
      </c>
      <c r="I102" s="21" t="s">
        <v>5132</v>
      </c>
      <c r="J102" s="21" t="s">
        <v>5190</v>
      </c>
      <c r="K102" s="3">
        <f t="shared" si="1"/>
        <v>0</v>
      </c>
    </row>
    <row r="103" s="2" customFormat="1" ht="20" customHeight="1" spans="1:11">
      <c r="A103" s="19" t="s">
        <v>753</v>
      </c>
      <c r="B103" s="19" t="s">
        <v>753</v>
      </c>
      <c r="C103" s="20">
        <v>0</v>
      </c>
      <c r="D103" s="21" t="s">
        <v>5191</v>
      </c>
      <c r="E103" s="21" t="s">
        <v>5192</v>
      </c>
      <c r="F103" s="21" t="s">
        <v>5189</v>
      </c>
      <c r="G103" s="22" t="s">
        <v>5189</v>
      </c>
      <c r="H103" s="20">
        <v>0</v>
      </c>
      <c r="I103" s="21" t="s">
        <v>5161</v>
      </c>
      <c r="J103" s="21" t="s">
        <v>5190</v>
      </c>
      <c r="K103" s="3">
        <f t="shared" si="1"/>
        <v>0</v>
      </c>
    </row>
    <row r="104" s="2" customFormat="1" ht="20" customHeight="1" spans="1:11">
      <c r="A104" s="19" t="s">
        <v>753</v>
      </c>
      <c r="B104" s="19" t="s">
        <v>753</v>
      </c>
      <c r="C104" s="20">
        <v>0</v>
      </c>
      <c r="D104" s="21" t="s">
        <v>5193</v>
      </c>
      <c r="E104" s="21" t="s">
        <v>5194</v>
      </c>
      <c r="F104" s="21" t="s">
        <v>5189</v>
      </c>
      <c r="G104" s="22" t="s">
        <v>5189</v>
      </c>
      <c r="H104" s="20">
        <v>0</v>
      </c>
      <c r="I104" s="21"/>
      <c r="J104" s="21" t="s">
        <v>5190</v>
      </c>
      <c r="K104" s="3">
        <f t="shared" si="1"/>
        <v>0</v>
      </c>
    </row>
    <row r="105" s="2" customFormat="1" ht="20" customHeight="1" spans="1:11">
      <c r="A105" s="19" t="s">
        <v>753</v>
      </c>
      <c r="B105" s="19" t="s">
        <v>753</v>
      </c>
      <c r="C105" s="20">
        <v>0</v>
      </c>
      <c r="D105" s="21" t="s">
        <v>5195</v>
      </c>
      <c r="E105" s="21" t="s">
        <v>5196</v>
      </c>
      <c r="F105" s="21" t="s">
        <v>5189</v>
      </c>
      <c r="G105" s="22" t="s">
        <v>5189</v>
      </c>
      <c r="H105" s="20">
        <v>0</v>
      </c>
      <c r="I105" s="21"/>
      <c r="J105" s="21" t="s">
        <v>5190</v>
      </c>
      <c r="K105" s="3">
        <f t="shared" si="1"/>
        <v>0</v>
      </c>
    </row>
    <row r="106" s="2" customFormat="1" ht="20" customHeight="1" spans="1:11">
      <c r="A106" s="19" t="s">
        <v>753</v>
      </c>
      <c r="B106" s="19" t="s">
        <v>753</v>
      </c>
      <c r="C106" s="20">
        <v>0</v>
      </c>
      <c r="D106" s="21" t="s">
        <v>5197</v>
      </c>
      <c r="E106" s="21" t="s">
        <v>5198</v>
      </c>
      <c r="F106" s="21" t="s">
        <v>5199</v>
      </c>
      <c r="G106" s="22" t="s">
        <v>5199</v>
      </c>
      <c r="H106" s="20">
        <v>0</v>
      </c>
      <c r="I106" s="21" t="s">
        <v>5132</v>
      </c>
      <c r="J106" s="21" t="s">
        <v>5200</v>
      </c>
      <c r="K106" s="3">
        <f t="shared" si="1"/>
        <v>0</v>
      </c>
    </row>
    <row r="107" s="2" customFormat="1" ht="20" customHeight="1" spans="1:11">
      <c r="A107" s="19" t="s">
        <v>753</v>
      </c>
      <c r="B107" s="19" t="s">
        <v>753</v>
      </c>
      <c r="C107" s="20">
        <v>0</v>
      </c>
      <c r="D107" s="21" t="s">
        <v>5201</v>
      </c>
      <c r="E107" s="21" t="s">
        <v>5202</v>
      </c>
      <c r="F107" s="21" t="s">
        <v>5199</v>
      </c>
      <c r="G107" s="22" t="s">
        <v>5199</v>
      </c>
      <c r="H107" s="20">
        <v>0</v>
      </c>
      <c r="I107" s="21"/>
      <c r="J107" s="29" t="s">
        <v>5200</v>
      </c>
      <c r="K107" s="3">
        <f t="shared" si="1"/>
        <v>0</v>
      </c>
    </row>
    <row r="108" s="2" customFormat="1" ht="20" customHeight="1" spans="1:11">
      <c r="A108" s="19" t="s">
        <v>753</v>
      </c>
      <c r="B108" s="19" t="s">
        <v>753</v>
      </c>
      <c r="C108" s="20">
        <v>0</v>
      </c>
      <c r="D108" s="21" t="s">
        <v>5203</v>
      </c>
      <c r="E108" s="21" t="s">
        <v>5204</v>
      </c>
      <c r="F108" s="21" t="s">
        <v>5167</v>
      </c>
      <c r="G108" s="22" t="s">
        <v>5167</v>
      </c>
      <c r="H108" s="20">
        <v>0</v>
      </c>
      <c r="I108" s="21" t="s">
        <v>5161</v>
      </c>
      <c r="J108" s="21" t="s">
        <v>5200</v>
      </c>
      <c r="K108" s="3">
        <f t="shared" si="1"/>
        <v>0</v>
      </c>
    </row>
    <row r="109" s="2" customFormat="1" ht="20" customHeight="1" spans="1:11">
      <c r="A109" s="11" t="s">
        <v>13</v>
      </c>
      <c r="B109" s="11" t="s">
        <v>13</v>
      </c>
      <c r="C109" s="12">
        <v>0</v>
      </c>
      <c r="D109" s="13" t="s">
        <v>5205</v>
      </c>
      <c r="E109" s="13" t="s">
        <v>5206</v>
      </c>
      <c r="F109" s="13" t="s">
        <v>5133</v>
      </c>
      <c r="G109" s="14" t="s">
        <v>5133</v>
      </c>
      <c r="H109" s="12">
        <v>0</v>
      </c>
      <c r="I109" s="13"/>
      <c r="J109" s="12" t="s">
        <v>5133</v>
      </c>
      <c r="K109" s="3">
        <f t="shared" si="1"/>
        <v>0</v>
      </c>
    </row>
    <row r="110" s="2" customFormat="1" ht="20" customHeight="1" spans="1:11">
      <c r="A110" s="11" t="s">
        <v>13</v>
      </c>
      <c r="B110" s="11" t="s">
        <v>13</v>
      </c>
      <c r="C110" s="12">
        <v>0</v>
      </c>
      <c r="D110" s="13" t="s">
        <v>5207</v>
      </c>
      <c r="E110" s="13" t="s">
        <v>5208</v>
      </c>
      <c r="F110" s="13" t="s">
        <v>5131</v>
      </c>
      <c r="G110" s="14" t="s">
        <v>5131</v>
      </c>
      <c r="H110" s="12">
        <v>0</v>
      </c>
      <c r="I110" s="13"/>
      <c r="J110" s="12" t="s">
        <v>5209</v>
      </c>
      <c r="K110" s="3">
        <f t="shared" si="1"/>
        <v>0</v>
      </c>
    </row>
    <row r="111" s="2" customFormat="1" ht="20" customHeight="1" spans="1:11">
      <c r="A111" s="11" t="s">
        <v>13</v>
      </c>
      <c r="B111" s="11" t="s">
        <v>13</v>
      </c>
      <c r="C111" s="12">
        <v>0</v>
      </c>
      <c r="D111" s="13" t="s">
        <v>5210</v>
      </c>
      <c r="E111" s="13" t="s">
        <v>5211</v>
      </c>
      <c r="F111" s="13" t="s">
        <v>5131</v>
      </c>
      <c r="G111" s="14" t="s">
        <v>5131</v>
      </c>
      <c r="H111" s="12">
        <v>0</v>
      </c>
      <c r="I111" s="13" t="s">
        <v>5132</v>
      </c>
      <c r="J111" s="12" t="s">
        <v>5209</v>
      </c>
      <c r="K111" s="3">
        <f t="shared" si="1"/>
        <v>0</v>
      </c>
    </row>
    <row r="112" s="2" customFormat="1" ht="20" customHeight="1" spans="1:11">
      <c r="A112" s="11" t="s">
        <v>13</v>
      </c>
      <c r="B112" s="11" t="s">
        <v>13</v>
      </c>
      <c r="C112" s="12">
        <v>0</v>
      </c>
      <c r="D112" s="13" t="s">
        <v>5212</v>
      </c>
      <c r="E112" s="13" t="s">
        <v>5213</v>
      </c>
      <c r="F112" s="13" t="s">
        <v>5131</v>
      </c>
      <c r="G112" s="14" t="s">
        <v>5131</v>
      </c>
      <c r="H112" s="12">
        <v>0</v>
      </c>
      <c r="I112" s="13"/>
      <c r="J112" s="12" t="s">
        <v>5209</v>
      </c>
      <c r="K112" s="3">
        <f t="shared" si="1"/>
        <v>0</v>
      </c>
    </row>
    <row r="113" s="2" customFormat="1" ht="20" customHeight="1" spans="1:11">
      <c r="A113" s="11" t="s">
        <v>13</v>
      </c>
      <c r="B113" s="11" t="s">
        <v>13</v>
      </c>
      <c r="C113" s="12">
        <v>0</v>
      </c>
      <c r="D113" s="13" t="s">
        <v>5214</v>
      </c>
      <c r="E113" s="13" t="s">
        <v>5215</v>
      </c>
      <c r="F113" s="13" t="s">
        <v>5131</v>
      </c>
      <c r="G113" s="14" t="s">
        <v>5131</v>
      </c>
      <c r="H113" s="12">
        <v>0</v>
      </c>
      <c r="I113" s="13" t="s">
        <v>5161</v>
      </c>
      <c r="J113" s="12" t="s">
        <v>5209</v>
      </c>
      <c r="K113" s="3">
        <f t="shared" si="1"/>
        <v>0</v>
      </c>
    </row>
    <row r="114" s="2" customFormat="1" ht="20" customHeight="1" spans="1:11">
      <c r="A114" s="11" t="s">
        <v>13</v>
      </c>
      <c r="B114" s="11" t="s">
        <v>13</v>
      </c>
      <c r="C114" s="12">
        <v>0</v>
      </c>
      <c r="D114" s="13" t="s">
        <v>5216</v>
      </c>
      <c r="E114" s="13" t="s">
        <v>5217</v>
      </c>
      <c r="F114" s="13" t="s">
        <v>5131</v>
      </c>
      <c r="G114" s="14" t="s">
        <v>5131</v>
      </c>
      <c r="H114" s="12">
        <v>0</v>
      </c>
      <c r="I114" s="13"/>
      <c r="J114" s="12" t="s">
        <v>5209</v>
      </c>
      <c r="K114" s="3">
        <f t="shared" si="1"/>
        <v>0</v>
      </c>
    </row>
    <row r="115" s="2" customFormat="1" ht="20" customHeight="1" spans="1:11">
      <c r="A115" s="11" t="s">
        <v>13</v>
      </c>
      <c r="B115" s="11" t="s">
        <v>13</v>
      </c>
      <c r="C115" s="12">
        <v>0</v>
      </c>
      <c r="D115" s="13" t="s">
        <v>5218</v>
      </c>
      <c r="E115" s="13" t="s">
        <v>5219</v>
      </c>
      <c r="F115" s="13" t="s">
        <v>5131</v>
      </c>
      <c r="G115" s="14" t="s">
        <v>5131</v>
      </c>
      <c r="H115" s="12">
        <v>0</v>
      </c>
      <c r="I115" s="13"/>
      <c r="J115" s="12" t="s">
        <v>5209</v>
      </c>
      <c r="K115" s="3">
        <f t="shared" si="1"/>
        <v>0</v>
      </c>
    </row>
    <row r="116" s="2" customFormat="1" ht="20" customHeight="1" spans="1:11">
      <c r="A116" s="11" t="s">
        <v>13</v>
      </c>
      <c r="B116" s="11" t="s">
        <v>13</v>
      </c>
      <c r="C116" s="12">
        <v>0</v>
      </c>
      <c r="D116" s="13" t="s">
        <v>5220</v>
      </c>
      <c r="E116" s="13" t="s">
        <v>5221</v>
      </c>
      <c r="F116" s="13" t="s">
        <v>5131</v>
      </c>
      <c r="G116" s="14" t="s">
        <v>5131</v>
      </c>
      <c r="H116" s="12">
        <v>0</v>
      </c>
      <c r="I116" s="13" t="s">
        <v>5161</v>
      </c>
      <c r="J116" s="12" t="s">
        <v>5209</v>
      </c>
      <c r="K116" s="3">
        <f t="shared" si="1"/>
        <v>0</v>
      </c>
    </row>
    <row r="117" s="2" customFormat="1" ht="20" customHeight="1" spans="1:11">
      <c r="A117" s="11" t="s">
        <v>13</v>
      </c>
      <c r="B117" s="11" t="s">
        <v>13</v>
      </c>
      <c r="C117" s="12">
        <v>0</v>
      </c>
      <c r="D117" s="13" t="s">
        <v>5222</v>
      </c>
      <c r="E117" s="13" t="s">
        <v>5223</v>
      </c>
      <c r="F117" s="13" t="s">
        <v>5131</v>
      </c>
      <c r="G117" s="14" t="s">
        <v>5131</v>
      </c>
      <c r="H117" s="12">
        <v>0</v>
      </c>
      <c r="I117" s="13"/>
      <c r="J117" s="12" t="s">
        <v>5209</v>
      </c>
      <c r="K117" s="3">
        <f t="shared" si="1"/>
        <v>0</v>
      </c>
    </row>
    <row r="118" s="2" customFormat="1" ht="20" customHeight="1" spans="1:11">
      <c r="A118" s="11" t="s">
        <v>13</v>
      </c>
      <c r="B118" s="11" t="s">
        <v>13</v>
      </c>
      <c r="C118" s="12">
        <v>0</v>
      </c>
      <c r="D118" s="13" t="s">
        <v>5224</v>
      </c>
      <c r="E118" s="13" t="s">
        <v>5225</v>
      </c>
      <c r="F118" s="13" t="s">
        <v>5131</v>
      </c>
      <c r="G118" s="14" t="s">
        <v>5131</v>
      </c>
      <c r="H118" s="12">
        <v>0</v>
      </c>
      <c r="I118" s="13"/>
      <c r="J118" s="12" t="s">
        <v>5209</v>
      </c>
      <c r="K118" s="3">
        <f t="shared" si="1"/>
        <v>0</v>
      </c>
    </row>
    <row r="119" s="2" customFormat="1" ht="20" customHeight="1" spans="1:11">
      <c r="A119" s="11" t="s">
        <v>13</v>
      </c>
      <c r="B119" s="11" t="s">
        <v>13</v>
      </c>
      <c r="C119" s="12">
        <v>0</v>
      </c>
      <c r="D119" s="13" t="s">
        <v>5226</v>
      </c>
      <c r="E119" s="13" t="s">
        <v>5227</v>
      </c>
      <c r="F119" s="13" t="s">
        <v>5131</v>
      </c>
      <c r="G119" s="14" t="s">
        <v>5131</v>
      </c>
      <c r="H119" s="12">
        <v>0</v>
      </c>
      <c r="I119" s="13" t="s">
        <v>5132</v>
      </c>
      <c r="J119" s="12" t="s">
        <v>5228</v>
      </c>
      <c r="K119" s="3">
        <f t="shared" si="1"/>
        <v>0</v>
      </c>
    </row>
    <row r="120" s="2" customFormat="1" ht="20" customHeight="1" spans="1:11">
      <c r="A120" s="11" t="s">
        <v>13</v>
      </c>
      <c r="B120" s="11" t="s">
        <v>13</v>
      </c>
      <c r="C120" s="12">
        <v>0</v>
      </c>
      <c r="D120" s="13" t="s">
        <v>5229</v>
      </c>
      <c r="E120" s="13" t="s">
        <v>5230</v>
      </c>
      <c r="F120" s="13" t="s">
        <v>5131</v>
      </c>
      <c r="G120" s="14" t="s">
        <v>5131</v>
      </c>
      <c r="H120" s="12">
        <v>0</v>
      </c>
      <c r="I120" s="13"/>
      <c r="J120" s="12" t="s">
        <v>5228</v>
      </c>
      <c r="K120" s="3">
        <f t="shared" si="1"/>
        <v>0</v>
      </c>
    </row>
    <row r="121" s="2" customFormat="1" ht="20" customHeight="1" spans="1:11">
      <c r="A121" s="11" t="s">
        <v>13</v>
      </c>
      <c r="B121" s="11" t="s">
        <v>13</v>
      </c>
      <c r="C121" s="12">
        <v>0</v>
      </c>
      <c r="D121" s="13" t="s">
        <v>5231</v>
      </c>
      <c r="E121" s="13" t="s">
        <v>5232</v>
      </c>
      <c r="F121" s="13" t="s">
        <v>5131</v>
      </c>
      <c r="G121" s="14" t="s">
        <v>5131</v>
      </c>
      <c r="H121" s="12">
        <v>0</v>
      </c>
      <c r="I121" s="13"/>
      <c r="J121" s="12" t="s">
        <v>5228</v>
      </c>
      <c r="K121" s="3">
        <f t="shared" si="1"/>
        <v>0</v>
      </c>
    </row>
    <row r="122" s="2" customFormat="1" ht="20" customHeight="1" spans="1:11">
      <c r="A122" s="11" t="s">
        <v>13</v>
      </c>
      <c r="B122" s="11" t="s">
        <v>13</v>
      </c>
      <c r="C122" s="12">
        <v>0</v>
      </c>
      <c r="D122" s="13" t="s">
        <v>5233</v>
      </c>
      <c r="E122" s="13" t="s">
        <v>5234</v>
      </c>
      <c r="F122" s="13" t="s">
        <v>5131</v>
      </c>
      <c r="G122" s="14" t="s">
        <v>5131</v>
      </c>
      <c r="H122" s="12">
        <v>0</v>
      </c>
      <c r="I122" s="13" t="s">
        <v>5161</v>
      </c>
      <c r="J122" s="12" t="s">
        <v>5228</v>
      </c>
      <c r="K122" s="3">
        <f t="shared" si="1"/>
        <v>0</v>
      </c>
    </row>
    <row r="123" s="2" customFormat="1" ht="20" customHeight="1" spans="1:11">
      <c r="A123" s="11" t="s">
        <v>13</v>
      </c>
      <c r="B123" s="11" t="s">
        <v>13</v>
      </c>
      <c r="C123" s="12">
        <v>0</v>
      </c>
      <c r="D123" s="13" t="s">
        <v>5235</v>
      </c>
      <c r="E123" s="13" t="s">
        <v>5236</v>
      </c>
      <c r="F123" s="13" t="s">
        <v>5131</v>
      </c>
      <c r="G123" s="14" t="s">
        <v>5131</v>
      </c>
      <c r="H123" s="12">
        <v>0</v>
      </c>
      <c r="I123" s="13" t="s">
        <v>5161</v>
      </c>
      <c r="J123" s="12" t="s">
        <v>5228</v>
      </c>
      <c r="K123" s="3">
        <f t="shared" si="1"/>
        <v>0</v>
      </c>
    </row>
    <row r="124" s="2" customFormat="1" ht="20" customHeight="1" spans="1:11">
      <c r="A124" s="11" t="s">
        <v>13</v>
      </c>
      <c r="B124" s="11" t="s">
        <v>13</v>
      </c>
      <c r="C124" s="12">
        <v>0</v>
      </c>
      <c r="D124" s="13" t="s">
        <v>5237</v>
      </c>
      <c r="E124" s="13" t="s">
        <v>5238</v>
      </c>
      <c r="F124" s="13" t="s">
        <v>5131</v>
      </c>
      <c r="G124" s="14" t="s">
        <v>5131</v>
      </c>
      <c r="H124" s="12">
        <v>0</v>
      </c>
      <c r="I124" s="13"/>
      <c r="J124" s="12" t="s">
        <v>5228</v>
      </c>
      <c r="K124" s="3">
        <f t="shared" si="1"/>
        <v>0</v>
      </c>
    </row>
    <row r="125" s="2" customFormat="1" ht="20" customHeight="1" spans="1:11">
      <c r="A125" s="11" t="s">
        <v>13</v>
      </c>
      <c r="B125" s="11" t="s">
        <v>13</v>
      </c>
      <c r="C125" s="12">
        <v>0</v>
      </c>
      <c r="D125" s="13" t="s">
        <v>5239</v>
      </c>
      <c r="E125" s="13" t="s">
        <v>5240</v>
      </c>
      <c r="F125" s="13" t="s">
        <v>5131</v>
      </c>
      <c r="G125" s="14" t="s">
        <v>5131</v>
      </c>
      <c r="H125" s="12">
        <v>0</v>
      </c>
      <c r="I125" s="13"/>
      <c r="J125" s="12" t="s">
        <v>5228</v>
      </c>
      <c r="K125" s="3">
        <f t="shared" si="1"/>
        <v>0</v>
      </c>
    </row>
    <row r="126" s="2" customFormat="1" ht="20" customHeight="1" spans="1:11">
      <c r="A126" s="11" t="s">
        <v>13</v>
      </c>
      <c r="B126" s="11" t="s">
        <v>13</v>
      </c>
      <c r="C126" s="12">
        <v>0</v>
      </c>
      <c r="D126" s="13" t="s">
        <v>5241</v>
      </c>
      <c r="E126" s="13" t="s">
        <v>5242</v>
      </c>
      <c r="F126" s="13" t="s">
        <v>5131</v>
      </c>
      <c r="G126" s="14" t="s">
        <v>5131</v>
      </c>
      <c r="H126" s="12">
        <v>0</v>
      </c>
      <c r="I126" s="13"/>
      <c r="J126" s="12" t="s">
        <v>5228</v>
      </c>
      <c r="K126" s="3">
        <f t="shared" si="1"/>
        <v>0</v>
      </c>
    </row>
    <row r="127" s="2" customFormat="1" ht="20" customHeight="1" spans="1:11">
      <c r="A127" s="11" t="s">
        <v>13</v>
      </c>
      <c r="B127" s="11" t="s">
        <v>13</v>
      </c>
      <c r="C127" s="12">
        <v>0</v>
      </c>
      <c r="D127" s="13" t="s">
        <v>5243</v>
      </c>
      <c r="E127" s="13" t="s">
        <v>5244</v>
      </c>
      <c r="F127" s="13" t="s">
        <v>5131</v>
      </c>
      <c r="G127" s="14" t="s">
        <v>5131</v>
      </c>
      <c r="H127" s="12">
        <v>0</v>
      </c>
      <c r="I127" s="13"/>
      <c r="J127" s="12" t="s">
        <v>5228</v>
      </c>
      <c r="K127" s="3">
        <f t="shared" si="1"/>
        <v>0</v>
      </c>
    </row>
    <row r="128" s="2" customFormat="1" ht="20" customHeight="1" spans="1:11">
      <c r="A128" s="11" t="s">
        <v>13</v>
      </c>
      <c r="B128" s="11" t="s">
        <v>13</v>
      </c>
      <c r="C128" s="12">
        <v>0</v>
      </c>
      <c r="D128" s="13" t="s">
        <v>5245</v>
      </c>
      <c r="E128" s="13" t="s">
        <v>5246</v>
      </c>
      <c r="F128" s="13" t="s">
        <v>5131</v>
      </c>
      <c r="G128" s="14" t="s">
        <v>5131</v>
      </c>
      <c r="H128" s="12">
        <v>0</v>
      </c>
      <c r="I128" s="13"/>
      <c r="J128" s="12" t="s">
        <v>5228</v>
      </c>
      <c r="K128" s="3">
        <f t="shared" si="1"/>
        <v>0</v>
      </c>
    </row>
    <row r="129" s="2" customFormat="1" ht="20" customHeight="1" spans="1:11">
      <c r="A129" s="11" t="s">
        <v>13</v>
      </c>
      <c r="B129" s="11" t="s">
        <v>13</v>
      </c>
      <c r="C129" s="12">
        <v>0</v>
      </c>
      <c r="D129" s="13" t="s">
        <v>5247</v>
      </c>
      <c r="E129" s="13" t="s">
        <v>5248</v>
      </c>
      <c r="F129" s="13" t="s">
        <v>5131</v>
      </c>
      <c r="G129" s="14" t="s">
        <v>5131</v>
      </c>
      <c r="H129" s="12">
        <v>0</v>
      </c>
      <c r="I129" s="13"/>
      <c r="J129" s="12" t="s">
        <v>5228</v>
      </c>
      <c r="K129" s="3">
        <f t="shared" si="1"/>
        <v>0</v>
      </c>
    </row>
    <row r="130" s="2" customFormat="1" ht="20" customHeight="1" spans="1:11">
      <c r="A130" s="19" t="s">
        <v>5249</v>
      </c>
      <c r="B130" s="19" t="s">
        <v>5249</v>
      </c>
      <c r="C130" s="20">
        <v>0</v>
      </c>
      <c r="D130" s="21" t="s">
        <v>5250</v>
      </c>
      <c r="E130" s="21" t="s">
        <v>5251</v>
      </c>
      <c r="F130" s="21" t="s">
        <v>5133</v>
      </c>
      <c r="G130" s="22" t="s">
        <v>5133</v>
      </c>
      <c r="H130" s="20">
        <v>0</v>
      </c>
      <c r="I130" s="21"/>
      <c r="J130" s="20" t="s">
        <v>5133</v>
      </c>
      <c r="K130" s="3">
        <f t="shared" ref="K130:K193" si="2">C130+H130</f>
        <v>0</v>
      </c>
    </row>
    <row r="131" s="2" customFormat="1" ht="20" customHeight="1" spans="1:11">
      <c r="A131" s="19" t="s">
        <v>5249</v>
      </c>
      <c r="B131" s="19" t="s">
        <v>5249</v>
      </c>
      <c r="C131" s="20">
        <v>0</v>
      </c>
      <c r="D131" s="21" t="s">
        <v>5252</v>
      </c>
      <c r="E131" s="21" t="s">
        <v>5253</v>
      </c>
      <c r="F131" s="21" t="s">
        <v>5131</v>
      </c>
      <c r="G131" s="22" t="s">
        <v>5131</v>
      </c>
      <c r="H131" s="20">
        <v>0</v>
      </c>
      <c r="I131" s="21"/>
      <c r="J131" s="20" t="s">
        <v>5254</v>
      </c>
      <c r="K131" s="3">
        <f t="shared" si="2"/>
        <v>0</v>
      </c>
    </row>
    <row r="132" s="2" customFormat="1" ht="20" customHeight="1" spans="1:11">
      <c r="A132" s="19" t="s">
        <v>5249</v>
      </c>
      <c r="B132" s="19" t="s">
        <v>5249</v>
      </c>
      <c r="C132" s="20">
        <v>0</v>
      </c>
      <c r="D132" s="21" t="s">
        <v>5255</v>
      </c>
      <c r="E132" s="21" t="s">
        <v>5256</v>
      </c>
      <c r="F132" s="21" t="s">
        <v>5131</v>
      </c>
      <c r="G132" s="22" t="s">
        <v>5131</v>
      </c>
      <c r="H132" s="20">
        <v>0</v>
      </c>
      <c r="I132" s="21"/>
      <c r="J132" s="20" t="s">
        <v>5254</v>
      </c>
      <c r="K132" s="3">
        <f t="shared" si="2"/>
        <v>0</v>
      </c>
    </row>
    <row r="133" s="2" customFormat="1" ht="20" customHeight="1" spans="1:11">
      <c r="A133" s="19" t="s">
        <v>5249</v>
      </c>
      <c r="B133" s="19" t="s">
        <v>5249</v>
      </c>
      <c r="C133" s="20">
        <v>0</v>
      </c>
      <c r="D133" s="21" t="s">
        <v>5257</v>
      </c>
      <c r="E133" s="21" t="s">
        <v>5258</v>
      </c>
      <c r="F133" s="21" t="s">
        <v>5131</v>
      </c>
      <c r="G133" s="22" t="s">
        <v>5131</v>
      </c>
      <c r="H133" s="20">
        <v>0</v>
      </c>
      <c r="I133" s="21"/>
      <c r="J133" s="20" t="s">
        <v>5254</v>
      </c>
      <c r="K133" s="3">
        <f t="shared" si="2"/>
        <v>0</v>
      </c>
    </row>
    <row r="134" s="2" customFormat="1" ht="20" customHeight="1" spans="1:11">
      <c r="A134" s="19" t="s">
        <v>5249</v>
      </c>
      <c r="B134" s="19" t="s">
        <v>5249</v>
      </c>
      <c r="C134" s="20">
        <v>0</v>
      </c>
      <c r="D134" s="21" t="s">
        <v>5259</v>
      </c>
      <c r="E134" s="21" t="s">
        <v>5260</v>
      </c>
      <c r="F134" s="21" t="s">
        <v>5131</v>
      </c>
      <c r="G134" s="22" t="s">
        <v>5131</v>
      </c>
      <c r="H134" s="20">
        <v>0</v>
      </c>
      <c r="I134" s="21"/>
      <c r="J134" s="20" t="s">
        <v>5254</v>
      </c>
      <c r="K134" s="3">
        <f t="shared" si="2"/>
        <v>0</v>
      </c>
    </row>
    <row r="135" s="2" customFormat="1" ht="20" customHeight="1" spans="1:11">
      <c r="A135" s="19" t="s">
        <v>5249</v>
      </c>
      <c r="B135" s="19" t="s">
        <v>750</v>
      </c>
      <c r="C135" s="20">
        <v>1</v>
      </c>
      <c r="D135" s="21" t="s">
        <v>5261</v>
      </c>
      <c r="E135" s="21" t="s">
        <v>5262</v>
      </c>
      <c r="F135" s="21" t="s">
        <v>5131</v>
      </c>
      <c r="G135" s="22" t="s">
        <v>5131</v>
      </c>
      <c r="H135" s="20">
        <v>0</v>
      </c>
      <c r="I135" s="21" t="s">
        <v>5132</v>
      </c>
      <c r="J135" s="20" t="s">
        <v>5254</v>
      </c>
      <c r="K135" s="3">
        <f t="shared" si="2"/>
        <v>1</v>
      </c>
    </row>
    <row r="136" s="2" customFormat="1" ht="20" customHeight="1" spans="1:11">
      <c r="A136" s="19" t="s">
        <v>5249</v>
      </c>
      <c r="B136" s="19" t="s">
        <v>750</v>
      </c>
      <c r="C136" s="20">
        <v>1</v>
      </c>
      <c r="D136" s="21" t="s">
        <v>5263</v>
      </c>
      <c r="E136" s="21" t="s">
        <v>5264</v>
      </c>
      <c r="F136" s="21" t="s">
        <v>5131</v>
      </c>
      <c r="G136" s="22" t="s">
        <v>5131</v>
      </c>
      <c r="H136" s="20">
        <v>0</v>
      </c>
      <c r="I136" s="21" t="s">
        <v>5132</v>
      </c>
      <c r="J136" s="20" t="s">
        <v>5254</v>
      </c>
      <c r="K136" s="3">
        <f t="shared" si="2"/>
        <v>1</v>
      </c>
    </row>
    <row r="137" s="2" customFormat="1" ht="20" customHeight="1" spans="1:11">
      <c r="A137" s="19" t="s">
        <v>5249</v>
      </c>
      <c r="B137" s="19" t="s">
        <v>5249</v>
      </c>
      <c r="C137" s="20">
        <v>0</v>
      </c>
      <c r="D137" s="21" t="s">
        <v>5265</v>
      </c>
      <c r="E137" s="21" t="s">
        <v>5266</v>
      </c>
      <c r="F137" s="21" t="s">
        <v>5131</v>
      </c>
      <c r="G137" s="22" t="s">
        <v>5131</v>
      </c>
      <c r="H137" s="20">
        <v>0</v>
      </c>
      <c r="I137" s="21" t="s">
        <v>5161</v>
      </c>
      <c r="J137" s="20" t="s">
        <v>5267</v>
      </c>
      <c r="K137" s="3">
        <f t="shared" si="2"/>
        <v>0</v>
      </c>
    </row>
    <row r="138" s="2" customFormat="1" ht="20" customHeight="1" spans="1:11">
      <c r="A138" s="19" t="s">
        <v>5249</v>
      </c>
      <c r="B138" s="19" t="s">
        <v>5249</v>
      </c>
      <c r="C138" s="20">
        <v>0</v>
      </c>
      <c r="D138" s="21" t="s">
        <v>5268</v>
      </c>
      <c r="E138" s="21" t="s">
        <v>5269</v>
      </c>
      <c r="F138" s="21" t="s">
        <v>5131</v>
      </c>
      <c r="G138" s="22" t="s">
        <v>5131</v>
      </c>
      <c r="H138" s="20">
        <v>0</v>
      </c>
      <c r="I138" s="21" t="s">
        <v>5161</v>
      </c>
      <c r="J138" s="20" t="s">
        <v>5267</v>
      </c>
      <c r="K138" s="3">
        <f t="shared" si="2"/>
        <v>0</v>
      </c>
    </row>
    <row r="139" s="2" customFormat="1" ht="20" customHeight="1" spans="1:11">
      <c r="A139" s="19" t="s">
        <v>5249</v>
      </c>
      <c r="B139" s="19" t="s">
        <v>5249</v>
      </c>
      <c r="C139" s="20">
        <v>0</v>
      </c>
      <c r="D139" s="21" t="s">
        <v>5270</v>
      </c>
      <c r="E139" s="21" t="s">
        <v>5271</v>
      </c>
      <c r="F139" s="21" t="s">
        <v>5131</v>
      </c>
      <c r="G139" s="22" t="s">
        <v>5131</v>
      </c>
      <c r="H139" s="20">
        <v>0</v>
      </c>
      <c r="I139" s="21"/>
      <c r="J139" s="20" t="s">
        <v>5267</v>
      </c>
      <c r="K139" s="3">
        <f t="shared" si="2"/>
        <v>0</v>
      </c>
    </row>
    <row r="140" s="2" customFormat="1" ht="20" customHeight="1" spans="1:11">
      <c r="A140" s="19" t="s">
        <v>5249</v>
      </c>
      <c r="B140" s="19" t="s">
        <v>5249</v>
      </c>
      <c r="C140" s="20">
        <v>0</v>
      </c>
      <c r="D140" s="21" t="s">
        <v>5272</v>
      </c>
      <c r="E140" s="21" t="s">
        <v>5273</v>
      </c>
      <c r="F140" s="21" t="s">
        <v>5131</v>
      </c>
      <c r="G140" s="22" t="s">
        <v>5131</v>
      </c>
      <c r="H140" s="20">
        <v>0</v>
      </c>
      <c r="I140" s="21"/>
      <c r="J140" s="20" t="s">
        <v>5267</v>
      </c>
      <c r="K140" s="3">
        <f t="shared" si="2"/>
        <v>0</v>
      </c>
    </row>
    <row r="141" s="2" customFormat="1" ht="20" customHeight="1" spans="1:11">
      <c r="A141" s="19" t="s">
        <v>5249</v>
      </c>
      <c r="B141" s="19" t="s">
        <v>5249</v>
      </c>
      <c r="C141" s="20">
        <v>0</v>
      </c>
      <c r="D141" s="21" t="s">
        <v>5274</v>
      </c>
      <c r="E141" s="21" t="s">
        <v>5275</v>
      </c>
      <c r="F141" s="21" t="s">
        <v>5131</v>
      </c>
      <c r="G141" s="22" t="s">
        <v>5131</v>
      </c>
      <c r="H141" s="20">
        <v>0</v>
      </c>
      <c r="I141" s="21"/>
      <c r="J141" s="20" t="s">
        <v>5267</v>
      </c>
      <c r="K141" s="3">
        <f t="shared" si="2"/>
        <v>0</v>
      </c>
    </row>
    <row r="142" s="2" customFormat="1" ht="20" customHeight="1" spans="1:11">
      <c r="A142" s="19" t="s">
        <v>5249</v>
      </c>
      <c r="B142" s="19" t="s">
        <v>5249</v>
      </c>
      <c r="C142" s="20">
        <v>0</v>
      </c>
      <c r="D142" s="21" t="s">
        <v>5276</v>
      </c>
      <c r="E142" s="21" t="s">
        <v>5277</v>
      </c>
      <c r="F142" s="21" t="s">
        <v>5131</v>
      </c>
      <c r="G142" s="22" t="s">
        <v>5131</v>
      </c>
      <c r="H142" s="20">
        <v>0</v>
      </c>
      <c r="I142" s="21"/>
      <c r="J142" s="20" t="s">
        <v>5267</v>
      </c>
      <c r="K142" s="3">
        <f t="shared" si="2"/>
        <v>0</v>
      </c>
    </row>
    <row r="143" s="2" customFormat="1" ht="20" customHeight="1" spans="1:11">
      <c r="A143" s="19" t="s">
        <v>5249</v>
      </c>
      <c r="B143" s="19" t="s">
        <v>5249</v>
      </c>
      <c r="C143" s="20">
        <v>0</v>
      </c>
      <c r="D143" s="21" t="s">
        <v>5278</v>
      </c>
      <c r="E143" s="21" t="s">
        <v>5279</v>
      </c>
      <c r="F143" s="21" t="s">
        <v>5280</v>
      </c>
      <c r="G143" s="22" t="s">
        <v>5189</v>
      </c>
      <c r="H143" s="20">
        <v>1</v>
      </c>
      <c r="I143" s="21" t="s">
        <v>5132</v>
      </c>
      <c r="J143" s="20" t="s">
        <v>5281</v>
      </c>
      <c r="K143" s="3">
        <f t="shared" si="2"/>
        <v>1</v>
      </c>
    </row>
    <row r="144" s="2" customFormat="1" ht="20" customHeight="1" spans="1:11">
      <c r="A144" s="19" t="s">
        <v>5249</v>
      </c>
      <c r="B144" s="19" t="s">
        <v>5249</v>
      </c>
      <c r="C144" s="20">
        <v>0</v>
      </c>
      <c r="D144" s="21" t="s">
        <v>5282</v>
      </c>
      <c r="E144" s="21" t="s">
        <v>5283</v>
      </c>
      <c r="F144" s="21" t="s">
        <v>5280</v>
      </c>
      <c r="G144" s="22" t="s">
        <v>5189</v>
      </c>
      <c r="H144" s="20">
        <v>1</v>
      </c>
      <c r="I144" s="21"/>
      <c r="J144" s="20" t="s">
        <v>5281</v>
      </c>
      <c r="K144" s="3">
        <f t="shared" si="2"/>
        <v>1</v>
      </c>
    </row>
    <row r="145" s="2" customFormat="1" ht="20" customHeight="1" spans="1:11">
      <c r="A145" s="19" t="s">
        <v>5249</v>
      </c>
      <c r="B145" s="19" t="s">
        <v>5249</v>
      </c>
      <c r="C145" s="20">
        <v>0</v>
      </c>
      <c r="D145" s="21" t="s">
        <v>5284</v>
      </c>
      <c r="E145" s="21" t="s">
        <v>5285</v>
      </c>
      <c r="F145" s="21" t="s">
        <v>5280</v>
      </c>
      <c r="G145" s="22" t="s">
        <v>5189</v>
      </c>
      <c r="H145" s="20">
        <v>1</v>
      </c>
      <c r="I145" s="21"/>
      <c r="J145" s="20" t="s">
        <v>5281</v>
      </c>
      <c r="K145" s="3">
        <f t="shared" si="2"/>
        <v>1</v>
      </c>
    </row>
    <row r="146" s="2" customFormat="1" ht="20" customHeight="1" spans="1:11">
      <c r="A146" s="19" t="s">
        <v>5249</v>
      </c>
      <c r="B146" s="19" t="s">
        <v>5249</v>
      </c>
      <c r="C146" s="20">
        <v>0</v>
      </c>
      <c r="D146" s="21" t="s">
        <v>5286</v>
      </c>
      <c r="E146" s="21" t="s">
        <v>5287</v>
      </c>
      <c r="F146" s="21" t="s">
        <v>5280</v>
      </c>
      <c r="G146" s="22" t="s">
        <v>5189</v>
      </c>
      <c r="H146" s="20">
        <v>1</v>
      </c>
      <c r="I146" s="21" t="s">
        <v>5161</v>
      </c>
      <c r="J146" s="20" t="s">
        <v>5281</v>
      </c>
      <c r="K146" s="3">
        <f t="shared" si="2"/>
        <v>1</v>
      </c>
    </row>
    <row r="147" s="2" customFormat="1" ht="20" customHeight="1" spans="1:11">
      <c r="A147" s="19" t="s">
        <v>5249</v>
      </c>
      <c r="B147" s="19" t="s">
        <v>5249</v>
      </c>
      <c r="C147" s="20">
        <v>0</v>
      </c>
      <c r="D147" s="21" t="s">
        <v>5288</v>
      </c>
      <c r="E147" s="21" t="s">
        <v>5289</v>
      </c>
      <c r="F147" s="21" t="s">
        <v>5280</v>
      </c>
      <c r="G147" s="22" t="s">
        <v>5189</v>
      </c>
      <c r="H147" s="20">
        <v>1</v>
      </c>
      <c r="I147" s="21"/>
      <c r="J147" s="20" t="s">
        <v>5281</v>
      </c>
      <c r="K147" s="3">
        <f t="shared" si="2"/>
        <v>1</v>
      </c>
    </row>
    <row r="148" s="2" customFormat="1" ht="20" customHeight="1" spans="1:11">
      <c r="A148" s="19" t="s">
        <v>5249</v>
      </c>
      <c r="B148" s="19" t="s">
        <v>5249</v>
      </c>
      <c r="C148" s="20">
        <v>0</v>
      </c>
      <c r="D148" s="21" t="s">
        <v>5290</v>
      </c>
      <c r="E148" s="21" t="s">
        <v>5291</v>
      </c>
      <c r="F148" s="21" t="s">
        <v>5280</v>
      </c>
      <c r="G148" s="22" t="s">
        <v>5280</v>
      </c>
      <c r="H148" s="20">
        <v>0</v>
      </c>
      <c r="I148" s="21" t="s">
        <v>5132</v>
      </c>
      <c r="J148" s="20" t="s">
        <v>5280</v>
      </c>
      <c r="K148" s="3">
        <f t="shared" si="2"/>
        <v>0</v>
      </c>
    </row>
    <row r="149" s="2" customFormat="1" ht="20" customHeight="1" spans="1:11">
      <c r="A149" s="19" t="s">
        <v>5249</v>
      </c>
      <c r="B149" s="19" t="s">
        <v>5249</v>
      </c>
      <c r="C149" s="20">
        <v>0</v>
      </c>
      <c r="D149" s="21" t="s">
        <v>5292</v>
      </c>
      <c r="E149" s="21" t="s">
        <v>5293</v>
      </c>
      <c r="F149" s="21" t="s">
        <v>5280</v>
      </c>
      <c r="G149" s="22" t="s">
        <v>5280</v>
      </c>
      <c r="H149" s="20">
        <v>0</v>
      </c>
      <c r="I149" s="21"/>
      <c r="J149" s="20" t="s">
        <v>5280</v>
      </c>
      <c r="K149" s="3">
        <f t="shared" si="2"/>
        <v>0</v>
      </c>
    </row>
    <row r="150" s="2" customFormat="1" ht="20" customHeight="1" spans="1:11">
      <c r="A150" s="19" t="s">
        <v>5249</v>
      </c>
      <c r="B150" s="19" t="s">
        <v>5249</v>
      </c>
      <c r="C150" s="20">
        <v>0</v>
      </c>
      <c r="D150" s="21" t="s">
        <v>5294</v>
      </c>
      <c r="E150" s="21" t="s">
        <v>5295</v>
      </c>
      <c r="F150" s="21" t="s">
        <v>5280</v>
      </c>
      <c r="G150" s="22" t="s">
        <v>5280</v>
      </c>
      <c r="H150" s="20">
        <v>0</v>
      </c>
      <c r="I150" s="21" t="s">
        <v>5161</v>
      </c>
      <c r="J150" s="20" t="s">
        <v>5280</v>
      </c>
      <c r="K150" s="3">
        <f t="shared" si="2"/>
        <v>0</v>
      </c>
    </row>
    <row r="151" s="2" customFormat="1" ht="20" customHeight="1" spans="1:11">
      <c r="A151" s="19" t="s">
        <v>5249</v>
      </c>
      <c r="B151" s="19" t="s">
        <v>5249</v>
      </c>
      <c r="C151" s="20">
        <v>0</v>
      </c>
      <c r="D151" s="21" t="s">
        <v>5296</v>
      </c>
      <c r="E151" s="21" t="s">
        <v>5297</v>
      </c>
      <c r="F151" s="21" t="s">
        <v>5280</v>
      </c>
      <c r="G151" s="22" t="s">
        <v>5280</v>
      </c>
      <c r="H151" s="20">
        <v>0</v>
      </c>
      <c r="I151" s="21"/>
      <c r="J151" s="20" t="s">
        <v>5280</v>
      </c>
      <c r="K151" s="3">
        <f t="shared" si="2"/>
        <v>0</v>
      </c>
    </row>
    <row r="152" s="2" customFormat="1" ht="20" customHeight="1" spans="1:11">
      <c r="A152" s="19" t="s">
        <v>5249</v>
      </c>
      <c r="B152" s="19" t="s">
        <v>5249</v>
      </c>
      <c r="C152" s="20">
        <v>0</v>
      </c>
      <c r="D152" s="21" t="s">
        <v>5298</v>
      </c>
      <c r="E152" s="21" t="s">
        <v>5299</v>
      </c>
      <c r="F152" s="21" t="s">
        <v>5280</v>
      </c>
      <c r="G152" s="22" t="s">
        <v>5280</v>
      </c>
      <c r="H152" s="20">
        <v>0</v>
      </c>
      <c r="I152" s="21"/>
      <c r="J152" s="20" t="s">
        <v>5280</v>
      </c>
      <c r="K152" s="3">
        <f t="shared" si="2"/>
        <v>0</v>
      </c>
    </row>
    <row r="153" s="2" customFormat="1" ht="20" customHeight="1" spans="1:11">
      <c r="A153" s="19" t="s">
        <v>5249</v>
      </c>
      <c r="B153" s="19" t="s">
        <v>5249</v>
      </c>
      <c r="C153" s="20">
        <v>0</v>
      </c>
      <c r="D153" s="21" t="s">
        <v>5300</v>
      </c>
      <c r="E153" s="21" t="s">
        <v>5301</v>
      </c>
      <c r="F153" s="21" t="s">
        <v>5280</v>
      </c>
      <c r="G153" s="22" t="s">
        <v>5280</v>
      </c>
      <c r="H153" s="20">
        <v>0</v>
      </c>
      <c r="I153" s="21"/>
      <c r="J153" s="20" t="s">
        <v>5280</v>
      </c>
      <c r="K153" s="3">
        <f t="shared" si="2"/>
        <v>0</v>
      </c>
    </row>
    <row r="154" s="2" customFormat="1" ht="20" customHeight="1" spans="1:11">
      <c r="A154" s="19" t="s">
        <v>5249</v>
      </c>
      <c r="B154" s="19" t="s">
        <v>5249</v>
      </c>
      <c r="C154" s="20">
        <v>0</v>
      </c>
      <c r="D154" s="21" t="s">
        <v>5302</v>
      </c>
      <c r="E154" s="21" t="s">
        <v>5303</v>
      </c>
      <c r="F154" s="21" t="s">
        <v>5280</v>
      </c>
      <c r="G154" s="22" t="s">
        <v>5280</v>
      </c>
      <c r="H154" s="20">
        <v>0</v>
      </c>
      <c r="I154" s="21"/>
      <c r="J154" s="20" t="s">
        <v>5280</v>
      </c>
      <c r="K154" s="3">
        <f t="shared" si="2"/>
        <v>0</v>
      </c>
    </row>
    <row r="155" s="2" customFormat="1" ht="20" customHeight="1" spans="1:11">
      <c r="A155" s="19" t="s">
        <v>5249</v>
      </c>
      <c r="B155" s="19" t="s">
        <v>5249</v>
      </c>
      <c r="C155" s="20">
        <v>0</v>
      </c>
      <c r="D155" s="21" t="s">
        <v>5304</v>
      </c>
      <c r="E155" s="21" t="s">
        <v>5305</v>
      </c>
      <c r="F155" s="21" t="s">
        <v>5280</v>
      </c>
      <c r="G155" s="22" t="s">
        <v>5280</v>
      </c>
      <c r="H155" s="20">
        <v>0</v>
      </c>
      <c r="I155" s="21"/>
      <c r="J155" s="20" t="s">
        <v>5280</v>
      </c>
      <c r="K155" s="3">
        <f t="shared" si="2"/>
        <v>0</v>
      </c>
    </row>
    <row r="156" s="2" customFormat="1" ht="20" customHeight="1" spans="1:11">
      <c r="A156" s="19" t="s">
        <v>5249</v>
      </c>
      <c r="B156" s="19" t="s">
        <v>5249</v>
      </c>
      <c r="C156" s="20">
        <v>0</v>
      </c>
      <c r="D156" s="21" t="s">
        <v>5306</v>
      </c>
      <c r="E156" s="21" t="s">
        <v>5307</v>
      </c>
      <c r="F156" s="21" t="s">
        <v>5280</v>
      </c>
      <c r="G156" s="22" t="s">
        <v>5280</v>
      </c>
      <c r="H156" s="20">
        <v>0</v>
      </c>
      <c r="I156" s="21"/>
      <c r="J156" s="20" t="s">
        <v>5280</v>
      </c>
      <c r="K156" s="3">
        <f t="shared" si="2"/>
        <v>0</v>
      </c>
    </row>
    <row r="157" s="2" customFormat="1" ht="20" customHeight="1" spans="1:11">
      <c r="A157" s="19" t="s">
        <v>5249</v>
      </c>
      <c r="B157" s="19" t="s">
        <v>14</v>
      </c>
      <c r="C157" s="20">
        <v>1</v>
      </c>
      <c r="D157" s="21" t="s">
        <v>5308</v>
      </c>
      <c r="E157" s="21">
        <v>303062</v>
      </c>
      <c r="F157" s="21" t="s">
        <v>5280</v>
      </c>
      <c r="G157" s="22" t="s">
        <v>5280</v>
      </c>
      <c r="H157" s="20">
        <v>0</v>
      </c>
      <c r="I157" s="21"/>
      <c r="J157" s="20" t="s">
        <v>5280</v>
      </c>
      <c r="K157" s="3">
        <f t="shared" si="2"/>
        <v>1</v>
      </c>
    </row>
    <row r="158" s="2" customFormat="1" ht="20" customHeight="1" spans="1:11">
      <c r="A158" s="11" t="s">
        <v>5309</v>
      </c>
      <c r="B158" s="11" t="s">
        <v>5309</v>
      </c>
      <c r="C158" s="12">
        <v>0</v>
      </c>
      <c r="D158" s="13" t="s">
        <v>5310</v>
      </c>
      <c r="E158" s="13">
        <v>304105</v>
      </c>
      <c r="F158" s="13" t="s">
        <v>5133</v>
      </c>
      <c r="G158" s="14" t="s">
        <v>5133</v>
      </c>
      <c r="H158" s="12">
        <v>0</v>
      </c>
      <c r="I158" s="13"/>
      <c r="J158" s="30" t="s">
        <v>5133</v>
      </c>
      <c r="K158" s="3">
        <f t="shared" si="2"/>
        <v>0</v>
      </c>
    </row>
    <row r="159" s="2" customFormat="1" ht="20" customHeight="1" spans="1:11">
      <c r="A159" s="11" t="s">
        <v>5309</v>
      </c>
      <c r="B159" s="11" t="s">
        <v>5309</v>
      </c>
      <c r="C159" s="12">
        <v>0</v>
      </c>
      <c r="D159" s="13" t="s">
        <v>5311</v>
      </c>
      <c r="E159" s="13">
        <v>303316</v>
      </c>
      <c r="F159" s="13" t="s">
        <v>5045</v>
      </c>
      <c r="G159" s="14" t="s">
        <v>5045</v>
      </c>
      <c r="H159" s="12">
        <v>1</v>
      </c>
      <c r="I159" s="13"/>
      <c r="J159" s="30" t="s">
        <v>5312</v>
      </c>
      <c r="K159" s="3">
        <f t="shared" si="2"/>
        <v>1</v>
      </c>
    </row>
    <row r="160" s="2" customFormat="1" ht="20" customHeight="1" spans="1:11">
      <c r="A160" s="11" t="s">
        <v>5309</v>
      </c>
      <c r="B160" s="11" t="s">
        <v>5309</v>
      </c>
      <c r="C160" s="12">
        <v>0</v>
      </c>
      <c r="D160" s="13" t="s">
        <v>5313</v>
      </c>
      <c r="E160" s="13">
        <v>305365</v>
      </c>
      <c r="F160" s="13" t="s">
        <v>5045</v>
      </c>
      <c r="G160" s="14" t="s">
        <v>5314</v>
      </c>
      <c r="H160" s="12">
        <v>1</v>
      </c>
      <c r="I160" s="13"/>
      <c r="J160" s="30" t="s">
        <v>5312</v>
      </c>
      <c r="K160" s="3">
        <f t="shared" si="2"/>
        <v>1</v>
      </c>
    </row>
    <row r="161" s="2" customFormat="1" ht="20" customHeight="1" spans="1:11">
      <c r="A161" s="11" t="s">
        <v>5309</v>
      </c>
      <c r="B161" s="11" t="s">
        <v>5309</v>
      </c>
      <c r="C161" s="12">
        <v>0</v>
      </c>
      <c r="D161" s="13" t="s">
        <v>5315</v>
      </c>
      <c r="E161" s="13">
        <v>305373</v>
      </c>
      <c r="F161" s="13" t="s">
        <v>5045</v>
      </c>
      <c r="G161" s="14" t="s">
        <v>5045</v>
      </c>
      <c r="H161" s="12">
        <v>1</v>
      </c>
      <c r="I161" s="13"/>
      <c r="J161" s="30" t="s">
        <v>5312</v>
      </c>
      <c r="K161" s="3">
        <f t="shared" si="2"/>
        <v>1</v>
      </c>
    </row>
    <row r="162" s="2" customFormat="1" ht="20" customHeight="1" spans="1:11">
      <c r="A162" s="11" t="s">
        <v>5309</v>
      </c>
      <c r="B162" s="11" t="s">
        <v>5309</v>
      </c>
      <c r="C162" s="12">
        <v>0</v>
      </c>
      <c r="D162" s="13" t="s">
        <v>5316</v>
      </c>
      <c r="E162" s="13">
        <v>303521</v>
      </c>
      <c r="F162" s="13" t="s">
        <v>5314</v>
      </c>
      <c r="G162" s="14" t="s">
        <v>5314</v>
      </c>
      <c r="H162" s="12">
        <v>0</v>
      </c>
      <c r="I162" s="13"/>
      <c r="J162" s="30" t="s">
        <v>5317</v>
      </c>
      <c r="K162" s="3">
        <f t="shared" si="2"/>
        <v>0</v>
      </c>
    </row>
    <row r="163" s="2" customFormat="1" ht="20" customHeight="1" spans="1:11">
      <c r="A163" s="11" t="s">
        <v>5309</v>
      </c>
      <c r="B163" s="11" t="s">
        <v>5309</v>
      </c>
      <c r="C163" s="12">
        <v>0</v>
      </c>
      <c r="D163" s="13" t="s">
        <v>5318</v>
      </c>
      <c r="E163" s="13">
        <v>305445</v>
      </c>
      <c r="F163" s="13" t="s">
        <v>5314</v>
      </c>
      <c r="G163" s="14" t="s">
        <v>5314</v>
      </c>
      <c r="H163" s="12">
        <v>0</v>
      </c>
      <c r="I163" s="13"/>
      <c r="J163" s="30" t="s">
        <v>5317</v>
      </c>
      <c r="K163" s="3">
        <f t="shared" si="2"/>
        <v>0</v>
      </c>
    </row>
    <row r="164" s="2" customFormat="1" ht="20" customHeight="1" spans="1:11">
      <c r="A164" s="11" t="s">
        <v>5309</v>
      </c>
      <c r="B164" s="11" t="s">
        <v>5309</v>
      </c>
      <c r="C164" s="12">
        <v>0</v>
      </c>
      <c r="D164" s="13" t="s">
        <v>5319</v>
      </c>
      <c r="E164" s="13">
        <v>305416</v>
      </c>
      <c r="F164" s="13" t="s">
        <v>5314</v>
      </c>
      <c r="G164" s="14" t="s">
        <v>5045</v>
      </c>
      <c r="H164" s="12">
        <v>0</v>
      </c>
      <c r="I164" s="13"/>
      <c r="J164" s="30" t="s">
        <v>5317</v>
      </c>
      <c r="K164" s="3">
        <f t="shared" si="2"/>
        <v>0</v>
      </c>
    </row>
    <row r="165" s="2" customFormat="1" ht="20" customHeight="1" spans="1:11">
      <c r="A165" s="19" t="s">
        <v>15</v>
      </c>
      <c r="B165" s="19" t="s">
        <v>750</v>
      </c>
      <c r="C165" s="20">
        <v>1</v>
      </c>
      <c r="D165" s="21" t="s">
        <v>5320</v>
      </c>
      <c r="E165" s="21" t="s">
        <v>5321</v>
      </c>
      <c r="F165" s="21" t="s">
        <v>5133</v>
      </c>
      <c r="G165" s="22" t="s">
        <v>5133</v>
      </c>
      <c r="H165" s="20">
        <v>0</v>
      </c>
      <c r="I165" s="21"/>
      <c r="J165" s="27" t="s">
        <v>5133</v>
      </c>
      <c r="K165" s="3">
        <f t="shared" si="2"/>
        <v>1</v>
      </c>
    </row>
    <row r="166" s="2" customFormat="1" ht="20" customHeight="1" spans="1:11">
      <c r="A166" s="19" t="s">
        <v>15</v>
      </c>
      <c r="B166" s="19" t="s">
        <v>750</v>
      </c>
      <c r="C166" s="20">
        <v>1</v>
      </c>
      <c r="D166" s="21" t="s">
        <v>5322</v>
      </c>
      <c r="E166" s="21" t="s">
        <v>5323</v>
      </c>
      <c r="F166" s="21" t="s">
        <v>5324</v>
      </c>
      <c r="G166" s="22" t="s">
        <v>5324</v>
      </c>
      <c r="H166" s="20">
        <v>0</v>
      </c>
      <c r="I166" s="21" t="s">
        <v>5161</v>
      </c>
      <c r="J166" s="31" t="s">
        <v>5325</v>
      </c>
      <c r="K166" s="3">
        <f t="shared" si="2"/>
        <v>1</v>
      </c>
    </row>
    <row r="167" s="2" customFormat="1" ht="20" customHeight="1" spans="1:11">
      <c r="A167" s="19" t="s">
        <v>15</v>
      </c>
      <c r="B167" s="19" t="s">
        <v>750</v>
      </c>
      <c r="C167" s="20">
        <v>1</v>
      </c>
      <c r="D167" s="21" t="s">
        <v>5326</v>
      </c>
      <c r="E167" s="21" t="s">
        <v>5327</v>
      </c>
      <c r="F167" s="21" t="s">
        <v>5324</v>
      </c>
      <c r="G167" s="22" t="s">
        <v>5324</v>
      </c>
      <c r="H167" s="20">
        <v>0</v>
      </c>
      <c r="I167" s="21"/>
      <c r="J167" s="31" t="s">
        <v>5325</v>
      </c>
      <c r="K167" s="3">
        <f t="shared" si="2"/>
        <v>1</v>
      </c>
    </row>
    <row r="168" s="2" customFormat="1" ht="20" customHeight="1" spans="1:11">
      <c r="A168" s="19" t="s">
        <v>15</v>
      </c>
      <c r="B168" s="19" t="s">
        <v>750</v>
      </c>
      <c r="C168" s="20">
        <v>1</v>
      </c>
      <c r="D168" s="21" t="s">
        <v>1205</v>
      </c>
      <c r="E168" s="21" t="s">
        <v>1206</v>
      </c>
      <c r="F168" s="21" t="s">
        <v>5167</v>
      </c>
      <c r="G168" s="22" t="s">
        <v>5167</v>
      </c>
      <c r="H168" s="20">
        <v>0</v>
      </c>
      <c r="I168" s="21" t="s">
        <v>5161</v>
      </c>
      <c r="J168" s="31" t="s">
        <v>5328</v>
      </c>
      <c r="K168" s="3">
        <f t="shared" si="2"/>
        <v>1</v>
      </c>
    </row>
    <row r="169" s="2" customFormat="1" ht="20" customHeight="1" spans="1:11">
      <c r="A169" s="19" t="s">
        <v>15</v>
      </c>
      <c r="B169" s="19" t="s">
        <v>750</v>
      </c>
      <c r="C169" s="20">
        <v>1</v>
      </c>
      <c r="D169" s="21" t="s">
        <v>1417</v>
      </c>
      <c r="E169" s="21" t="s">
        <v>1418</v>
      </c>
      <c r="F169" s="21" t="s">
        <v>5177</v>
      </c>
      <c r="G169" s="22" t="s">
        <v>5177</v>
      </c>
      <c r="H169" s="20">
        <v>0</v>
      </c>
      <c r="I169" s="21"/>
      <c r="J169" s="31" t="s">
        <v>5328</v>
      </c>
      <c r="K169" s="3">
        <f t="shared" si="2"/>
        <v>1</v>
      </c>
    </row>
    <row r="170" s="2" customFormat="1" ht="20" customHeight="1" spans="1:11">
      <c r="A170" s="19" t="s">
        <v>15</v>
      </c>
      <c r="B170" s="19" t="s">
        <v>750</v>
      </c>
      <c r="C170" s="20">
        <v>1</v>
      </c>
      <c r="D170" s="21" t="s">
        <v>4394</v>
      </c>
      <c r="E170" s="21" t="s">
        <v>4395</v>
      </c>
      <c r="F170" s="21" t="s">
        <v>5167</v>
      </c>
      <c r="G170" s="22" t="s">
        <v>5167</v>
      </c>
      <c r="H170" s="20">
        <v>0</v>
      </c>
      <c r="I170" s="21" t="s">
        <v>5132</v>
      </c>
      <c r="J170" s="31" t="s">
        <v>5328</v>
      </c>
      <c r="K170" s="3">
        <f t="shared" si="2"/>
        <v>1</v>
      </c>
    </row>
    <row r="171" s="2" customFormat="1" ht="20" customHeight="1" spans="1:11">
      <c r="A171" s="19" t="s">
        <v>15</v>
      </c>
      <c r="B171" s="19" t="s">
        <v>750</v>
      </c>
      <c r="C171" s="20">
        <v>1</v>
      </c>
      <c r="D171" s="21" t="s">
        <v>2139</v>
      </c>
      <c r="E171" s="21" t="s">
        <v>2140</v>
      </c>
      <c r="F171" s="21" t="s">
        <v>5177</v>
      </c>
      <c r="G171" s="22" t="s">
        <v>5177</v>
      </c>
      <c r="H171" s="20">
        <v>0</v>
      </c>
      <c r="I171" s="21"/>
      <c r="J171" s="31" t="s">
        <v>5328</v>
      </c>
      <c r="K171" s="3">
        <f t="shared" si="2"/>
        <v>1</v>
      </c>
    </row>
    <row r="172" s="2" customFormat="1" ht="20" customHeight="1" spans="1:11">
      <c r="A172" s="19" t="s">
        <v>15</v>
      </c>
      <c r="B172" s="19" t="s">
        <v>15</v>
      </c>
      <c r="C172" s="20">
        <v>0</v>
      </c>
      <c r="D172" s="21" t="s">
        <v>4571</v>
      </c>
      <c r="E172" s="21" t="s">
        <v>4572</v>
      </c>
      <c r="F172" s="21" t="s">
        <v>5177</v>
      </c>
      <c r="G172" s="22" t="s">
        <v>5177</v>
      </c>
      <c r="H172" s="20">
        <v>0</v>
      </c>
      <c r="I172" s="21"/>
      <c r="J172" s="31" t="s">
        <v>5328</v>
      </c>
      <c r="K172" s="3">
        <f t="shared" si="2"/>
        <v>0</v>
      </c>
    </row>
    <row r="173" s="2" customFormat="1" ht="20" customHeight="1" spans="1:11">
      <c r="A173" s="19" t="s">
        <v>15</v>
      </c>
      <c r="B173" s="19" t="s">
        <v>750</v>
      </c>
      <c r="C173" s="20">
        <v>1</v>
      </c>
      <c r="D173" s="21" t="s">
        <v>1436</v>
      </c>
      <c r="E173" s="21" t="s">
        <v>1437</v>
      </c>
      <c r="F173" s="21" t="s">
        <v>5177</v>
      </c>
      <c r="G173" s="22" t="s">
        <v>5324</v>
      </c>
      <c r="H173" s="20">
        <v>0</v>
      </c>
      <c r="I173" s="21" t="s">
        <v>5161</v>
      </c>
      <c r="J173" s="31" t="s">
        <v>5328</v>
      </c>
      <c r="K173" s="3">
        <f t="shared" si="2"/>
        <v>1</v>
      </c>
    </row>
    <row r="174" s="2" customFormat="1" ht="20" customHeight="1" spans="1:11">
      <c r="A174" s="11" t="s">
        <v>14</v>
      </c>
      <c r="B174" s="11" t="s">
        <v>14</v>
      </c>
      <c r="C174" s="12">
        <v>0</v>
      </c>
      <c r="D174" s="13" t="s">
        <v>5329</v>
      </c>
      <c r="E174" s="13">
        <v>305393</v>
      </c>
      <c r="F174" s="13" t="s">
        <v>5133</v>
      </c>
      <c r="G174" s="14" t="s">
        <v>5133</v>
      </c>
      <c r="H174" s="12">
        <v>0</v>
      </c>
      <c r="I174" s="13"/>
      <c r="J174" s="30" t="s">
        <v>5133</v>
      </c>
      <c r="K174" s="3">
        <f t="shared" si="2"/>
        <v>0</v>
      </c>
    </row>
    <row r="175" s="2" customFormat="1" ht="20" customHeight="1" spans="1:11">
      <c r="A175" s="11" t="s">
        <v>14</v>
      </c>
      <c r="B175" s="11" t="s">
        <v>14</v>
      </c>
      <c r="C175" s="12">
        <v>0</v>
      </c>
      <c r="D175" s="13" t="s">
        <v>1472</v>
      </c>
      <c r="E175" s="13">
        <v>303313</v>
      </c>
      <c r="F175" s="13" t="s">
        <v>5166</v>
      </c>
      <c r="G175" s="14" t="s">
        <v>5167</v>
      </c>
      <c r="H175" s="12">
        <v>1</v>
      </c>
      <c r="I175" s="13" t="s">
        <v>5132</v>
      </c>
      <c r="J175" s="30" t="s">
        <v>5330</v>
      </c>
      <c r="K175" s="3">
        <f t="shared" si="2"/>
        <v>1</v>
      </c>
    </row>
    <row r="176" s="2" customFormat="1" ht="20" customHeight="1" spans="1:11">
      <c r="A176" s="11" t="s">
        <v>14</v>
      </c>
      <c r="B176" s="11" t="s">
        <v>14</v>
      </c>
      <c r="C176" s="12">
        <v>0</v>
      </c>
      <c r="D176" s="13" t="s">
        <v>2293</v>
      </c>
      <c r="E176" s="13">
        <v>306467</v>
      </c>
      <c r="F176" s="13" t="s">
        <v>5166</v>
      </c>
      <c r="G176" s="14" t="s">
        <v>5324</v>
      </c>
      <c r="H176" s="12">
        <v>1</v>
      </c>
      <c r="I176" s="13"/>
      <c r="J176" s="30" t="s">
        <v>5330</v>
      </c>
      <c r="K176" s="3">
        <f t="shared" si="2"/>
        <v>1</v>
      </c>
    </row>
    <row r="177" s="2" customFormat="1" ht="20" customHeight="1" spans="1:11">
      <c r="A177" s="11" t="s">
        <v>14</v>
      </c>
      <c r="B177" s="11" t="s">
        <v>14</v>
      </c>
      <c r="C177" s="12">
        <v>0</v>
      </c>
      <c r="D177" s="13" t="s">
        <v>1818</v>
      </c>
      <c r="E177" s="13">
        <v>304057</v>
      </c>
      <c r="F177" s="13" t="s">
        <v>5166</v>
      </c>
      <c r="G177" s="14" t="s">
        <v>5177</v>
      </c>
      <c r="H177" s="12">
        <v>1</v>
      </c>
      <c r="I177" s="13"/>
      <c r="J177" s="28" t="s">
        <v>5330</v>
      </c>
      <c r="K177" s="3">
        <f t="shared" si="2"/>
        <v>1</v>
      </c>
    </row>
    <row r="178" s="2" customFormat="1" ht="20" customHeight="1" spans="1:11">
      <c r="A178" s="11" t="s">
        <v>14</v>
      </c>
      <c r="B178" s="11" t="s">
        <v>14</v>
      </c>
      <c r="C178" s="12">
        <v>0</v>
      </c>
      <c r="D178" s="13" t="s">
        <v>2280</v>
      </c>
      <c r="E178" s="13">
        <v>305425</v>
      </c>
      <c r="F178" s="13" t="s">
        <v>5166</v>
      </c>
      <c r="G178" s="14" t="s">
        <v>5324</v>
      </c>
      <c r="H178" s="12">
        <v>1</v>
      </c>
      <c r="I178" s="13"/>
      <c r="J178" s="30" t="s">
        <v>5330</v>
      </c>
      <c r="K178" s="3">
        <f t="shared" si="2"/>
        <v>1</v>
      </c>
    </row>
    <row r="179" s="2" customFormat="1" ht="20" customHeight="1" spans="1:11">
      <c r="A179" s="11" t="s">
        <v>14</v>
      </c>
      <c r="B179" s="11" t="s">
        <v>14</v>
      </c>
      <c r="C179" s="12">
        <v>0</v>
      </c>
      <c r="D179" s="13" t="s">
        <v>1624</v>
      </c>
      <c r="E179" s="13">
        <v>305352</v>
      </c>
      <c r="F179" s="13" t="s">
        <v>5166</v>
      </c>
      <c r="G179" s="14" t="s">
        <v>5324</v>
      </c>
      <c r="H179" s="12">
        <v>1</v>
      </c>
      <c r="I179" s="13"/>
      <c r="J179" s="30" t="s">
        <v>5330</v>
      </c>
      <c r="K179" s="3">
        <f t="shared" si="2"/>
        <v>1</v>
      </c>
    </row>
    <row r="180" s="2" customFormat="1" ht="20" customHeight="1" spans="1:11">
      <c r="A180" s="11" t="s">
        <v>14</v>
      </c>
      <c r="B180" s="11" t="s">
        <v>14</v>
      </c>
      <c r="C180" s="12">
        <v>0</v>
      </c>
      <c r="D180" s="13" t="s">
        <v>1989</v>
      </c>
      <c r="E180" s="13">
        <v>305431</v>
      </c>
      <c r="F180" s="13" t="s">
        <v>5166</v>
      </c>
      <c r="G180" s="14" t="s">
        <v>5324</v>
      </c>
      <c r="H180" s="12">
        <v>1</v>
      </c>
      <c r="I180" s="13"/>
      <c r="J180" s="30" t="s">
        <v>5330</v>
      </c>
      <c r="K180" s="3">
        <f t="shared" si="2"/>
        <v>1</v>
      </c>
    </row>
    <row r="181" s="2" customFormat="1" ht="20" customHeight="1" spans="1:11">
      <c r="A181" s="11" t="s">
        <v>14</v>
      </c>
      <c r="B181" s="11" t="s">
        <v>14</v>
      </c>
      <c r="C181" s="12">
        <v>0</v>
      </c>
      <c r="D181" s="13" t="s">
        <v>3373</v>
      </c>
      <c r="E181" s="13">
        <v>305382</v>
      </c>
      <c r="F181" s="13" t="s">
        <v>5166</v>
      </c>
      <c r="G181" s="14" t="s">
        <v>5324</v>
      </c>
      <c r="H181" s="12">
        <v>1</v>
      </c>
      <c r="I181" s="13"/>
      <c r="J181" s="30" t="s">
        <v>5330</v>
      </c>
      <c r="K181" s="3">
        <f t="shared" si="2"/>
        <v>1</v>
      </c>
    </row>
    <row r="182" s="2" customFormat="1" ht="20" customHeight="1" spans="1:11">
      <c r="A182" s="11" t="s">
        <v>14</v>
      </c>
      <c r="B182" s="11" t="s">
        <v>14</v>
      </c>
      <c r="C182" s="12">
        <v>0</v>
      </c>
      <c r="D182" s="13" t="s">
        <v>1343</v>
      </c>
      <c r="E182" s="13">
        <v>305388</v>
      </c>
      <c r="F182" s="13" t="s">
        <v>5166</v>
      </c>
      <c r="G182" s="14" t="s">
        <v>5324</v>
      </c>
      <c r="H182" s="12">
        <v>1</v>
      </c>
      <c r="I182" s="13"/>
      <c r="J182" s="30" t="s">
        <v>5330</v>
      </c>
      <c r="K182" s="3">
        <f t="shared" si="2"/>
        <v>1</v>
      </c>
    </row>
    <row r="183" s="2" customFormat="1" ht="20" customHeight="1" spans="1:11">
      <c r="A183" s="11" t="s">
        <v>14</v>
      </c>
      <c r="B183" s="11" t="s">
        <v>14</v>
      </c>
      <c r="C183" s="12">
        <v>0</v>
      </c>
      <c r="D183" s="13" t="s">
        <v>1881</v>
      </c>
      <c r="E183" s="13">
        <v>306463</v>
      </c>
      <c r="F183" s="13" t="s">
        <v>5166</v>
      </c>
      <c r="G183" s="14" t="s">
        <v>5324</v>
      </c>
      <c r="H183" s="12">
        <v>1</v>
      </c>
      <c r="I183" s="13"/>
      <c r="J183" s="30" t="s">
        <v>5330</v>
      </c>
      <c r="K183" s="3">
        <f t="shared" si="2"/>
        <v>1</v>
      </c>
    </row>
    <row r="184" s="2" customFormat="1" ht="20" customHeight="1" spans="1:11">
      <c r="A184" s="11" t="s">
        <v>14</v>
      </c>
      <c r="B184" s="11" t="s">
        <v>14</v>
      </c>
      <c r="C184" s="12">
        <v>0</v>
      </c>
      <c r="D184" s="13" t="s">
        <v>1801</v>
      </c>
      <c r="E184" s="13">
        <v>306475</v>
      </c>
      <c r="F184" s="13" t="s">
        <v>5166</v>
      </c>
      <c r="G184" s="14" t="s">
        <v>5324</v>
      </c>
      <c r="H184" s="12">
        <v>1</v>
      </c>
      <c r="I184" s="13"/>
      <c r="J184" s="30" t="s">
        <v>5330</v>
      </c>
      <c r="K184" s="3">
        <f t="shared" si="2"/>
        <v>1</v>
      </c>
    </row>
    <row r="185" s="2" customFormat="1" ht="20" customHeight="1" spans="1:11">
      <c r="A185" s="11" t="s">
        <v>14</v>
      </c>
      <c r="B185" s="11" t="s">
        <v>14</v>
      </c>
      <c r="C185" s="12">
        <v>0</v>
      </c>
      <c r="D185" s="13" t="s">
        <v>3197</v>
      </c>
      <c r="E185" s="13">
        <v>305377</v>
      </c>
      <c r="F185" s="13" t="s">
        <v>5166</v>
      </c>
      <c r="G185" s="14" t="s">
        <v>5324</v>
      </c>
      <c r="H185" s="12">
        <v>1</v>
      </c>
      <c r="I185" s="13"/>
      <c r="J185" s="30" t="s">
        <v>5331</v>
      </c>
      <c r="K185" s="3">
        <f t="shared" si="2"/>
        <v>1</v>
      </c>
    </row>
    <row r="186" s="2" customFormat="1" ht="20" customHeight="1" spans="1:11">
      <c r="A186" s="11" t="s">
        <v>14</v>
      </c>
      <c r="B186" s="11" t="s">
        <v>14</v>
      </c>
      <c r="C186" s="12">
        <v>0</v>
      </c>
      <c r="D186" s="13" t="s">
        <v>1358</v>
      </c>
      <c r="E186" s="13">
        <v>306462</v>
      </c>
      <c r="F186" s="13" t="s">
        <v>5166</v>
      </c>
      <c r="G186" s="14" t="s">
        <v>5324</v>
      </c>
      <c r="H186" s="12">
        <v>1</v>
      </c>
      <c r="I186" s="13" t="s">
        <v>5132</v>
      </c>
      <c r="J186" s="30" t="s">
        <v>5331</v>
      </c>
      <c r="K186" s="3">
        <f t="shared" si="2"/>
        <v>1</v>
      </c>
    </row>
    <row r="187" s="2" customFormat="1" ht="20" customHeight="1" spans="1:11">
      <c r="A187" s="11" t="s">
        <v>14</v>
      </c>
      <c r="B187" s="11" t="s">
        <v>14</v>
      </c>
      <c r="C187" s="12">
        <v>0</v>
      </c>
      <c r="D187" s="13" t="s">
        <v>1855</v>
      </c>
      <c r="E187" s="13">
        <v>305887</v>
      </c>
      <c r="F187" s="13" t="s">
        <v>5166</v>
      </c>
      <c r="G187" s="14" t="s">
        <v>5324</v>
      </c>
      <c r="H187" s="12">
        <v>1</v>
      </c>
      <c r="I187" s="13"/>
      <c r="J187" s="30" t="s">
        <v>5331</v>
      </c>
      <c r="K187" s="3">
        <f t="shared" si="2"/>
        <v>1</v>
      </c>
    </row>
    <row r="188" s="2" customFormat="1" ht="20" customHeight="1" spans="1:11">
      <c r="A188" s="11" t="s">
        <v>14</v>
      </c>
      <c r="B188" s="11" t="s">
        <v>14</v>
      </c>
      <c r="C188" s="12">
        <v>0</v>
      </c>
      <c r="D188" s="13" t="s">
        <v>1477</v>
      </c>
      <c r="E188" s="13">
        <v>305358</v>
      </c>
      <c r="F188" s="13" t="s">
        <v>5166</v>
      </c>
      <c r="G188" s="14" t="s">
        <v>5324</v>
      </c>
      <c r="H188" s="12">
        <v>1</v>
      </c>
      <c r="I188" s="13"/>
      <c r="J188" s="30" t="s">
        <v>5331</v>
      </c>
      <c r="K188" s="3">
        <f t="shared" si="2"/>
        <v>1</v>
      </c>
    </row>
    <row r="189" s="2" customFormat="1" ht="20" customHeight="1" spans="1:11">
      <c r="A189" s="11" t="s">
        <v>14</v>
      </c>
      <c r="B189" s="11" t="s">
        <v>14</v>
      </c>
      <c r="C189" s="12">
        <v>0</v>
      </c>
      <c r="D189" s="13" t="s">
        <v>1298</v>
      </c>
      <c r="E189" s="13">
        <v>305840</v>
      </c>
      <c r="F189" s="13" t="s">
        <v>5166</v>
      </c>
      <c r="G189" s="14" t="s">
        <v>5324</v>
      </c>
      <c r="H189" s="12">
        <v>1</v>
      </c>
      <c r="I189" s="13"/>
      <c r="J189" s="30" t="s">
        <v>5331</v>
      </c>
      <c r="K189" s="3">
        <f t="shared" si="2"/>
        <v>1</v>
      </c>
    </row>
    <row r="190" s="2" customFormat="1" ht="20" customHeight="1" spans="1:11">
      <c r="A190" s="11" t="s">
        <v>14</v>
      </c>
      <c r="B190" s="11" t="s">
        <v>14</v>
      </c>
      <c r="C190" s="12">
        <v>0</v>
      </c>
      <c r="D190" s="13" t="s">
        <v>1863</v>
      </c>
      <c r="E190" s="13">
        <v>305415</v>
      </c>
      <c r="F190" s="13" t="s">
        <v>5166</v>
      </c>
      <c r="G190" s="14" t="s">
        <v>5324</v>
      </c>
      <c r="H190" s="12">
        <v>1</v>
      </c>
      <c r="I190" s="13"/>
      <c r="J190" s="30" t="s">
        <v>5331</v>
      </c>
      <c r="K190" s="3">
        <f t="shared" si="2"/>
        <v>1</v>
      </c>
    </row>
    <row r="191" s="2" customFormat="1" ht="20" customHeight="1" spans="1:11">
      <c r="A191" s="11" t="s">
        <v>14</v>
      </c>
      <c r="B191" s="11" t="s">
        <v>14</v>
      </c>
      <c r="C191" s="12">
        <v>0</v>
      </c>
      <c r="D191" s="13" t="s">
        <v>1132</v>
      </c>
      <c r="E191" s="13">
        <v>306519</v>
      </c>
      <c r="F191" s="13" t="s">
        <v>5166</v>
      </c>
      <c r="G191" s="14" t="s">
        <v>5324</v>
      </c>
      <c r="H191" s="12">
        <v>1</v>
      </c>
      <c r="I191" s="13"/>
      <c r="J191" s="30" t="s">
        <v>5331</v>
      </c>
      <c r="K191" s="3">
        <f t="shared" si="2"/>
        <v>1</v>
      </c>
    </row>
    <row r="192" s="2" customFormat="1" ht="20" customHeight="1" spans="1:11">
      <c r="A192" s="11" t="s">
        <v>14</v>
      </c>
      <c r="B192" s="11" t="s">
        <v>14</v>
      </c>
      <c r="C192" s="12">
        <v>0</v>
      </c>
      <c r="D192" s="13" t="s">
        <v>1683</v>
      </c>
      <c r="E192" s="13">
        <v>307439</v>
      </c>
      <c r="F192" s="13" t="s">
        <v>5166</v>
      </c>
      <c r="G192" s="14" t="s">
        <v>5324</v>
      </c>
      <c r="H192" s="12">
        <v>1</v>
      </c>
      <c r="I192" s="13"/>
      <c r="J192" s="30" t="s">
        <v>5331</v>
      </c>
      <c r="K192" s="3">
        <f t="shared" si="2"/>
        <v>1</v>
      </c>
    </row>
    <row r="193" s="2" customFormat="1" ht="20" customHeight="1" spans="1:11">
      <c r="A193" s="11" t="s">
        <v>14</v>
      </c>
      <c r="B193" s="11" t="s">
        <v>14</v>
      </c>
      <c r="C193" s="12">
        <v>0</v>
      </c>
      <c r="D193" s="13" t="s">
        <v>73</v>
      </c>
      <c r="E193" s="13">
        <v>307438</v>
      </c>
      <c r="F193" s="13" t="s">
        <v>5166</v>
      </c>
      <c r="G193" s="14" t="s">
        <v>5324</v>
      </c>
      <c r="H193" s="12">
        <v>1</v>
      </c>
      <c r="I193" s="13"/>
      <c r="J193" s="30" t="s">
        <v>5331</v>
      </c>
      <c r="K193" s="3">
        <f t="shared" si="2"/>
        <v>1</v>
      </c>
    </row>
    <row r="194" s="2" customFormat="1" ht="20" customHeight="1" spans="1:11">
      <c r="A194" s="11" t="s">
        <v>14</v>
      </c>
      <c r="B194" s="11" t="s">
        <v>14</v>
      </c>
      <c r="C194" s="12">
        <v>0</v>
      </c>
      <c r="D194" s="13" t="s">
        <v>1371</v>
      </c>
      <c r="E194" s="13">
        <v>303519</v>
      </c>
      <c r="F194" s="13" t="s">
        <v>5166</v>
      </c>
      <c r="G194" s="14" t="s">
        <v>5177</v>
      </c>
      <c r="H194" s="12">
        <v>1</v>
      </c>
      <c r="I194" s="13"/>
      <c r="J194" s="30" t="s">
        <v>5332</v>
      </c>
      <c r="K194" s="3">
        <f t="shared" ref="K194:K230" si="3">C194+H194</f>
        <v>1</v>
      </c>
    </row>
    <row r="195" s="2" customFormat="1" ht="20" customHeight="1" spans="1:11">
      <c r="A195" s="11" t="s">
        <v>14</v>
      </c>
      <c r="B195" s="11" t="s">
        <v>14</v>
      </c>
      <c r="C195" s="12">
        <v>0</v>
      </c>
      <c r="D195" s="13" t="s">
        <v>1094</v>
      </c>
      <c r="E195" s="13">
        <v>304049</v>
      </c>
      <c r="F195" s="13" t="s">
        <v>5166</v>
      </c>
      <c r="G195" s="14" t="s">
        <v>5167</v>
      </c>
      <c r="H195" s="12">
        <v>1</v>
      </c>
      <c r="I195" s="13"/>
      <c r="J195" s="30" t="s">
        <v>5332</v>
      </c>
      <c r="K195" s="3">
        <f t="shared" si="3"/>
        <v>1</v>
      </c>
    </row>
    <row r="196" s="2" customFormat="1" ht="20" customHeight="1" spans="1:11">
      <c r="A196" s="11" t="s">
        <v>14</v>
      </c>
      <c r="B196" s="11" t="s">
        <v>14</v>
      </c>
      <c r="C196" s="12">
        <v>0</v>
      </c>
      <c r="D196" s="13" t="s">
        <v>1189</v>
      </c>
      <c r="E196" s="13">
        <v>303504</v>
      </c>
      <c r="F196" s="13" t="s">
        <v>5166</v>
      </c>
      <c r="G196" s="14" t="s">
        <v>5177</v>
      </c>
      <c r="H196" s="12">
        <v>1</v>
      </c>
      <c r="I196" s="13"/>
      <c r="J196" s="30" t="s">
        <v>5332</v>
      </c>
      <c r="K196" s="3">
        <f t="shared" si="3"/>
        <v>1</v>
      </c>
    </row>
    <row r="197" s="2" customFormat="1" ht="20" customHeight="1" spans="1:11">
      <c r="A197" s="11" t="s">
        <v>14</v>
      </c>
      <c r="B197" s="11" t="s">
        <v>14</v>
      </c>
      <c r="C197" s="12">
        <v>0</v>
      </c>
      <c r="D197" s="13" t="s">
        <v>876</v>
      </c>
      <c r="E197" s="13">
        <v>303514</v>
      </c>
      <c r="F197" s="13" t="s">
        <v>5166</v>
      </c>
      <c r="G197" s="14" t="s">
        <v>5177</v>
      </c>
      <c r="H197" s="12">
        <v>1</v>
      </c>
      <c r="I197" s="13"/>
      <c r="J197" s="30" t="s">
        <v>5332</v>
      </c>
      <c r="K197" s="3">
        <f t="shared" si="3"/>
        <v>1</v>
      </c>
    </row>
    <row r="198" s="2" customFormat="1" ht="20" customHeight="1" spans="1:11">
      <c r="A198" s="11" t="s">
        <v>14</v>
      </c>
      <c r="B198" s="11" t="s">
        <v>14</v>
      </c>
      <c r="C198" s="12">
        <v>0</v>
      </c>
      <c r="D198" s="13" t="s">
        <v>1421</v>
      </c>
      <c r="E198" s="13">
        <v>304092</v>
      </c>
      <c r="F198" s="13" t="s">
        <v>5166</v>
      </c>
      <c r="G198" s="14" t="s">
        <v>5177</v>
      </c>
      <c r="H198" s="12">
        <v>1</v>
      </c>
      <c r="I198" s="13"/>
      <c r="J198" s="30" t="s">
        <v>5332</v>
      </c>
      <c r="K198" s="3">
        <f t="shared" si="3"/>
        <v>1</v>
      </c>
    </row>
    <row r="199" s="2" customFormat="1" ht="20" customHeight="1" spans="1:11">
      <c r="A199" s="11" t="s">
        <v>14</v>
      </c>
      <c r="B199" s="11" t="s">
        <v>14</v>
      </c>
      <c r="C199" s="12">
        <v>0</v>
      </c>
      <c r="D199" s="13" t="s">
        <v>1830</v>
      </c>
      <c r="E199" s="13">
        <v>304303</v>
      </c>
      <c r="F199" s="13" t="s">
        <v>5166</v>
      </c>
      <c r="G199" s="14" t="s">
        <v>5177</v>
      </c>
      <c r="H199" s="12">
        <v>1</v>
      </c>
      <c r="I199" s="13"/>
      <c r="J199" s="30" t="s">
        <v>5332</v>
      </c>
      <c r="K199" s="3">
        <f t="shared" si="3"/>
        <v>1</v>
      </c>
    </row>
    <row r="200" s="2" customFormat="1" ht="20" customHeight="1" spans="1:11">
      <c r="A200" s="19" t="s">
        <v>16</v>
      </c>
      <c r="B200" s="19" t="s">
        <v>129</v>
      </c>
      <c r="C200" s="20">
        <v>1</v>
      </c>
      <c r="D200" s="21" t="s">
        <v>5333</v>
      </c>
      <c r="E200" s="21" t="s">
        <v>5334</v>
      </c>
      <c r="F200" s="21" t="s">
        <v>5133</v>
      </c>
      <c r="G200" s="22" t="s">
        <v>5133</v>
      </c>
      <c r="H200" s="20">
        <v>0</v>
      </c>
      <c r="I200" s="21"/>
      <c r="J200" s="31" t="s">
        <v>5133</v>
      </c>
      <c r="K200" s="3">
        <f t="shared" si="3"/>
        <v>1</v>
      </c>
    </row>
    <row r="201" s="2" customFormat="1" ht="20" customHeight="1" spans="1:11">
      <c r="A201" s="19" t="s">
        <v>16</v>
      </c>
      <c r="B201" s="19" t="s">
        <v>129</v>
      </c>
      <c r="C201" s="20">
        <v>1</v>
      </c>
      <c r="D201" s="21" t="s">
        <v>935</v>
      </c>
      <c r="E201" s="21" t="s">
        <v>936</v>
      </c>
      <c r="F201" s="21" t="s">
        <v>5314</v>
      </c>
      <c r="G201" s="22" t="s">
        <v>5324</v>
      </c>
      <c r="H201" s="20">
        <v>1</v>
      </c>
      <c r="I201" s="21"/>
      <c r="J201" s="31" t="s">
        <v>5335</v>
      </c>
      <c r="K201" s="3">
        <f t="shared" si="3"/>
        <v>2</v>
      </c>
    </row>
    <row r="202" s="2" customFormat="1" ht="20" customHeight="1" spans="1:11">
      <c r="A202" s="19" t="s">
        <v>16</v>
      </c>
      <c r="B202" s="19" t="s">
        <v>129</v>
      </c>
      <c r="C202" s="20">
        <v>1</v>
      </c>
      <c r="D202" s="21" t="s">
        <v>792</v>
      </c>
      <c r="E202" s="21" t="s">
        <v>793</v>
      </c>
      <c r="F202" s="21" t="s">
        <v>5314</v>
      </c>
      <c r="G202" s="22" t="s">
        <v>5167</v>
      </c>
      <c r="H202" s="20">
        <v>1</v>
      </c>
      <c r="I202" s="21"/>
      <c r="J202" s="31" t="s">
        <v>5335</v>
      </c>
      <c r="K202" s="3">
        <f t="shared" si="3"/>
        <v>2</v>
      </c>
    </row>
    <row r="203" s="2" customFormat="1" ht="20" customHeight="1" spans="1:11">
      <c r="A203" s="19" t="s">
        <v>16</v>
      </c>
      <c r="B203" s="19" t="s">
        <v>129</v>
      </c>
      <c r="C203" s="20">
        <v>1</v>
      </c>
      <c r="D203" s="21" t="s">
        <v>1248</v>
      </c>
      <c r="E203" s="21" t="s">
        <v>1249</v>
      </c>
      <c r="F203" s="21" t="s">
        <v>5314</v>
      </c>
      <c r="G203" s="22" t="s">
        <v>5324</v>
      </c>
      <c r="H203" s="20">
        <v>1</v>
      </c>
      <c r="I203" s="21"/>
      <c r="J203" s="31" t="s">
        <v>5335</v>
      </c>
      <c r="K203" s="3">
        <f t="shared" si="3"/>
        <v>2</v>
      </c>
    </row>
    <row r="204" s="2" customFormat="1" ht="20" customHeight="1" spans="1:11">
      <c r="A204" s="19" t="s">
        <v>16</v>
      </c>
      <c r="B204" s="19" t="s">
        <v>16</v>
      </c>
      <c r="C204" s="20">
        <v>0</v>
      </c>
      <c r="D204" s="21" t="s">
        <v>1565</v>
      </c>
      <c r="E204" s="21" t="s">
        <v>1566</v>
      </c>
      <c r="F204" s="21" t="s">
        <v>5166</v>
      </c>
      <c r="G204" s="22" t="s">
        <v>5177</v>
      </c>
      <c r="H204" s="20">
        <v>1</v>
      </c>
      <c r="I204" s="21"/>
      <c r="J204" s="31" t="s">
        <v>5335</v>
      </c>
      <c r="K204" s="3">
        <f t="shared" si="3"/>
        <v>1</v>
      </c>
    </row>
    <row r="205" s="2" customFormat="1" ht="20" customHeight="1" spans="1:11">
      <c r="A205" s="19" t="s">
        <v>16</v>
      </c>
      <c r="B205" s="19" t="s">
        <v>750</v>
      </c>
      <c r="C205" s="20">
        <v>1</v>
      </c>
      <c r="D205" s="21" t="s">
        <v>1367</v>
      </c>
      <c r="E205" s="21" t="s">
        <v>1368</v>
      </c>
      <c r="F205" s="21" t="s">
        <v>5166</v>
      </c>
      <c r="G205" s="22" t="s">
        <v>5177</v>
      </c>
      <c r="H205" s="20">
        <v>1</v>
      </c>
      <c r="I205" s="21"/>
      <c r="J205" s="31" t="s">
        <v>5335</v>
      </c>
      <c r="K205" s="3">
        <f t="shared" si="3"/>
        <v>2</v>
      </c>
    </row>
    <row r="206" s="2" customFormat="1" ht="20" customHeight="1" spans="1:11">
      <c r="A206" s="19" t="s">
        <v>16</v>
      </c>
      <c r="B206" s="19" t="s">
        <v>750</v>
      </c>
      <c r="C206" s="20">
        <v>1</v>
      </c>
      <c r="D206" s="21" t="s">
        <v>2032</v>
      </c>
      <c r="E206" s="21" t="s">
        <v>2033</v>
      </c>
      <c r="F206" s="21" t="s">
        <v>5166</v>
      </c>
      <c r="G206" s="22" t="s">
        <v>2147</v>
      </c>
      <c r="H206" s="20">
        <v>1</v>
      </c>
      <c r="I206" s="21" t="s">
        <v>5132</v>
      </c>
      <c r="J206" s="31" t="s">
        <v>5335</v>
      </c>
      <c r="K206" s="3">
        <f t="shared" si="3"/>
        <v>2</v>
      </c>
    </row>
    <row r="207" s="2" customFormat="1" ht="20" customHeight="1" spans="1:11">
      <c r="A207" s="19" t="s">
        <v>16</v>
      </c>
      <c r="B207" s="19" t="s">
        <v>750</v>
      </c>
      <c r="C207" s="20">
        <v>1</v>
      </c>
      <c r="D207" s="21" t="s">
        <v>1961</v>
      </c>
      <c r="E207" s="21" t="s">
        <v>1962</v>
      </c>
      <c r="F207" s="21" t="s">
        <v>5166</v>
      </c>
      <c r="G207" s="22" t="s">
        <v>5324</v>
      </c>
      <c r="H207" s="20">
        <v>1</v>
      </c>
      <c r="I207" s="21"/>
      <c r="J207" s="31" t="s">
        <v>5335</v>
      </c>
      <c r="K207" s="3">
        <f t="shared" si="3"/>
        <v>2</v>
      </c>
    </row>
    <row r="208" s="2" customFormat="1" ht="20" customHeight="1" spans="1:11">
      <c r="A208" s="19" t="s">
        <v>16</v>
      </c>
      <c r="B208" s="19" t="s">
        <v>750</v>
      </c>
      <c r="C208" s="20">
        <v>1</v>
      </c>
      <c r="D208" s="21" t="s">
        <v>743</v>
      </c>
      <c r="E208" s="21" t="s">
        <v>744</v>
      </c>
      <c r="F208" s="21" t="s">
        <v>5166</v>
      </c>
      <c r="G208" s="22" t="s">
        <v>5167</v>
      </c>
      <c r="H208" s="20">
        <v>1</v>
      </c>
      <c r="I208" s="21" t="s">
        <v>5161</v>
      </c>
      <c r="J208" s="31" t="s">
        <v>5335</v>
      </c>
      <c r="K208" s="3">
        <f t="shared" si="3"/>
        <v>2</v>
      </c>
    </row>
    <row r="209" s="2" customFormat="1" ht="20" customHeight="1" spans="1:11">
      <c r="A209" s="19" t="s">
        <v>16</v>
      </c>
      <c r="B209" s="19" t="s">
        <v>750</v>
      </c>
      <c r="C209" s="20">
        <v>1</v>
      </c>
      <c r="D209" s="21" t="s">
        <v>1122</v>
      </c>
      <c r="E209" s="21" t="s">
        <v>1123</v>
      </c>
      <c r="F209" s="21" t="s">
        <v>5166</v>
      </c>
      <c r="G209" s="22" t="s">
        <v>5177</v>
      </c>
      <c r="H209" s="20">
        <v>1</v>
      </c>
      <c r="I209" s="21"/>
      <c r="J209" s="31" t="s">
        <v>5335</v>
      </c>
      <c r="K209" s="3">
        <f t="shared" si="3"/>
        <v>2</v>
      </c>
    </row>
    <row r="210" s="2" customFormat="1" ht="20" customHeight="1" spans="1:11">
      <c r="A210" s="19" t="s">
        <v>16</v>
      </c>
      <c r="B210" s="19" t="s">
        <v>16</v>
      </c>
      <c r="C210" s="20">
        <v>0</v>
      </c>
      <c r="D210" s="21" t="s">
        <v>1751</v>
      </c>
      <c r="E210" s="21" t="s">
        <v>1752</v>
      </c>
      <c r="F210" s="21" t="s">
        <v>5166</v>
      </c>
      <c r="G210" s="22" t="s">
        <v>5324</v>
      </c>
      <c r="H210" s="20">
        <v>1</v>
      </c>
      <c r="I210" s="21"/>
      <c r="J210" s="31" t="s">
        <v>5336</v>
      </c>
      <c r="K210" s="3">
        <f t="shared" si="3"/>
        <v>1</v>
      </c>
    </row>
    <row r="211" s="2" customFormat="1" ht="20" customHeight="1" spans="1:11">
      <c r="A211" s="19" t="s">
        <v>16</v>
      </c>
      <c r="B211" s="19" t="s">
        <v>129</v>
      </c>
      <c r="C211" s="20">
        <v>1</v>
      </c>
      <c r="D211" s="21" t="s">
        <v>2308</v>
      </c>
      <c r="E211" s="21" t="s">
        <v>2309</v>
      </c>
      <c r="F211" s="21" t="s">
        <v>5314</v>
      </c>
      <c r="G211" s="22" t="s">
        <v>5177</v>
      </c>
      <c r="H211" s="20">
        <v>1</v>
      </c>
      <c r="I211" s="21"/>
      <c r="J211" s="31" t="s">
        <v>5336</v>
      </c>
      <c r="K211" s="3">
        <f t="shared" si="3"/>
        <v>2</v>
      </c>
    </row>
    <row r="212" s="2" customFormat="1" ht="20" customHeight="1" spans="1:11">
      <c r="A212" s="19" t="s">
        <v>16</v>
      </c>
      <c r="B212" s="19" t="s">
        <v>16</v>
      </c>
      <c r="C212" s="20">
        <v>0</v>
      </c>
      <c r="D212" s="21" t="s">
        <v>996</v>
      </c>
      <c r="E212" s="21" t="s">
        <v>997</v>
      </c>
      <c r="F212" s="21" t="s">
        <v>5166</v>
      </c>
      <c r="G212" s="22" t="s">
        <v>2147</v>
      </c>
      <c r="H212" s="20">
        <v>1</v>
      </c>
      <c r="I212" s="21"/>
      <c r="J212" s="31" t="s">
        <v>5336</v>
      </c>
      <c r="K212" s="3">
        <f t="shared" si="3"/>
        <v>1</v>
      </c>
    </row>
    <row r="213" s="2" customFormat="1" ht="20" customHeight="1" spans="1:11">
      <c r="A213" s="19" t="s">
        <v>16</v>
      </c>
      <c r="B213" s="19" t="s">
        <v>16</v>
      </c>
      <c r="C213" s="20">
        <v>0</v>
      </c>
      <c r="D213" s="21" t="s">
        <v>1286</v>
      </c>
      <c r="E213" s="21" t="s">
        <v>1287</v>
      </c>
      <c r="F213" s="21" t="s">
        <v>5166</v>
      </c>
      <c r="G213" s="22" t="s">
        <v>5324</v>
      </c>
      <c r="H213" s="20">
        <v>1</v>
      </c>
      <c r="I213" s="21"/>
      <c r="J213" s="31" t="s">
        <v>5336</v>
      </c>
      <c r="K213" s="3">
        <f t="shared" si="3"/>
        <v>1</v>
      </c>
    </row>
    <row r="214" s="2" customFormat="1" ht="20" customHeight="1" spans="1:11">
      <c r="A214" s="19" t="s">
        <v>16</v>
      </c>
      <c r="B214" s="19" t="s">
        <v>750</v>
      </c>
      <c r="C214" s="20">
        <v>1</v>
      </c>
      <c r="D214" s="21" t="s">
        <v>2641</v>
      </c>
      <c r="E214" s="21" t="s">
        <v>2642</v>
      </c>
      <c r="F214" s="21" t="s">
        <v>5166</v>
      </c>
      <c r="G214" s="22" t="s">
        <v>5324</v>
      </c>
      <c r="H214" s="20">
        <v>1</v>
      </c>
      <c r="I214" s="21"/>
      <c r="J214" s="31" t="s">
        <v>5336</v>
      </c>
      <c r="K214" s="3">
        <f t="shared" si="3"/>
        <v>2</v>
      </c>
    </row>
    <row r="215" s="2" customFormat="1" ht="20" customHeight="1" spans="1:11">
      <c r="A215" s="19" t="s">
        <v>16</v>
      </c>
      <c r="B215" s="19" t="s">
        <v>750</v>
      </c>
      <c r="C215" s="20">
        <v>1</v>
      </c>
      <c r="D215" s="21" t="s">
        <v>3573</v>
      </c>
      <c r="E215" s="21" t="s">
        <v>3574</v>
      </c>
      <c r="F215" s="21" t="s">
        <v>5166</v>
      </c>
      <c r="G215" s="22" t="s">
        <v>5324</v>
      </c>
      <c r="H215" s="20">
        <v>1</v>
      </c>
      <c r="I215" s="21"/>
      <c r="J215" s="31" t="s">
        <v>5336</v>
      </c>
      <c r="K215" s="3">
        <f t="shared" si="3"/>
        <v>2</v>
      </c>
    </row>
    <row r="216" s="2" customFormat="1" ht="20" customHeight="1" spans="1:11">
      <c r="A216" s="19" t="s">
        <v>16</v>
      </c>
      <c r="B216" s="19" t="s">
        <v>750</v>
      </c>
      <c r="C216" s="20">
        <v>1</v>
      </c>
      <c r="D216" s="21" t="s">
        <v>1926</v>
      </c>
      <c r="E216" s="21" t="s">
        <v>1927</v>
      </c>
      <c r="F216" s="21" t="s">
        <v>5166</v>
      </c>
      <c r="G216" s="22" t="s">
        <v>5324</v>
      </c>
      <c r="H216" s="20">
        <v>1</v>
      </c>
      <c r="I216" s="21"/>
      <c r="J216" s="31" t="s">
        <v>5336</v>
      </c>
      <c r="K216" s="3">
        <f t="shared" si="3"/>
        <v>2</v>
      </c>
    </row>
    <row r="217" s="2" customFormat="1" ht="20" customHeight="1" spans="1:11">
      <c r="A217" s="19" t="s">
        <v>16</v>
      </c>
      <c r="B217" s="19" t="s">
        <v>750</v>
      </c>
      <c r="C217" s="20">
        <v>1</v>
      </c>
      <c r="D217" s="21" t="s">
        <v>4383</v>
      </c>
      <c r="E217" s="21" t="s">
        <v>4384</v>
      </c>
      <c r="F217" s="21" t="s">
        <v>5166</v>
      </c>
      <c r="G217" s="22" t="s">
        <v>5324</v>
      </c>
      <c r="H217" s="20">
        <v>1</v>
      </c>
      <c r="I217" s="21"/>
      <c r="J217" s="31" t="s">
        <v>5336</v>
      </c>
      <c r="K217" s="3">
        <f t="shared" si="3"/>
        <v>2</v>
      </c>
    </row>
    <row r="218" s="2" customFormat="1" ht="20" customHeight="1" spans="1:11">
      <c r="A218" s="11" t="s">
        <v>129</v>
      </c>
      <c r="B218" s="11" t="s">
        <v>129</v>
      </c>
      <c r="C218" s="12">
        <v>0</v>
      </c>
      <c r="D218" s="13" t="s">
        <v>5337</v>
      </c>
      <c r="E218" s="13">
        <v>319915</v>
      </c>
      <c r="F218" s="13" t="s">
        <v>5133</v>
      </c>
      <c r="G218" s="14" t="s">
        <v>5133</v>
      </c>
      <c r="H218" s="12">
        <v>0</v>
      </c>
      <c r="I218" s="13"/>
      <c r="J218" s="32" t="s">
        <v>5133</v>
      </c>
      <c r="K218" s="3">
        <f t="shared" si="3"/>
        <v>0</v>
      </c>
    </row>
    <row r="219" s="2" customFormat="1" ht="20" customHeight="1" spans="1:11">
      <c r="A219" s="11" t="s">
        <v>129</v>
      </c>
      <c r="B219" s="11" t="s">
        <v>129</v>
      </c>
      <c r="C219" s="12">
        <v>0</v>
      </c>
      <c r="D219" s="13" t="s">
        <v>5338</v>
      </c>
      <c r="E219" s="13" t="s">
        <v>5339</v>
      </c>
      <c r="F219" s="13" t="s">
        <v>5045</v>
      </c>
      <c r="G219" s="14" t="s">
        <v>5045</v>
      </c>
      <c r="H219" s="12">
        <v>0</v>
      </c>
      <c r="I219" s="13"/>
      <c r="J219" s="32" t="s">
        <v>5133</v>
      </c>
      <c r="K219" s="3">
        <f t="shared" si="3"/>
        <v>0</v>
      </c>
    </row>
    <row r="220" s="2" customFormat="1" ht="20" customHeight="1" spans="1:11">
      <c r="A220" s="11" t="s">
        <v>129</v>
      </c>
      <c r="B220" s="11" t="s">
        <v>129</v>
      </c>
      <c r="C220" s="12">
        <v>0</v>
      </c>
      <c r="D220" s="13" t="s">
        <v>5340</v>
      </c>
      <c r="E220" s="13" t="s">
        <v>5341</v>
      </c>
      <c r="F220" s="13" t="s">
        <v>5045</v>
      </c>
      <c r="G220" s="14" t="s">
        <v>5045</v>
      </c>
      <c r="H220" s="12">
        <v>0</v>
      </c>
      <c r="I220" s="13" t="s">
        <v>5132</v>
      </c>
      <c r="J220" s="32" t="s">
        <v>5312</v>
      </c>
      <c r="K220" s="3">
        <f t="shared" si="3"/>
        <v>0</v>
      </c>
    </row>
    <row r="221" s="2" customFormat="1" ht="20" customHeight="1" spans="1:11">
      <c r="A221" s="11" t="s">
        <v>129</v>
      </c>
      <c r="B221" s="11" t="s">
        <v>129</v>
      </c>
      <c r="C221" s="12">
        <v>0</v>
      </c>
      <c r="D221" s="13" t="s">
        <v>5342</v>
      </c>
      <c r="E221" s="13" t="s">
        <v>5343</v>
      </c>
      <c r="F221" s="13" t="s">
        <v>5045</v>
      </c>
      <c r="G221" s="14" t="s">
        <v>5045</v>
      </c>
      <c r="H221" s="12">
        <v>0</v>
      </c>
      <c r="I221" s="13" t="s">
        <v>5161</v>
      </c>
      <c r="J221" s="32" t="s">
        <v>5312</v>
      </c>
      <c r="K221" s="3">
        <f t="shared" si="3"/>
        <v>0</v>
      </c>
    </row>
    <row r="222" s="2" customFormat="1" ht="20" customHeight="1" spans="1:11">
      <c r="A222" s="11" t="s">
        <v>129</v>
      </c>
      <c r="B222" s="11" t="s">
        <v>129</v>
      </c>
      <c r="C222" s="12">
        <v>0</v>
      </c>
      <c r="D222" s="13" t="s">
        <v>5344</v>
      </c>
      <c r="E222" s="13" t="s">
        <v>5345</v>
      </c>
      <c r="F222" s="13" t="s">
        <v>5045</v>
      </c>
      <c r="G222" s="14" t="s">
        <v>5045</v>
      </c>
      <c r="H222" s="12">
        <v>0</v>
      </c>
      <c r="I222" s="13"/>
      <c r="J222" s="32" t="s">
        <v>5312</v>
      </c>
      <c r="K222" s="3">
        <f t="shared" si="3"/>
        <v>0</v>
      </c>
    </row>
    <row r="223" s="2" customFormat="1" ht="20" customHeight="1" spans="1:11">
      <c r="A223" s="11" t="s">
        <v>129</v>
      </c>
      <c r="B223" s="11" t="s">
        <v>129</v>
      </c>
      <c r="C223" s="12">
        <v>0</v>
      </c>
      <c r="D223" s="13" t="s">
        <v>5346</v>
      </c>
      <c r="E223" s="13" t="s">
        <v>5347</v>
      </c>
      <c r="F223" s="13" t="s">
        <v>5045</v>
      </c>
      <c r="G223" s="14" t="s">
        <v>5045</v>
      </c>
      <c r="H223" s="12">
        <v>0</v>
      </c>
      <c r="I223" s="13" t="s">
        <v>5161</v>
      </c>
      <c r="J223" s="32" t="s">
        <v>5312</v>
      </c>
      <c r="K223" s="3">
        <f t="shared" si="3"/>
        <v>0</v>
      </c>
    </row>
    <row r="224" s="2" customFormat="1" ht="20" customHeight="1" spans="1:11">
      <c r="A224" s="11" t="s">
        <v>129</v>
      </c>
      <c r="B224" s="11" t="s">
        <v>129</v>
      </c>
      <c r="C224" s="12">
        <v>0</v>
      </c>
      <c r="D224" s="13" t="s">
        <v>5348</v>
      </c>
      <c r="E224" s="13" t="s">
        <v>5349</v>
      </c>
      <c r="F224" s="13" t="s">
        <v>5045</v>
      </c>
      <c r="G224" s="14" t="s">
        <v>5045</v>
      </c>
      <c r="H224" s="12">
        <v>0</v>
      </c>
      <c r="I224" s="13"/>
      <c r="J224" s="32" t="s">
        <v>5312</v>
      </c>
      <c r="K224" s="3">
        <f t="shared" si="3"/>
        <v>0</v>
      </c>
    </row>
    <row r="225" s="2" customFormat="1" ht="20" customHeight="1" spans="1:11">
      <c r="A225" s="11" t="s">
        <v>129</v>
      </c>
      <c r="B225" s="11" t="s">
        <v>129</v>
      </c>
      <c r="C225" s="12">
        <v>0</v>
      </c>
      <c r="D225" s="13" t="s">
        <v>5350</v>
      </c>
      <c r="E225" s="13" t="s">
        <v>5351</v>
      </c>
      <c r="F225" s="13" t="s">
        <v>5314</v>
      </c>
      <c r="G225" s="14" t="s">
        <v>5314</v>
      </c>
      <c r="H225" s="12">
        <v>0</v>
      </c>
      <c r="I225" s="13"/>
      <c r="J225" s="32" t="s">
        <v>5317</v>
      </c>
      <c r="K225" s="3">
        <f t="shared" si="3"/>
        <v>0</v>
      </c>
    </row>
    <row r="226" s="2" customFormat="1" ht="20" customHeight="1" spans="1:11">
      <c r="A226" s="11" t="s">
        <v>129</v>
      </c>
      <c r="B226" s="11" t="s">
        <v>129</v>
      </c>
      <c r="C226" s="12">
        <v>0</v>
      </c>
      <c r="D226" s="13" t="s">
        <v>5352</v>
      </c>
      <c r="E226" s="13" t="s">
        <v>5353</v>
      </c>
      <c r="F226" s="13" t="s">
        <v>5314</v>
      </c>
      <c r="G226" s="14" t="s">
        <v>5314</v>
      </c>
      <c r="H226" s="12">
        <v>0</v>
      </c>
      <c r="I226" s="13"/>
      <c r="J226" s="32" t="s">
        <v>5317</v>
      </c>
      <c r="K226" s="3">
        <f t="shared" si="3"/>
        <v>0</v>
      </c>
    </row>
    <row r="227" s="2" customFormat="1" ht="20" customHeight="1" spans="1:11">
      <c r="A227" s="11" t="s">
        <v>129</v>
      </c>
      <c r="B227" s="11" t="s">
        <v>129</v>
      </c>
      <c r="C227" s="12">
        <v>0</v>
      </c>
      <c r="D227" s="13" t="s">
        <v>5354</v>
      </c>
      <c r="E227" s="13" t="s">
        <v>5355</v>
      </c>
      <c r="F227" s="13" t="s">
        <v>5314</v>
      </c>
      <c r="G227" s="14" t="s">
        <v>5314</v>
      </c>
      <c r="H227" s="12">
        <v>0</v>
      </c>
      <c r="I227" s="13" t="s">
        <v>5161</v>
      </c>
      <c r="J227" s="32" t="s">
        <v>5317</v>
      </c>
      <c r="K227" s="3">
        <f t="shared" si="3"/>
        <v>0</v>
      </c>
    </row>
    <row r="228" s="2" customFormat="1" ht="20" customHeight="1" spans="1:11">
      <c r="A228" s="11" t="s">
        <v>129</v>
      </c>
      <c r="B228" s="11" t="s">
        <v>129</v>
      </c>
      <c r="C228" s="12">
        <v>0</v>
      </c>
      <c r="D228" s="13" t="s">
        <v>5356</v>
      </c>
      <c r="E228" s="13" t="s">
        <v>5357</v>
      </c>
      <c r="F228" s="13" t="s">
        <v>5314</v>
      </c>
      <c r="G228" s="14" t="s">
        <v>5314</v>
      </c>
      <c r="H228" s="12">
        <v>0</v>
      </c>
      <c r="I228" s="13"/>
      <c r="J228" s="32" t="s">
        <v>5317</v>
      </c>
      <c r="K228" s="3">
        <f t="shared" si="3"/>
        <v>0</v>
      </c>
    </row>
    <row r="229" s="2" customFormat="1" ht="20" customHeight="1" spans="1:11">
      <c r="A229" s="11" t="s">
        <v>129</v>
      </c>
      <c r="B229" s="11" t="s">
        <v>129</v>
      </c>
      <c r="C229" s="12">
        <v>0</v>
      </c>
      <c r="D229" s="13" t="s">
        <v>5358</v>
      </c>
      <c r="E229" s="13" t="s">
        <v>5359</v>
      </c>
      <c r="F229" s="13" t="s">
        <v>5314</v>
      </c>
      <c r="G229" s="14" t="s">
        <v>5314</v>
      </c>
      <c r="H229" s="12">
        <v>0</v>
      </c>
      <c r="I229" s="13"/>
      <c r="J229" s="32" t="s">
        <v>5317</v>
      </c>
      <c r="K229" s="3">
        <f t="shared" si="3"/>
        <v>0</v>
      </c>
    </row>
    <row r="230" s="2" customFormat="1" ht="20" customHeight="1" spans="1:11">
      <c r="A230" s="11" t="s">
        <v>129</v>
      </c>
      <c r="B230" s="11" t="s">
        <v>129</v>
      </c>
      <c r="C230" s="12">
        <v>0</v>
      </c>
      <c r="D230" s="13" t="s">
        <v>5360</v>
      </c>
      <c r="E230" s="13" t="s">
        <v>5361</v>
      </c>
      <c r="F230" s="13" t="s">
        <v>5314</v>
      </c>
      <c r="G230" s="14" t="s">
        <v>5314</v>
      </c>
      <c r="H230" s="12">
        <v>0</v>
      </c>
      <c r="I230" s="13"/>
      <c r="J230" s="32" t="s">
        <v>5317</v>
      </c>
      <c r="K230" s="3">
        <f t="shared" si="3"/>
        <v>0</v>
      </c>
    </row>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Sheet4</vt:lpstr>
      <vt:lpstr>数管部工时明细</vt:lpstr>
      <vt:lpstr>人员清单-202603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宋子夜</cp:lastModifiedBy>
  <dcterms:created xsi:type="dcterms:W3CDTF">2026-03-26T10:26:00Z</dcterms:created>
  <dcterms:modified xsi:type="dcterms:W3CDTF">2026-04-08T08:01:08Z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2052-11.8.2.10321</vt:lpwstr>
  </property>
</Properties>
</file>