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8595" windowHeight="4680" activeTab="2"/>
  </bookViews>
  <sheets>
    <sheet name="Chart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  <c r="A6" i="1" s="1"/>
  <c r="A7" i="1" s="1"/>
  <c r="A8" i="1" s="1"/>
  <c r="A4" i="1"/>
  <c r="B29" i="1"/>
  <c r="B31" i="1"/>
  <c r="C32" i="1"/>
  <c r="D32" i="1"/>
  <c r="B32" i="1"/>
  <c r="C31" i="1"/>
  <c r="D31" i="1"/>
  <c r="C29" i="1"/>
  <c r="D29" i="1"/>
  <c r="C28" i="1"/>
  <c r="D28" i="1"/>
  <c r="B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<sst xmlns="http://schemas.openxmlformats.org/spreadsheetml/2006/main" count="15" uniqueCount="8">
  <si>
    <t>Congruent</t>
  </si>
  <si>
    <t>Incongruent</t>
  </si>
  <si>
    <t>difference</t>
  </si>
  <si>
    <t>mean</t>
  </si>
  <si>
    <t>median</t>
  </si>
  <si>
    <t>stdev</t>
  </si>
  <si>
    <t>Difference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</si>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</sst>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Difference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Sheet1!$D$2:$D$32</c:f>
              <c:numCache>
                <c:formatCode>General</c:formatCode>
                <c:ptCount val="31"/>
                <c:pt idx="0">
                  <c:v>-7.1989999999999981</c:v>
                </c:pt>
                <c:pt idx="1">
                  <c:v>-1.9499999999999993</c:v>
                </c:pt>
                <c:pt idx="2">
                  <c:v>-11.649999999999999</c:v>
                </c:pt>
                <c:pt idx="3">
                  <c:v>-7.0569999999999986</c:v>
                </c:pt>
                <c:pt idx="4">
                  <c:v>-8.1340000000000003</c:v>
                </c:pt>
                <c:pt idx="5">
                  <c:v>-8.64</c:v>
                </c:pt>
                <c:pt idx="6">
                  <c:v>-9.879999999999999</c:v>
                </c:pt>
                <c:pt idx="7">
                  <c:v>-8.4069999999999983</c:v>
                </c:pt>
                <c:pt idx="8">
                  <c:v>-11.361000000000001</c:v>
                </c:pt>
                <c:pt idx="9">
                  <c:v>-11.802</c:v>
                </c:pt>
                <c:pt idx="10">
                  <c:v>-2.1960000000000015</c:v>
                </c:pt>
                <c:pt idx="11">
                  <c:v>-3.3459999999999983</c:v>
                </c:pt>
                <c:pt idx="12">
                  <c:v>-2.4370000000000012</c:v>
                </c:pt>
                <c:pt idx="13">
                  <c:v>-3.4009999999999998</c:v>
                </c:pt>
                <c:pt idx="14">
                  <c:v>-17.055000000000003</c:v>
                </c:pt>
                <c:pt idx="15">
                  <c:v>-10.028</c:v>
                </c:pt>
                <c:pt idx="16">
                  <c:v>-6.6439999999999984</c:v>
                </c:pt>
                <c:pt idx="17">
                  <c:v>-9.7899999999999991</c:v>
                </c:pt>
                <c:pt idx="18">
                  <c:v>-6.0810000000000013</c:v>
                </c:pt>
                <c:pt idx="19">
                  <c:v>-21.918999999999997</c:v>
                </c:pt>
                <c:pt idx="20">
                  <c:v>-10.949999999999998</c:v>
                </c:pt>
                <c:pt idx="21">
                  <c:v>-3.7270000000000003</c:v>
                </c:pt>
                <c:pt idx="22">
                  <c:v>-2.347999999999999</c:v>
                </c:pt>
                <c:pt idx="23">
                  <c:v>-5.1529999999999987</c:v>
                </c:pt>
                <c:pt idx="26">
                  <c:v>-7.964791666666664</c:v>
                </c:pt>
                <c:pt idx="27">
                  <c:v>-7.6664999999999992</c:v>
                </c:pt>
                <c:pt idx="29">
                  <c:v>4.8648269103590565</c:v>
                </c:pt>
                <c:pt idx="30">
                  <c:v>23.666540867753639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86432"/>
        <c:axId val="85187968"/>
      </c:scatterChart>
      <c:valAx>
        <c:axId val="851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87968"/>
        <c:crossesAt val="-30"/>
        <c:crossBetween val="midCat"/>
      </c:valAx>
      <c:valAx>
        <c:axId val="851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86432"/>
        <c:crossesAt val="-3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sqref="A1:D1048576"/>
    </sheetView>
  </sheetViews>
  <sheetFormatPr defaultRowHeight="15" x14ac:dyDescent="0.25"/>
  <cols>
    <col min="8" max="8" width="10.28515625" bestFit="1" customWidth="1"/>
    <col min="9" max="9" width="11.7109375" bestFit="1" customWidth="1"/>
    <col min="10" max="10" width="10.42578125" bestFit="1" customWidth="1"/>
  </cols>
  <sheetData>
    <row r="1" spans="1:10" x14ac:dyDescent="0.25">
      <c r="B1" t="s">
        <v>0</v>
      </c>
      <c r="C1" t="s">
        <v>1</v>
      </c>
      <c r="D1" t="s">
        <v>2</v>
      </c>
    </row>
    <row r="2" spans="1:10" x14ac:dyDescent="0.25">
      <c r="A2">
        <v>1</v>
      </c>
      <c r="B2">
        <v>12.079000000000001</v>
      </c>
      <c r="C2">
        <v>19.277999999999999</v>
      </c>
      <c r="D2">
        <f>B2-C2</f>
        <v>-7.1989999999999981</v>
      </c>
    </row>
    <row r="3" spans="1:10" x14ac:dyDescent="0.25">
      <c r="A3">
        <v>2</v>
      </c>
      <c r="B3">
        <v>16.791</v>
      </c>
      <c r="C3">
        <v>18.741</v>
      </c>
      <c r="D3">
        <f t="shared" ref="D3:D25" si="0">B3-C3</f>
        <v>-1.9499999999999993</v>
      </c>
      <c r="G3" s="3"/>
      <c r="H3" s="2" t="s">
        <v>0</v>
      </c>
      <c r="I3" s="2" t="s">
        <v>1</v>
      </c>
      <c r="J3" s="2" t="s">
        <v>6</v>
      </c>
    </row>
    <row r="4" spans="1:10" x14ac:dyDescent="0.25">
      <c r="A4">
        <f>A3+1</f>
        <v>3</v>
      </c>
      <c r="B4">
        <v>9.5640000000000001</v>
      </c>
      <c r="C4">
        <v>21.213999999999999</v>
      </c>
      <c r="D4">
        <f t="shared" si="0"/>
        <v>-11.649999999999999</v>
      </c>
      <c r="G4" s="4" t="s">
        <v>3</v>
      </c>
      <c r="H4" s="1">
        <v>14.051125000000001</v>
      </c>
      <c r="I4" s="1">
        <v>22.015916666666669</v>
      </c>
      <c r="J4" s="1">
        <v>-7.964791666666664</v>
      </c>
    </row>
    <row r="5" spans="1:10" x14ac:dyDescent="0.25">
      <c r="A5">
        <f t="shared" ref="A5:A25" si="1">A4+1</f>
        <v>4</v>
      </c>
      <c r="B5">
        <v>8.6300000000000008</v>
      </c>
      <c r="C5">
        <v>15.686999999999999</v>
      </c>
      <c r="D5">
        <f t="shared" si="0"/>
        <v>-7.0569999999999986</v>
      </c>
      <c r="G5" s="4" t="s">
        <v>4</v>
      </c>
      <c r="H5" s="1">
        <v>14.3565</v>
      </c>
      <c r="I5" s="1">
        <v>21.017499999999998</v>
      </c>
      <c r="J5" s="1">
        <v>-7.6664999999999992</v>
      </c>
    </row>
    <row r="6" spans="1:10" x14ac:dyDescent="0.25">
      <c r="A6">
        <f t="shared" si="1"/>
        <v>5</v>
      </c>
      <c r="B6">
        <v>14.669</v>
      </c>
      <c r="C6">
        <v>22.803000000000001</v>
      </c>
      <c r="D6">
        <f t="shared" si="0"/>
        <v>-8.1340000000000003</v>
      </c>
      <c r="G6" s="4"/>
      <c r="H6" s="1"/>
      <c r="I6" s="1"/>
      <c r="J6" s="1"/>
    </row>
    <row r="7" spans="1:10" x14ac:dyDescent="0.25">
      <c r="A7">
        <f t="shared" si="1"/>
        <v>6</v>
      </c>
      <c r="B7">
        <v>12.238</v>
      </c>
      <c r="C7">
        <v>20.878</v>
      </c>
      <c r="D7">
        <f t="shared" si="0"/>
        <v>-8.64</v>
      </c>
      <c r="G7" s="4" t="s">
        <v>5</v>
      </c>
      <c r="H7" s="1">
        <v>3.559357957645187</v>
      </c>
      <c r="I7" s="1">
        <v>4.7970571224691367</v>
      </c>
      <c r="J7" s="1">
        <v>4.8648269103590565</v>
      </c>
    </row>
    <row r="8" spans="1:10" x14ac:dyDescent="0.25">
      <c r="A8">
        <f t="shared" si="1"/>
        <v>7</v>
      </c>
      <c r="B8">
        <v>14.692</v>
      </c>
      <c r="C8">
        <v>24.571999999999999</v>
      </c>
      <c r="D8">
        <f t="shared" si="0"/>
        <v>-9.879999999999999</v>
      </c>
      <c r="G8" s="4" t="s">
        <v>7</v>
      </c>
      <c r="H8" s="1">
        <v>12.669029070652117</v>
      </c>
      <c r="I8" s="1">
        <v>23.011757036231874</v>
      </c>
      <c r="J8" s="1">
        <v>23.666540867753639</v>
      </c>
    </row>
    <row r="9" spans="1:10" x14ac:dyDescent="0.25">
      <c r="A9">
        <f t="shared" si="1"/>
        <v>8</v>
      </c>
      <c r="B9">
        <v>8.9870000000000001</v>
      </c>
      <c r="C9">
        <v>17.393999999999998</v>
      </c>
      <c r="D9">
        <f t="shared" si="0"/>
        <v>-8.4069999999999983</v>
      </c>
    </row>
    <row r="10" spans="1:10" x14ac:dyDescent="0.25">
      <c r="A10">
        <f t="shared" si="1"/>
        <v>9</v>
      </c>
      <c r="B10">
        <v>9.4009999999999998</v>
      </c>
      <c r="C10">
        <v>20.762</v>
      </c>
      <c r="D10">
        <f t="shared" si="0"/>
        <v>-11.361000000000001</v>
      </c>
    </row>
    <row r="11" spans="1:10" x14ac:dyDescent="0.25">
      <c r="A11">
        <f t="shared" si="1"/>
        <v>10</v>
      </c>
      <c r="B11">
        <v>14.48</v>
      </c>
      <c r="C11">
        <v>26.282</v>
      </c>
      <c r="D11">
        <f t="shared" si="0"/>
        <v>-11.802</v>
      </c>
    </row>
    <row r="12" spans="1:10" x14ac:dyDescent="0.25">
      <c r="A12">
        <f t="shared" si="1"/>
        <v>11</v>
      </c>
      <c r="B12">
        <v>22.327999999999999</v>
      </c>
      <c r="C12">
        <v>24.524000000000001</v>
      </c>
      <c r="D12">
        <f t="shared" si="0"/>
        <v>-2.1960000000000015</v>
      </c>
    </row>
    <row r="13" spans="1:10" x14ac:dyDescent="0.25">
      <c r="A13">
        <f t="shared" si="1"/>
        <v>12</v>
      </c>
      <c r="B13">
        <v>15.298</v>
      </c>
      <c r="C13">
        <v>18.643999999999998</v>
      </c>
      <c r="D13">
        <f t="shared" si="0"/>
        <v>-3.3459999999999983</v>
      </c>
    </row>
    <row r="14" spans="1:10" x14ac:dyDescent="0.25">
      <c r="A14">
        <f t="shared" si="1"/>
        <v>13</v>
      </c>
      <c r="B14">
        <v>15.073</v>
      </c>
      <c r="C14">
        <v>17.510000000000002</v>
      </c>
      <c r="D14">
        <f t="shared" si="0"/>
        <v>-2.4370000000000012</v>
      </c>
    </row>
    <row r="15" spans="1:10" x14ac:dyDescent="0.25">
      <c r="A15">
        <f t="shared" si="1"/>
        <v>14</v>
      </c>
      <c r="B15">
        <v>16.928999999999998</v>
      </c>
      <c r="C15">
        <v>20.329999999999998</v>
      </c>
      <c r="D15">
        <f t="shared" si="0"/>
        <v>-3.4009999999999998</v>
      </c>
    </row>
    <row r="16" spans="1:10" x14ac:dyDescent="0.25">
      <c r="A16">
        <f t="shared" si="1"/>
        <v>15</v>
      </c>
      <c r="B16">
        <v>18.2</v>
      </c>
      <c r="C16">
        <v>35.255000000000003</v>
      </c>
      <c r="D16">
        <f t="shared" si="0"/>
        <v>-17.055000000000003</v>
      </c>
    </row>
    <row r="17" spans="1:4" x14ac:dyDescent="0.25">
      <c r="A17">
        <f t="shared" si="1"/>
        <v>16</v>
      </c>
      <c r="B17">
        <v>12.13</v>
      </c>
      <c r="C17">
        <v>22.158000000000001</v>
      </c>
      <c r="D17">
        <f t="shared" si="0"/>
        <v>-10.028</v>
      </c>
    </row>
    <row r="18" spans="1:4" x14ac:dyDescent="0.25">
      <c r="A18">
        <f t="shared" si="1"/>
        <v>17</v>
      </c>
      <c r="B18">
        <v>18.495000000000001</v>
      </c>
      <c r="C18">
        <v>25.138999999999999</v>
      </c>
      <c r="D18">
        <f t="shared" si="0"/>
        <v>-6.6439999999999984</v>
      </c>
    </row>
    <row r="19" spans="1:4" x14ac:dyDescent="0.25">
      <c r="A19">
        <f t="shared" si="1"/>
        <v>18</v>
      </c>
      <c r="B19">
        <v>10.638999999999999</v>
      </c>
      <c r="C19">
        <v>20.428999999999998</v>
      </c>
      <c r="D19">
        <f t="shared" si="0"/>
        <v>-9.7899999999999991</v>
      </c>
    </row>
    <row r="20" spans="1:4" x14ac:dyDescent="0.25">
      <c r="A20">
        <f t="shared" si="1"/>
        <v>19</v>
      </c>
      <c r="B20">
        <v>11.343999999999999</v>
      </c>
      <c r="C20">
        <v>17.425000000000001</v>
      </c>
      <c r="D20">
        <f t="shared" si="0"/>
        <v>-6.0810000000000013</v>
      </c>
    </row>
    <row r="21" spans="1:4" x14ac:dyDescent="0.25">
      <c r="A21">
        <f t="shared" si="1"/>
        <v>20</v>
      </c>
      <c r="B21">
        <v>12.369</v>
      </c>
      <c r="C21">
        <v>34.287999999999997</v>
      </c>
      <c r="D21">
        <f t="shared" si="0"/>
        <v>-21.918999999999997</v>
      </c>
    </row>
    <row r="22" spans="1:4" x14ac:dyDescent="0.25">
      <c r="A22">
        <f t="shared" si="1"/>
        <v>21</v>
      </c>
      <c r="B22">
        <v>12.944000000000001</v>
      </c>
      <c r="C22">
        <v>23.893999999999998</v>
      </c>
      <c r="D22">
        <f t="shared" si="0"/>
        <v>-10.949999999999998</v>
      </c>
    </row>
    <row r="23" spans="1:4" x14ac:dyDescent="0.25">
      <c r="A23">
        <f t="shared" si="1"/>
        <v>22</v>
      </c>
      <c r="B23">
        <v>14.233000000000001</v>
      </c>
      <c r="C23">
        <v>17.96</v>
      </c>
      <c r="D23">
        <f t="shared" si="0"/>
        <v>-3.7270000000000003</v>
      </c>
    </row>
    <row r="24" spans="1:4" x14ac:dyDescent="0.25">
      <c r="A24">
        <f t="shared" si="1"/>
        <v>23</v>
      </c>
      <c r="B24">
        <v>19.71</v>
      </c>
      <c r="C24">
        <v>22.058</v>
      </c>
      <c r="D24">
        <f t="shared" si="0"/>
        <v>-2.347999999999999</v>
      </c>
    </row>
    <row r="25" spans="1:4" x14ac:dyDescent="0.25">
      <c r="A25">
        <f t="shared" si="1"/>
        <v>24</v>
      </c>
      <c r="B25">
        <v>16.004000000000001</v>
      </c>
      <c r="C25">
        <v>21.157</v>
      </c>
      <c r="D25">
        <f t="shared" si="0"/>
        <v>-5.1529999999999987</v>
      </c>
    </row>
    <row r="28" spans="1:4" x14ac:dyDescent="0.25">
      <c r="A28" t="s">
        <v>3</v>
      </c>
      <c r="B28">
        <f>AVERAGE(B2:B25)</f>
        <v>14.051125000000001</v>
      </c>
      <c r="C28">
        <f>AVERAGE(C2:C25)</f>
        <v>22.015916666666669</v>
      </c>
      <c r="D28">
        <f>AVERAGE(D2:D25)</f>
        <v>-7.964791666666664</v>
      </c>
    </row>
    <row r="29" spans="1:4" x14ac:dyDescent="0.25">
      <c r="A29" t="s">
        <v>4</v>
      </c>
      <c r="B29">
        <f>MEDIAN(B2:B25)</f>
        <v>14.3565</v>
      </c>
      <c r="C29">
        <f>MEDIAN(C2:C25)</f>
        <v>21.017499999999998</v>
      </c>
      <c r="D29">
        <f>MEDIAN(D2:D25)</f>
        <v>-7.6664999999999992</v>
      </c>
    </row>
    <row r="31" spans="1:4" x14ac:dyDescent="0.25">
      <c r="A31" t="s">
        <v>5</v>
      </c>
      <c r="B31">
        <f>STDEV(B2:B25)</f>
        <v>3.559357957645187</v>
      </c>
      <c r="C31">
        <f>STDEV(C2:C25)</f>
        <v>4.7970571224691367</v>
      </c>
      <c r="D31">
        <f>STDEV(D2:D25)</f>
        <v>4.8648269103590565</v>
      </c>
    </row>
    <row r="32" spans="1:4" x14ac:dyDescent="0.25">
      <c r="A32" t="s">
        <v>7</v>
      </c>
      <c r="B32">
        <f>VAR(B2:B25)</f>
        <v>12.669029070652117</v>
      </c>
      <c r="C32">
        <f t="shared" ref="C32:D32" si="2">VAR(C2:C25)</f>
        <v>23.011757036231874</v>
      </c>
      <c r="D32">
        <f t="shared" si="2"/>
        <v>23.666540867753639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F4" sqref="F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-21.918999999999997</v>
      </c>
    </row>
    <row r="3" spans="1:1" x14ac:dyDescent="0.25">
      <c r="A3">
        <v>-17.055000000000003</v>
      </c>
    </row>
    <row r="4" spans="1:1" x14ac:dyDescent="0.25">
      <c r="A4">
        <v>-11.802</v>
      </c>
    </row>
    <row r="5" spans="1:1" x14ac:dyDescent="0.25">
      <c r="A5">
        <v>-11.649999999999999</v>
      </c>
    </row>
    <row r="6" spans="1:1" x14ac:dyDescent="0.25">
      <c r="A6">
        <v>-11.361000000000001</v>
      </c>
    </row>
    <row r="7" spans="1:1" x14ac:dyDescent="0.25">
      <c r="A7">
        <v>-10.949999999999998</v>
      </c>
    </row>
    <row r="8" spans="1:1" x14ac:dyDescent="0.25">
      <c r="A8">
        <v>-10.028</v>
      </c>
    </row>
    <row r="9" spans="1:1" x14ac:dyDescent="0.25">
      <c r="A9">
        <v>-9.879999999999999</v>
      </c>
    </row>
    <row r="10" spans="1:1" x14ac:dyDescent="0.25">
      <c r="A10">
        <v>-9.7899999999999991</v>
      </c>
    </row>
    <row r="11" spans="1:1" x14ac:dyDescent="0.25">
      <c r="A11">
        <v>-8.64</v>
      </c>
    </row>
    <row r="12" spans="1:1" x14ac:dyDescent="0.25">
      <c r="A12">
        <v>-8.4069999999999983</v>
      </c>
    </row>
    <row r="13" spans="1:1" x14ac:dyDescent="0.25">
      <c r="A13">
        <v>-8.1340000000000003</v>
      </c>
    </row>
    <row r="14" spans="1:1" x14ac:dyDescent="0.25">
      <c r="A14">
        <v>-7.1989999999999981</v>
      </c>
    </row>
    <row r="15" spans="1:1" x14ac:dyDescent="0.25">
      <c r="A15">
        <v>-7.0569999999999986</v>
      </c>
    </row>
    <row r="16" spans="1:1" x14ac:dyDescent="0.25">
      <c r="A16">
        <v>-6.6439999999999984</v>
      </c>
    </row>
    <row r="17" spans="1:1" x14ac:dyDescent="0.25">
      <c r="A17">
        <v>-6.0810000000000013</v>
      </c>
    </row>
    <row r="18" spans="1:1" x14ac:dyDescent="0.25">
      <c r="A18">
        <v>-5.1529999999999987</v>
      </c>
    </row>
    <row r="19" spans="1:1" x14ac:dyDescent="0.25">
      <c r="A19">
        <v>-3.7270000000000003</v>
      </c>
    </row>
    <row r="20" spans="1:1" x14ac:dyDescent="0.25">
      <c r="A20">
        <v>-3.4009999999999998</v>
      </c>
    </row>
    <row r="21" spans="1:1" x14ac:dyDescent="0.25">
      <c r="A21">
        <v>-3.3459999999999983</v>
      </c>
    </row>
    <row r="22" spans="1:1" x14ac:dyDescent="0.25">
      <c r="A22">
        <v>-2.4370000000000012</v>
      </c>
    </row>
    <row r="23" spans="1:1" x14ac:dyDescent="0.25">
      <c r="A23">
        <v>-2.347999999999999</v>
      </c>
    </row>
    <row r="24" spans="1:1" x14ac:dyDescent="0.25">
      <c r="A24">
        <v>-2.1960000000000015</v>
      </c>
    </row>
    <row r="25" spans="1:1" x14ac:dyDescent="0.25">
      <c r="A25">
        <v>-1.9499999999999993</v>
      </c>
    </row>
  </sheetData>
  <sortState ref="A2:A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2015-12-10T09:52:49Z</dcterms:created>
  <dcterms:modified xsi:type="dcterms:W3CDTF">2015-12-10T10:20:07Z</dcterms:modified>
</cp:coreProperties>
</file>