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/>
  <mc:AlternateContent xmlns:mc="http://schemas.openxmlformats.org/markup-compatibility/2006">
    <mc:Choice Requires="x15">
      <x15ac:absPath xmlns:x15ac="http://schemas.microsoft.com/office/spreadsheetml/2010/11/ac" url="D:\github\telecommunication_lab\telecommunication_lab\"/>
    </mc:Choice>
  </mc:AlternateContent>
  <bookViews>
    <workbookView xWindow="1860" yWindow="0" windowWidth="20490" windowHeight="765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2" i="2" l="1"/>
  <c r="G22" i="2"/>
  <c r="D5" i="2"/>
  <c r="H23" i="2" l="1"/>
  <c r="H24" i="2"/>
  <c r="H25" i="2"/>
  <c r="H26" i="2"/>
  <c r="H27" i="2"/>
  <c r="H28" i="2"/>
  <c r="H29" i="2"/>
  <c r="D22" i="2"/>
  <c r="C23" i="2"/>
  <c r="C24" i="2" s="1"/>
  <c r="D24" i="2" l="1"/>
  <c r="C25" i="2"/>
  <c r="D23" i="2"/>
  <c r="C26" i="2" l="1"/>
  <c r="D25" i="2"/>
  <c r="F7" i="2"/>
  <c r="F8" i="2" s="1"/>
  <c r="F9" i="2" s="1"/>
  <c r="F10" i="2" s="1"/>
  <c r="F11" i="2" s="1"/>
  <c r="F6" i="2"/>
  <c r="D6" i="2"/>
  <c r="D7" i="2"/>
  <c r="D8" i="2"/>
  <c r="D9" i="2"/>
  <c r="D10" i="2"/>
  <c r="D11" i="2"/>
  <c r="D12" i="2"/>
  <c r="C6" i="2"/>
  <c r="C7" i="2" s="1"/>
  <c r="C8" i="2" s="1"/>
  <c r="C9" i="2" s="1"/>
  <c r="C10" i="2" s="1"/>
  <c r="C11" i="2" s="1"/>
  <c r="C12" i="2" s="1"/>
  <c r="D26" i="2" l="1"/>
  <c r="C27" i="2"/>
  <c r="D13" i="2"/>
  <c r="J3" i="2" s="1"/>
  <c r="H6" i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H55" i="1" s="1"/>
  <c r="H56" i="1" s="1"/>
  <c r="H57" i="1" s="1"/>
  <c r="H58" i="1" s="1"/>
  <c r="H59" i="1" s="1"/>
  <c r="H60" i="1" s="1"/>
  <c r="H61" i="1" s="1"/>
  <c r="H62" i="1" s="1"/>
  <c r="H63" i="1" s="1"/>
  <c r="H64" i="1" s="1"/>
  <c r="H65" i="1" s="1"/>
  <c r="H66" i="1" s="1"/>
  <c r="H67" i="1" s="1"/>
  <c r="H68" i="1" s="1"/>
  <c r="H69" i="1" s="1"/>
  <c r="H70" i="1" s="1"/>
  <c r="H71" i="1" s="1"/>
  <c r="H72" i="1" s="1"/>
  <c r="H73" i="1" s="1"/>
  <c r="H74" i="1" s="1"/>
  <c r="H75" i="1" s="1"/>
  <c r="H76" i="1" s="1"/>
  <c r="H77" i="1" s="1"/>
  <c r="H78" i="1" s="1"/>
  <c r="H79" i="1" s="1"/>
  <c r="H80" i="1" s="1"/>
  <c r="H81" i="1" s="1"/>
  <c r="H82" i="1" s="1"/>
  <c r="H83" i="1" s="1"/>
  <c r="H84" i="1" s="1"/>
  <c r="H85" i="1" s="1"/>
  <c r="H86" i="1" s="1"/>
  <c r="H87" i="1" s="1"/>
  <c r="H88" i="1" s="1"/>
  <c r="H89" i="1" s="1"/>
  <c r="H90" i="1" s="1"/>
  <c r="H91" i="1" s="1"/>
  <c r="H92" i="1" s="1"/>
  <c r="H93" i="1" s="1"/>
  <c r="H94" i="1" s="1"/>
  <c r="H95" i="1" s="1"/>
  <c r="H96" i="1" s="1"/>
  <c r="H97" i="1" s="1"/>
  <c r="H98" i="1" s="1"/>
  <c r="H99" i="1" s="1"/>
  <c r="H100" i="1" s="1"/>
  <c r="H101" i="1" s="1"/>
  <c r="H102" i="1" s="1"/>
  <c r="H103" i="1" s="1"/>
  <c r="H104" i="1" s="1"/>
  <c r="H5" i="1"/>
  <c r="H4" i="1"/>
  <c r="G6" i="1"/>
  <c r="G7" i="1"/>
  <c r="G8" i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G53" i="1" s="1"/>
  <c r="G54" i="1" s="1"/>
  <c r="G55" i="1" s="1"/>
  <c r="G56" i="1" s="1"/>
  <c r="G57" i="1" s="1"/>
  <c r="G58" i="1" s="1"/>
  <c r="G59" i="1" s="1"/>
  <c r="G60" i="1" s="1"/>
  <c r="G61" i="1" s="1"/>
  <c r="G62" i="1" s="1"/>
  <c r="G63" i="1" s="1"/>
  <c r="G64" i="1" s="1"/>
  <c r="G65" i="1" s="1"/>
  <c r="G66" i="1" s="1"/>
  <c r="G67" i="1" s="1"/>
  <c r="G68" i="1" s="1"/>
  <c r="G69" i="1" s="1"/>
  <c r="G70" i="1" s="1"/>
  <c r="G71" i="1" s="1"/>
  <c r="G72" i="1" s="1"/>
  <c r="G73" i="1" s="1"/>
  <c r="G74" i="1" s="1"/>
  <c r="G75" i="1" s="1"/>
  <c r="G76" i="1" s="1"/>
  <c r="G77" i="1" s="1"/>
  <c r="G78" i="1" s="1"/>
  <c r="G79" i="1" s="1"/>
  <c r="G80" i="1" s="1"/>
  <c r="G81" i="1" s="1"/>
  <c r="G82" i="1" s="1"/>
  <c r="G83" i="1" s="1"/>
  <c r="G84" i="1" s="1"/>
  <c r="G85" i="1" s="1"/>
  <c r="G86" i="1" s="1"/>
  <c r="G87" i="1" s="1"/>
  <c r="G88" i="1" s="1"/>
  <c r="G89" i="1" s="1"/>
  <c r="G90" i="1" s="1"/>
  <c r="G91" i="1" s="1"/>
  <c r="G92" i="1" s="1"/>
  <c r="G93" i="1" s="1"/>
  <c r="G94" i="1" s="1"/>
  <c r="G95" i="1" s="1"/>
  <c r="G96" i="1" s="1"/>
  <c r="G97" i="1" s="1"/>
  <c r="G98" i="1" s="1"/>
  <c r="G99" i="1" s="1"/>
  <c r="G100" i="1" s="1"/>
  <c r="G101" i="1" s="1"/>
  <c r="G102" i="1" s="1"/>
  <c r="G103" i="1" s="1"/>
  <c r="G104" i="1" s="1"/>
  <c r="G5" i="1"/>
  <c r="C4" i="1"/>
  <c r="D4" i="1" s="1"/>
  <c r="C5" i="1"/>
  <c r="D5" i="1" s="1"/>
  <c r="C6" i="1"/>
  <c r="D6" i="1" s="1"/>
  <c r="C7" i="1"/>
  <c r="D7" i="1" s="1"/>
  <c r="C8" i="1"/>
  <c r="D8" i="1" s="1"/>
  <c r="C9" i="1"/>
  <c r="D9" i="1" s="1"/>
  <c r="C10" i="1"/>
  <c r="D10" i="1" s="1"/>
  <c r="C11" i="1"/>
  <c r="D11" i="1" s="1"/>
  <c r="C12" i="1"/>
  <c r="D12" i="1" s="1"/>
  <c r="C13" i="1"/>
  <c r="D13" i="1" s="1"/>
  <c r="C14" i="1"/>
  <c r="D14" i="1" s="1"/>
  <c r="C15" i="1"/>
  <c r="D15" i="1" s="1"/>
  <c r="C16" i="1"/>
  <c r="D16" i="1" s="1"/>
  <c r="C17" i="1"/>
  <c r="D17" i="1" s="1"/>
  <c r="C18" i="1"/>
  <c r="D18" i="1" s="1"/>
  <c r="C19" i="1"/>
  <c r="D19" i="1" s="1"/>
  <c r="C20" i="1"/>
  <c r="D20" i="1" s="1"/>
  <c r="C21" i="1"/>
  <c r="D21" i="1" s="1"/>
  <c r="C22" i="1"/>
  <c r="D22" i="1" s="1"/>
  <c r="C23" i="1"/>
  <c r="D23" i="1" s="1"/>
  <c r="C24" i="1"/>
  <c r="D24" i="1" s="1"/>
  <c r="C25" i="1"/>
  <c r="D25" i="1" s="1"/>
  <c r="C26" i="1"/>
  <c r="D26" i="1" s="1"/>
  <c r="C27" i="1"/>
  <c r="D27" i="1" s="1"/>
  <c r="C28" i="1"/>
  <c r="D28" i="1" s="1"/>
  <c r="C29" i="1"/>
  <c r="D29" i="1" s="1"/>
  <c r="C30" i="1"/>
  <c r="D30" i="1" s="1"/>
  <c r="C31" i="1"/>
  <c r="D31" i="1" s="1"/>
  <c r="C32" i="1"/>
  <c r="D32" i="1" s="1"/>
  <c r="C33" i="1"/>
  <c r="D33" i="1" s="1"/>
  <c r="C34" i="1"/>
  <c r="D34" i="1" s="1"/>
  <c r="C35" i="1"/>
  <c r="D35" i="1" s="1"/>
  <c r="C36" i="1"/>
  <c r="D36" i="1" s="1"/>
  <c r="C37" i="1"/>
  <c r="D37" i="1" s="1"/>
  <c r="C38" i="1"/>
  <c r="D38" i="1" s="1"/>
  <c r="C39" i="1"/>
  <c r="D39" i="1" s="1"/>
  <c r="C40" i="1"/>
  <c r="D40" i="1" s="1"/>
  <c r="C41" i="1"/>
  <c r="D41" i="1" s="1"/>
  <c r="C42" i="1"/>
  <c r="D42" i="1" s="1"/>
  <c r="C43" i="1"/>
  <c r="D43" i="1" s="1"/>
  <c r="C44" i="1"/>
  <c r="D44" i="1" s="1"/>
  <c r="C45" i="1"/>
  <c r="D45" i="1" s="1"/>
  <c r="C46" i="1"/>
  <c r="D46" i="1" s="1"/>
  <c r="C47" i="1"/>
  <c r="D47" i="1" s="1"/>
  <c r="C48" i="1"/>
  <c r="D48" i="1" s="1"/>
  <c r="C49" i="1"/>
  <c r="D49" i="1" s="1"/>
  <c r="C50" i="1"/>
  <c r="D50" i="1" s="1"/>
  <c r="C51" i="1"/>
  <c r="D51" i="1" s="1"/>
  <c r="C52" i="1"/>
  <c r="D52" i="1" s="1"/>
  <c r="C53" i="1"/>
  <c r="D53" i="1" s="1"/>
  <c r="C54" i="1"/>
  <c r="D54" i="1" s="1"/>
  <c r="C55" i="1"/>
  <c r="D55" i="1" s="1"/>
  <c r="C56" i="1"/>
  <c r="D56" i="1" s="1"/>
  <c r="C57" i="1"/>
  <c r="D57" i="1" s="1"/>
  <c r="C58" i="1"/>
  <c r="D58" i="1" s="1"/>
  <c r="C59" i="1"/>
  <c r="D59" i="1" s="1"/>
  <c r="C60" i="1"/>
  <c r="D60" i="1" s="1"/>
  <c r="C61" i="1"/>
  <c r="D61" i="1" s="1"/>
  <c r="C62" i="1"/>
  <c r="D62" i="1" s="1"/>
  <c r="C63" i="1"/>
  <c r="D63" i="1" s="1"/>
  <c r="C64" i="1"/>
  <c r="D64" i="1" s="1"/>
  <c r="C65" i="1"/>
  <c r="D65" i="1" s="1"/>
  <c r="C66" i="1"/>
  <c r="D66" i="1" s="1"/>
  <c r="C67" i="1"/>
  <c r="D67" i="1" s="1"/>
  <c r="C68" i="1"/>
  <c r="D68" i="1" s="1"/>
  <c r="C69" i="1"/>
  <c r="D69" i="1" s="1"/>
  <c r="C70" i="1"/>
  <c r="D70" i="1" s="1"/>
  <c r="C71" i="1"/>
  <c r="D71" i="1" s="1"/>
  <c r="C72" i="1"/>
  <c r="D72" i="1" s="1"/>
  <c r="C73" i="1"/>
  <c r="D73" i="1" s="1"/>
  <c r="C74" i="1"/>
  <c r="D74" i="1" s="1"/>
  <c r="C75" i="1"/>
  <c r="D75" i="1" s="1"/>
  <c r="C76" i="1"/>
  <c r="D76" i="1" s="1"/>
  <c r="C77" i="1"/>
  <c r="D77" i="1" s="1"/>
  <c r="C78" i="1"/>
  <c r="D78" i="1" s="1"/>
  <c r="C79" i="1"/>
  <c r="D79" i="1" s="1"/>
  <c r="C80" i="1"/>
  <c r="D80" i="1" s="1"/>
  <c r="C81" i="1"/>
  <c r="D81" i="1" s="1"/>
  <c r="C82" i="1"/>
  <c r="D82" i="1" s="1"/>
  <c r="C83" i="1"/>
  <c r="D83" i="1" s="1"/>
  <c r="C84" i="1"/>
  <c r="D84" i="1" s="1"/>
  <c r="C85" i="1"/>
  <c r="D85" i="1" s="1"/>
  <c r="C86" i="1"/>
  <c r="D86" i="1" s="1"/>
  <c r="C87" i="1"/>
  <c r="D87" i="1" s="1"/>
  <c r="C88" i="1"/>
  <c r="D88" i="1" s="1"/>
  <c r="C89" i="1"/>
  <c r="D89" i="1" s="1"/>
  <c r="C90" i="1"/>
  <c r="D90" i="1" s="1"/>
  <c r="C91" i="1"/>
  <c r="D91" i="1" s="1"/>
  <c r="C92" i="1"/>
  <c r="D92" i="1" s="1"/>
  <c r="C93" i="1"/>
  <c r="D93" i="1" s="1"/>
  <c r="C94" i="1"/>
  <c r="D94" i="1" s="1"/>
  <c r="C95" i="1"/>
  <c r="D95" i="1" s="1"/>
  <c r="C96" i="1"/>
  <c r="D96" i="1" s="1"/>
  <c r="C97" i="1"/>
  <c r="D97" i="1" s="1"/>
  <c r="C98" i="1"/>
  <c r="D98" i="1" s="1"/>
  <c r="C99" i="1"/>
  <c r="D99" i="1" s="1"/>
  <c r="C100" i="1"/>
  <c r="D100" i="1" s="1"/>
  <c r="C101" i="1"/>
  <c r="D101" i="1" s="1"/>
  <c r="C102" i="1"/>
  <c r="D102" i="1" s="1"/>
  <c r="C103" i="1"/>
  <c r="D103" i="1" s="1"/>
  <c r="C104" i="1"/>
  <c r="D104" i="1" s="1"/>
  <c r="C3" i="1"/>
  <c r="D3" i="1" s="1"/>
  <c r="E3" i="1" s="1"/>
  <c r="C28" i="2" l="1"/>
  <c r="D27" i="2"/>
  <c r="E4" i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E103" i="1" s="1"/>
  <c r="E104" i="1" s="1"/>
  <c r="D28" i="2" l="1"/>
  <c r="C29" i="2"/>
  <c r="D29" i="2" s="1"/>
  <c r="D30" i="2" s="1"/>
  <c r="G23" i="2" l="1"/>
  <c r="G27" i="2"/>
  <c r="G24" i="2"/>
  <c r="G28" i="2"/>
  <c r="G26" i="2"/>
  <c r="G25" i="2"/>
  <c r="G29" i="2"/>
</calcChain>
</file>

<file path=xl/sharedStrings.xml><?xml version="1.0" encoding="utf-8"?>
<sst xmlns="http://schemas.openxmlformats.org/spreadsheetml/2006/main" count="23" uniqueCount="18">
  <si>
    <t>F(t)</t>
  </si>
  <si>
    <t>t</t>
  </si>
  <si>
    <t>Arr inst(ti)</t>
  </si>
  <si>
    <t>Range</t>
  </si>
  <si>
    <t>Number of Calls</t>
  </si>
  <si>
    <t>A</t>
  </si>
  <si>
    <t>Erls</t>
  </si>
  <si>
    <t>i</t>
  </si>
  <si>
    <t>S</t>
  </si>
  <si>
    <t>Pr(Blocking)</t>
  </si>
  <si>
    <t>Probability of Infinity channel</t>
  </si>
  <si>
    <t xml:space="preserve">A            = </t>
  </si>
  <si>
    <t>n            =</t>
  </si>
  <si>
    <t>B            =</t>
  </si>
  <si>
    <t>Px(Erls)</t>
  </si>
  <si>
    <t>Px(Poisson)</t>
  </si>
  <si>
    <t>The higher value of A makes the more difference of Erls and Poisson</t>
  </si>
  <si>
    <t>Probability of Limited 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</si>
</sst>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6" borderId="0" xfId="0" applyFill="1"/>
    <xf numFmtId="0" fontId="0" fillId="4" borderId="1" xfId="0" applyFill="1" applyBorder="1"/>
    <xf numFmtId="0" fontId="0" fillId="7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5" borderId="3" xfId="0" applyFill="1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5" borderId="0" xfId="0" applyFill="1" applyBorder="1"/>
    <xf numFmtId="0" fontId="0" fillId="8" borderId="1" xfId="0" applyFill="1" applyBorder="1"/>
    <xf numFmtId="0" fontId="0" fillId="2" borderId="2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8" borderId="5" xfId="0" applyFill="1" applyBorder="1" applyAlignment="1">
      <alignment horizontal="center"/>
    </xf>
    <xf numFmtId="0" fontId="0" fillId="8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0" i="0" baseline="0">
                <a:effectLst/>
              </a:rPr>
              <a:t>Probability of limited channel </a:t>
            </a:r>
            <a:endParaRPr lang="en-US" sz="12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Sheet2!$G$5:$G$11</c:f>
              <c:numCache>
                <c:formatCode>General</c:formatCode>
                <c:ptCount val="7"/>
                <c:pt idx="0">
                  <c:v>8.6021505376344097E-4</c:v>
                </c:pt>
                <c:pt idx="1">
                  <c:v>8.1991182292603902E-3</c:v>
                </c:pt>
                <c:pt idx="2">
                  <c:v>3.137447147496783E-2</c:v>
                </c:pt>
                <c:pt idx="3">
                  <c:v>7.5324146920893495E-2</c:v>
                </c:pt>
                <c:pt idx="4">
                  <c:v>0.138791051880057</c:v>
                </c:pt>
                <c:pt idx="5">
                  <c:v>0.217762517716244</c:v>
                </c:pt>
                <c:pt idx="6">
                  <c:v>0.30816469996308798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5CB-4FEC-B24C-AD061A2E48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5927960"/>
        <c:axId val="405928616"/>
      </c:scatterChart>
      <c:valAx>
        <c:axId val="405927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928616"/>
        <c:crosses val="autoZero"/>
        <c:crossBetween val="midCat"/>
      </c:valAx>
      <c:valAx>
        <c:axId val="405928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9279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Sheet2!$G$21</c:f>
              <c:strCache>
                <c:ptCount val="1"/>
                <c:pt idx="0">
                  <c:v>Px(Erls)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Sheet2!$G$22:$G$29</c:f>
              <c:numCache>
                <c:formatCode>General</c:formatCode>
                <c:ptCount val="8"/>
                <c:pt idx="0">
                  <c:v>0.13548387096774195</c:v>
                </c:pt>
                <c:pt idx="1">
                  <c:v>0.2709677419354839</c:v>
                </c:pt>
                <c:pt idx="2">
                  <c:v>0.2709677419354839</c:v>
                </c:pt>
                <c:pt idx="3">
                  <c:v>0.18064516129032257</c:v>
                </c:pt>
                <c:pt idx="4">
                  <c:v>9.0322580645161285E-2</c:v>
                </c:pt>
                <c:pt idx="5">
                  <c:v>3.612903225806452E-2</c:v>
                </c:pt>
                <c:pt idx="6">
                  <c:v>1.2043010752688174E-2</c:v>
                </c:pt>
                <c:pt idx="7">
                  <c:v>3.4408602150537639E-3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DC-41CA-B042-7488028D67E4}"/>
            </c:ext>
          </c:extLst>
        </c:ser>
        <c:ser>
          <c:idx val="1"/>
          <c:order val="1"/>
          <c:tx>
            <c:strRef>
              <c:f>Sheet2!$H$21</c:f>
              <c:strCache>
                <c:ptCount val="1"/>
                <c:pt idx="0">
                  <c:v>Px(Poisson)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Sheet2!$H$22:$H$29</c:f>
              <c:numCache>
                <c:formatCode>General</c:formatCode>
                <c:ptCount val="8"/>
                <c:pt idx="0">
                  <c:v>6.737946999085467E-3</c:v>
                </c:pt>
                <c:pt idx="1">
                  <c:v>3.3689734995427337E-2</c:v>
                </c:pt>
                <c:pt idx="2">
                  <c:v>8.4224337488568335E-2</c:v>
                </c:pt>
                <c:pt idx="3">
                  <c:v>0.14037389581428056</c:v>
                </c:pt>
                <c:pt idx="4">
                  <c:v>0.17546736976785071</c:v>
                </c:pt>
                <c:pt idx="5">
                  <c:v>0.17546736976785071</c:v>
                </c:pt>
                <c:pt idx="6">
                  <c:v>0.14622280813987559</c:v>
                </c:pt>
                <c:pt idx="7">
                  <c:v>0.10444486295705399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EDC-41CA-B042-7488028D67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08351744"/>
        <c:axId val="408350432"/>
      </c:barChart>
      <c:catAx>
        <c:axId val="4083517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8350432"/>
        <c:crosses val="autoZero"/>
        <c:auto val="1"/>
        <c:lblAlgn val="ctr"/>
        <c:lblOffset val="100"/>
        <c:noMultiLvlLbl val="0"/>
      </c:catAx>
      <c:valAx>
        <c:axId val="408350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8351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39414</xdr:colOff>
      <xdr:row>3</xdr:row>
      <xdr:rowOff>27589</xdr:rowOff>
    </xdr:from>
    <xdr:to>
      <xdr:col>11</xdr:col>
      <xdr:colOff>341587</xdr:colOff>
      <xdr:row>13</xdr:row>
      <xdr:rowOff>137948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4519110-A5D5-4B4E-897F-1DD95185A4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72259</xdr:colOff>
      <xdr:row>17</xdr:row>
      <xdr:rowOff>145831</xdr:rowOff>
    </xdr:from>
    <xdr:to>
      <xdr:col>12</xdr:col>
      <xdr:colOff>492673</xdr:colOff>
      <xdr:row>30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3463103-2400-4D33-96C9-890B56D15C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104"/>
  <sheetViews>
    <sheetView workbookViewId="0">
      <selection activeCell="J4" sqref="J4"/>
    </sheetView>
  </sheetViews>
  <sheetFormatPr defaultRowHeight="15" x14ac:dyDescent="0.25"/>
  <sheetData>
    <row r="2" spans="3:10" x14ac:dyDescent="0.25">
      <c r="C2" t="s">
        <v>0</v>
      </c>
      <c r="D2" t="s">
        <v>1</v>
      </c>
      <c r="E2" t="s">
        <v>2</v>
      </c>
    </row>
    <row r="3" spans="3:10" x14ac:dyDescent="0.25">
      <c r="C3">
        <f ca="1">RAND()</f>
        <v>0.82244726422587933</v>
      </c>
      <c r="D3">
        <f ca="1">-12*LN(1-C3)</f>
        <v>20.741851334882597</v>
      </c>
      <c r="E3">
        <f ca="1">D3</f>
        <v>20.741851334882597</v>
      </c>
      <c r="G3" t="s">
        <v>3</v>
      </c>
      <c r="J3" t="s">
        <v>4</v>
      </c>
    </row>
    <row r="4" spans="3:10" x14ac:dyDescent="0.25">
      <c r="C4">
        <f t="shared" ref="C4:C67" ca="1" si="0">RAND()</f>
        <v>0.51308340838185007</v>
      </c>
      <c r="D4">
        <f t="shared" ref="D4:D67" ca="1" si="1">-12*LN(1-C4)</f>
        <v>8.6359492841498007</v>
      </c>
      <c r="E4">
        <f ca="1">E3+D4</f>
        <v>29.377800619032399</v>
      </c>
      <c r="G4">
        <v>0</v>
      </c>
      <c r="H4">
        <f>100</f>
        <v>100</v>
      </c>
    </row>
    <row r="5" spans="3:10" x14ac:dyDescent="0.25">
      <c r="C5">
        <f t="shared" ca="1" si="0"/>
        <v>0.82359471686645713</v>
      </c>
      <c r="D5">
        <f t="shared" ca="1" si="1"/>
        <v>20.819654233455516</v>
      </c>
      <c r="E5">
        <f t="shared" ref="E5:E68" ca="1" si="2">E4+D5</f>
        <v>50.197454852487915</v>
      </c>
      <c r="G5">
        <f>100+G4</f>
        <v>100</v>
      </c>
      <c r="H5">
        <f>100+H4</f>
        <v>200</v>
      </c>
    </row>
    <row r="6" spans="3:10" x14ac:dyDescent="0.25">
      <c r="C6">
        <f t="shared" ca="1" si="0"/>
        <v>0.92189658425274146</v>
      </c>
      <c r="D6">
        <f t="shared" ca="1" si="1"/>
        <v>30.596657850390962</v>
      </c>
      <c r="E6">
        <f t="shared" ca="1" si="2"/>
        <v>80.794112702878877</v>
      </c>
      <c r="G6">
        <f t="shared" ref="G6:G69" si="3">100+G5</f>
        <v>200</v>
      </c>
      <c r="H6">
        <f t="shared" ref="H6:H69" si="4">100+H5</f>
        <v>300</v>
      </c>
    </row>
    <row r="7" spans="3:10" x14ac:dyDescent="0.25">
      <c r="C7">
        <f t="shared" ca="1" si="0"/>
        <v>0.90194405734625471</v>
      </c>
      <c r="D7">
        <f t="shared" ca="1" si="1"/>
        <v>27.866605437301427</v>
      </c>
      <c r="E7">
        <f t="shared" ca="1" si="2"/>
        <v>108.66071814018031</v>
      </c>
      <c r="G7">
        <f t="shared" si="3"/>
        <v>300</v>
      </c>
      <c r="H7">
        <f t="shared" si="4"/>
        <v>400</v>
      </c>
    </row>
    <row r="8" spans="3:10" x14ac:dyDescent="0.25">
      <c r="C8">
        <f t="shared" ca="1" si="0"/>
        <v>0.40655781705781924</v>
      </c>
      <c r="D8">
        <f t="shared" ca="1" si="1"/>
        <v>6.2617858415145857</v>
      </c>
      <c r="E8">
        <f t="shared" ca="1" si="2"/>
        <v>114.92250398169489</v>
      </c>
      <c r="G8">
        <f t="shared" si="3"/>
        <v>400</v>
      </c>
      <c r="H8">
        <f t="shared" si="4"/>
        <v>500</v>
      </c>
    </row>
    <row r="9" spans="3:10" x14ac:dyDescent="0.25">
      <c r="C9">
        <f t="shared" ca="1" si="0"/>
        <v>0.73356093384671694</v>
      </c>
      <c r="D9">
        <f t="shared" ca="1" si="1"/>
        <v>15.871316476171895</v>
      </c>
      <c r="E9">
        <f t="shared" ca="1" si="2"/>
        <v>130.79382045786679</v>
      </c>
      <c r="G9">
        <f t="shared" si="3"/>
        <v>500</v>
      </c>
      <c r="H9">
        <f t="shared" si="4"/>
        <v>600</v>
      </c>
    </row>
    <row r="10" spans="3:10" x14ac:dyDescent="0.25">
      <c r="C10">
        <f t="shared" ca="1" si="0"/>
        <v>0.13176635954926252</v>
      </c>
      <c r="D10">
        <f t="shared" ca="1" si="1"/>
        <v>1.6955331541873542</v>
      </c>
      <c r="E10">
        <f t="shared" ca="1" si="2"/>
        <v>132.48935361205415</v>
      </c>
      <c r="G10">
        <f t="shared" si="3"/>
        <v>600</v>
      </c>
      <c r="H10">
        <f t="shared" si="4"/>
        <v>700</v>
      </c>
    </row>
    <row r="11" spans="3:10" x14ac:dyDescent="0.25">
      <c r="C11">
        <f t="shared" ca="1" si="0"/>
        <v>0.95175958348143963</v>
      </c>
      <c r="D11">
        <f t="shared" ca="1" si="1"/>
        <v>36.378697107623609</v>
      </c>
      <c r="E11">
        <f t="shared" ca="1" si="2"/>
        <v>168.86805071967774</v>
      </c>
      <c r="G11">
        <f t="shared" si="3"/>
        <v>700</v>
      </c>
      <c r="H11">
        <f t="shared" si="4"/>
        <v>800</v>
      </c>
    </row>
    <row r="12" spans="3:10" x14ac:dyDescent="0.25">
      <c r="C12">
        <f t="shared" ca="1" si="0"/>
        <v>0.20052031753599842</v>
      </c>
      <c r="D12">
        <f t="shared" ca="1" si="1"/>
        <v>2.6855299180084655</v>
      </c>
      <c r="E12">
        <f t="shared" ca="1" si="2"/>
        <v>171.5535806376862</v>
      </c>
      <c r="G12">
        <f t="shared" si="3"/>
        <v>800</v>
      </c>
      <c r="H12">
        <f t="shared" si="4"/>
        <v>900</v>
      </c>
    </row>
    <row r="13" spans="3:10" x14ac:dyDescent="0.25">
      <c r="C13">
        <f t="shared" ca="1" si="0"/>
        <v>0.82118610018915128</v>
      </c>
      <c r="D13">
        <f t="shared" ca="1" si="1"/>
        <v>20.656916157959994</v>
      </c>
      <c r="E13">
        <f t="shared" ca="1" si="2"/>
        <v>192.21049679564618</v>
      </c>
      <c r="G13">
        <f t="shared" si="3"/>
        <v>900</v>
      </c>
      <c r="H13">
        <f t="shared" si="4"/>
        <v>1000</v>
      </c>
    </row>
    <row r="14" spans="3:10" x14ac:dyDescent="0.25">
      <c r="C14">
        <f t="shared" ca="1" si="0"/>
        <v>0.50185861993636627</v>
      </c>
      <c r="D14">
        <f t="shared" ca="1" si="1"/>
        <v>8.3624561584576558</v>
      </c>
      <c r="E14">
        <f t="shared" ca="1" si="2"/>
        <v>200.57295295410384</v>
      </c>
      <c r="G14">
        <f t="shared" si="3"/>
        <v>1000</v>
      </c>
      <c r="H14">
        <f t="shared" si="4"/>
        <v>1100</v>
      </c>
    </row>
    <row r="15" spans="3:10" x14ac:dyDescent="0.25">
      <c r="C15">
        <f t="shared" ca="1" si="0"/>
        <v>0.3522785152820832</v>
      </c>
      <c r="D15">
        <f t="shared" ca="1" si="1"/>
        <v>5.2115337906920978</v>
      </c>
      <c r="E15">
        <f t="shared" ca="1" si="2"/>
        <v>205.78448674479594</v>
      </c>
      <c r="G15">
        <f t="shared" si="3"/>
        <v>1100</v>
      </c>
      <c r="H15">
        <f t="shared" si="4"/>
        <v>1200</v>
      </c>
    </row>
    <row r="16" spans="3:10" x14ac:dyDescent="0.25">
      <c r="C16">
        <f t="shared" ca="1" si="0"/>
        <v>0.92832336501801516</v>
      </c>
      <c r="D16">
        <f t="shared" ca="1" si="1"/>
        <v>31.62708547707846</v>
      </c>
      <c r="E16">
        <f t="shared" ca="1" si="2"/>
        <v>237.41157222187439</v>
      </c>
      <c r="G16">
        <f t="shared" si="3"/>
        <v>1200</v>
      </c>
      <c r="H16">
        <f t="shared" si="4"/>
        <v>1300</v>
      </c>
    </row>
    <row r="17" spans="3:8" x14ac:dyDescent="0.25">
      <c r="C17">
        <f t="shared" ca="1" si="0"/>
        <v>0.33912129972570293</v>
      </c>
      <c r="D17">
        <f t="shared" ca="1" si="1"/>
        <v>4.9702195846677233</v>
      </c>
      <c r="E17">
        <f t="shared" ca="1" si="2"/>
        <v>242.38179180654211</v>
      </c>
      <c r="G17">
        <f t="shared" si="3"/>
        <v>1300</v>
      </c>
      <c r="H17">
        <f t="shared" si="4"/>
        <v>1400</v>
      </c>
    </row>
    <row r="18" spans="3:8" x14ac:dyDescent="0.25">
      <c r="C18">
        <f t="shared" ca="1" si="0"/>
        <v>0.98640071230714987</v>
      </c>
      <c r="D18">
        <f t="shared" ca="1" si="1"/>
        <v>51.57285435765003</v>
      </c>
      <c r="E18">
        <f t="shared" ca="1" si="2"/>
        <v>293.95464616419213</v>
      </c>
      <c r="G18">
        <f t="shared" si="3"/>
        <v>1400</v>
      </c>
      <c r="H18">
        <f t="shared" si="4"/>
        <v>1500</v>
      </c>
    </row>
    <row r="19" spans="3:8" x14ac:dyDescent="0.25">
      <c r="C19">
        <f t="shared" ca="1" si="0"/>
        <v>1.4959073017391966E-2</v>
      </c>
      <c r="D19">
        <f t="shared" ca="1" si="1"/>
        <v>0.18086506124502041</v>
      </c>
      <c r="E19">
        <f t="shared" ca="1" si="2"/>
        <v>294.13551122543714</v>
      </c>
      <c r="G19">
        <f t="shared" si="3"/>
        <v>1500</v>
      </c>
      <c r="H19">
        <f t="shared" si="4"/>
        <v>1600</v>
      </c>
    </row>
    <row r="20" spans="3:8" x14ac:dyDescent="0.25">
      <c r="C20">
        <f t="shared" ca="1" si="0"/>
        <v>0.16991906212079999</v>
      </c>
      <c r="D20">
        <f t="shared" ca="1" si="1"/>
        <v>2.2347848091445677</v>
      </c>
      <c r="E20">
        <f t="shared" ca="1" si="2"/>
        <v>296.37029603458171</v>
      </c>
      <c r="G20">
        <f t="shared" si="3"/>
        <v>1600</v>
      </c>
      <c r="H20">
        <f t="shared" si="4"/>
        <v>1700</v>
      </c>
    </row>
    <row r="21" spans="3:8" x14ac:dyDescent="0.25">
      <c r="C21">
        <f t="shared" ca="1" si="0"/>
        <v>0.45998104601315504</v>
      </c>
      <c r="D21">
        <f t="shared" ca="1" si="1"/>
        <v>7.3938124807700145</v>
      </c>
      <c r="E21">
        <f t="shared" ca="1" si="2"/>
        <v>303.76410851535172</v>
      </c>
      <c r="G21">
        <f t="shared" si="3"/>
        <v>1700</v>
      </c>
      <c r="H21">
        <f t="shared" si="4"/>
        <v>1800</v>
      </c>
    </row>
    <row r="22" spans="3:8" x14ac:dyDescent="0.25">
      <c r="C22">
        <f t="shared" ca="1" si="0"/>
        <v>0.15554769645992839</v>
      </c>
      <c r="D22">
        <f t="shared" ca="1" si="1"/>
        <v>2.0288042791616783</v>
      </c>
      <c r="E22">
        <f t="shared" ca="1" si="2"/>
        <v>305.79291279451343</v>
      </c>
      <c r="G22">
        <f t="shared" si="3"/>
        <v>1800</v>
      </c>
      <c r="H22">
        <f t="shared" si="4"/>
        <v>1900</v>
      </c>
    </row>
    <row r="23" spans="3:8" x14ac:dyDescent="0.25">
      <c r="C23">
        <f t="shared" ca="1" si="0"/>
        <v>0.17335685263882328</v>
      </c>
      <c r="D23">
        <f t="shared" ca="1" si="1"/>
        <v>2.2845861560246385</v>
      </c>
      <c r="E23">
        <f t="shared" ca="1" si="2"/>
        <v>308.07749895053809</v>
      </c>
      <c r="G23">
        <f t="shared" si="3"/>
        <v>1900</v>
      </c>
      <c r="H23">
        <f t="shared" si="4"/>
        <v>2000</v>
      </c>
    </row>
    <row r="24" spans="3:8" x14ac:dyDescent="0.25">
      <c r="C24">
        <f t="shared" ca="1" si="0"/>
        <v>0.85803380854496625</v>
      </c>
      <c r="D24">
        <f t="shared" ca="1" si="1"/>
        <v>23.425996056878862</v>
      </c>
      <c r="E24">
        <f t="shared" ca="1" si="2"/>
        <v>331.50349500741697</v>
      </c>
      <c r="G24">
        <f t="shared" si="3"/>
        <v>2000</v>
      </c>
      <c r="H24">
        <f t="shared" si="4"/>
        <v>2100</v>
      </c>
    </row>
    <row r="25" spans="3:8" x14ac:dyDescent="0.25">
      <c r="C25">
        <f t="shared" ca="1" si="0"/>
        <v>0.56375442445982682</v>
      </c>
      <c r="D25">
        <f t="shared" ca="1" si="1"/>
        <v>9.9545993705422458</v>
      </c>
      <c r="E25">
        <f t="shared" ca="1" si="2"/>
        <v>341.45809437795924</v>
      </c>
      <c r="G25">
        <f t="shared" si="3"/>
        <v>2100</v>
      </c>
      <c r="H25">
        <f t="shared" si="4"/>
        <v>2200</v>
      </c>
    </row>
    <row r="26" spans="3:8" x14ac:dyDescent="0.25">
      <c r="C26">
        <f t="shared" ca="1" si="0"/>
        <v>0.64833580208439123</v>
      </c>
      <c r="D26">
        <f t="shared" ca="1" si="1"/>
        <v>12.540942502918915</v>
      </c>
      <c r="E26">
        <f t="shared" ca="1" si="2"/>
        <v>353.99903688087818</v>
      </c>
      <c r="G26">
        <f t="shared" si="3"/>
        <v>2200</v>
      </c>
      <c r="H26">
        <f t="shared" si="4"/>
        <v>2300</v>
      </c>
    </row>
    <row r="27" spans="3:8" x14ac:dyDescent="0.25">
      <c r="C27">
        <f t="shared" ca="1" si="0"/>
        <v>0.38587026133361024</v>
      </c>
      <c r="D27">
        <f t="shared" ca="1" si="1"/>
        <v>5.8505888687551613</v>
      </c>
      <c r="E27">
        <f t="shared" ca="1" si="2"/>
        <v>359.84962574963333</v>
      </c>
      <c r="G27">
        <f t="shared" si="3"/>
        <v>2300</v>
      </c>
      <c r="H27">
        <f t="shared" si="4"/>
        <v>2400</v>
      </c>
    </row>
    <row r="28" spans="3:8" x14ac:dyDescent="0.25">
      <c r="C28">
        <f t="shared" ca="1" si="0"/>
        <v>0.84362540051533086</v>
      </c>
      <c r="D28">
        <f t="shared" ca="1" si="1"/>
        <v>22.266010457369521</v>
      </c>
      <c r="E28">
        <f t="shared" ca="1" si="2"/>
        <v>382.11563620700286</v>
      </c>
      <c r="G28">
        <f t="shared" si="3"/>
        <v>2400</v>
      </c>
      <c r="H28">
        <f t="shared" si="4"/>
        <v>2500</v>
      </c>
    </row>
    <row r="29" spans="3:8" x14ac:dyDescent="0.25">
      <c r="C29">
        <f t="shared" ca="1" si="0"/>
        <v>0.78379436037000916</v>
      </c>
      <c r="D29">
        <f t="shared" ca="1" si="1"/>
        <v>18.378303466465706</v>
      </c>
      <c r="E29">
        <f t="shared" ca="1" si="2"/>
        <v>400.49393967346856</v>
      </c>
      <c r="G29">
        <f t="shared" si="3"/>
        <v>2500</v>
      </c>
      <c r="H29">
        <f t="shared" si="4"/>
        <v>2600</v>
      </c>
    </row>
    <row r="30" spans="3:8" x14ac:dyDescent="0.25">
      <c r="C30">
        <f t="shared" ca="1" si="0"/>
        <v>0.67333587221311153</v>
      </c>
      <c r="D30">
        <f t="shared" ca="1" si="1"/>
        <v>13.425873217161426</v>
      </c>
      <c r="E30">
        <f t="shared" ca="1" si="2"/>
        <v>413.91981289063</v>
      </c>
      <c r="G30">
        <f t="shared" si="3"/>
        <v>2600</v>
      </c>
      <c r="H30">
        <f t="shared" si="4"/>
        <v>2700</v>
      </c>
    </row>
    <row r="31" spans="3:8" x14ac:dyDescent="0.25">
      <c r="C31">
        <f t="shared" ca="1" si="0"/>
        <v>0.98210750920069334</v>
      </c>
      <c r="D31">
        <f t="shared" ca="1" si="1"/>
        <v>48.280489950867889</v>
      </c>
      <c r="E31">
        <f t="shared" ca="1" si="2"/>
        <v>462.20030284149789</v>
      </c>
      <c r="G31">
        <f t="shared" si="3"/>
        <v>2700</v>
      </c>
      <c r="H31">
        <f t="shared" si="4"/>
        <v>2800</v>
      </c>
    </row>
    <row r="32" spans="3:8" x14ac:dyDescent="0.25">
      <c r="C32">
        <f t="shared" ca="1" si="0"/>
        <v>0.14049696363499431</v>
      </c>
      <c r="D32">
        <f t="shared" ca="1" si="1"/>
        <v>1.8168110574550571</v>
      </c>
      <c r="E32">
        <f t="shared" ca="1" si="2"/>
        <v>464.01711389895297</v>
      </c>
      <c r="G32">
        <f t="shared" si="3"/>
        <v>2800</v>
      </c>
      <c r="H32">
        <f t="shared" si="4"/>
        <v>2900</v>
      </c>
    </row>
    <row r="33" spans="3:8" x14ac:dyDescent="0.25">
      <c r="C33">
        <f t="shared" ca="1" si="0"/>
        <v>0.24366920307529993</v>
      </c>
      <c r="D33">
        <f t="shared" ca="1" si="1"/>
        <v>3.3513172372231352</v>
      </c>
      <c r="E33">
        <f t="shared" ca="1" si="2"/>
        <v>467.36843113617613</v>
      </c>
      <c r="G33">
        <f t="shared" si="3"/>
        <v>2900</v>
      </c>
      <c r="H33">
        <f t="shared" si="4"/>
        <v>3000</v>
      </c>
    </row>
    <row r="34" spans="3:8" x14ac:dyDescent="0.25">
      <c r="C34">
        <f t="shared" ca="1" si="0"/>
        <v>0.35439692291546121</v>
      </c>
      <c r="D34">
        <f t="shared" ca="1" si="1"/>
        <v>5.2508447495731749</v>
      </c>
      <c r="E34">
        <f t="shared" ca="1" si="2"/>
        <v>472.61927588574929</v>
      </c>
      <c r="G34">
        <f t="shared" si="3"/>
        <v>3000</v>
      </c>
      <c r="H34">
        <f t="shared" si="4"/>
        <v>3100</v>
      </c>
    </row>
    <row r="35" spans="3:8" x14ac:dyDescent="0.25">
      <c r="C35">
        <f t="shared" ca="1" si="0"/>
        <v>0.56595413589269861</v>
      </c>
      <c r="D35">
        <f t="shared" ca="1" si="1"/>
        <v>10.015260873583564</v>
      </c>
      <c r="E35">
        <f t="shared" ca="1" si="2"/>
        <v>482.63453675933283</v>
      </c>
      <c r="G35">
        <f t="shared" si="3"/>
        <v>3100</v>
      </c>
      <c r="H35">
        <f t="shared" si="4"/>
        <v>3200</v>
      </c>
    </row>
    <row r="36" spans="3:8" x14ac:dyDescent="0.25">
      <c r="C36">
        <f t="shared" ca="1" si="0"/>
        <v>0.11851764743454862</v>
      </c>
      <c r="D36">
        <f t="shared" ca="1" si="1"/>
        <v>1.513803565474616</v>
      </c>
      <c r="E36">
        <f t="shared" ca="1" si="2"/>
        <v>484.14834032480746</v>
      </c>
      <c r="G36">
        <f t="shared" si="3"/>
        <v>3200</v>
      </c>
      <c r="H36">
        <f t="shared" si="4"/>
        <v>3300</v>
      </c>
    </row>
    <row r="37" spans="3:8" x14ac:dyDescent="0.25">
      <c r="C37">
        <f t="shared" ca="1" si="0"/>
        <v>0.96262186409001005</v>
      </c>
      <c r="D37">
        <f t="shared" ca="1" si="1"/>
        <v>39.440032162137676</v>
      </c>
      <c r="E37">
        <f t="shared" ca="1" si="2"/>
        <v>523.5883724869451</v>
      </c>
      <c r="G37">
        <f t="shared" si="3"/>
        <v>3300</v>
      </c>
      <c r="H37">
        <f t="shared" si="4"/>
        <v>3400</v>
      </c>
    </row>
    <row r="38" spans="3:8" x14ac:dyDescent="0.25">
      <c r="C38">
        <f t="shared" ca="1" si="0"/>
        <v>0.98738779164410095</v>
      </c>
      <c r="D38">
        <f t="shared" ca="1" si="1"/>
        <v>52.477080203844963</v>
      </c>
      <c r="E38">
        <f t="shared" ca="1" si="2"/>
        <v>576.06545269079004</v>
      </c>
      <c r="G38">
        <f t="shared" si="3"/>
        <v>3400</v>
      </c>
      <c r="H38">
        <f t="shared" si="4"/>
        <v>3500</v>
      </c>
    </row>
    <row r="39" spans="3:8" x14ac:dyDescent="0.25">
      <c r="C39">
        <f t="shared" ca="1" si="0"/>
        <v>0.71843826664314536</v>
      </c>
      <c r="D39">
        <f t="shared" ca="1" si="1"/>
        <v>15.208842648001553</v>
      </c>
      <c r="E39">
        <f t="shared" ca="1" si="2"/>
        <v>591.2742953387916</v>
      </c>
      <c r="G39">
        <f t="shared" si="3"/>
        <v>3500</v>
      </c>
      <c r="H39">
        <f t="shared" si="4"/>
        <v>3600</v>
      </c>
    </row>
    <row r="40" spans="3:8" x14ac:dyDescent="0.25">
      <c r="C40">
        <f t="shared" ca="1" si="0"/>
        <v>0.26766329120527999</v>
      </c>
      <c r="D40">
        <f t="shared" ca="1" si="1"/>
        <v>3.7381786330693521</v>
      </c>
      <c r="E40">
        <f t="shared" ca="1" si="2"/>
        <v>595.01247397186091</v>
      </c>
      <c r="G40">
        <f t="shared" si="3"/>
        <v>3600</v>
      </c>
      <c r="H40">
        <f t="shared" si="4"/>
        <v>3700</v>
      </c>
    </row>
    <row r="41" spans="3:8" x14ac:dyDescent="0.25">
      <c r="C41">
        <f t="shared" ca="1" si="0"/>
        <v>0.6278005806124658</v>
      </c>
      <c r="D41">
        <f t="shared" ca="1" si="1"/>
        <v>11.859905936672645</v>
      </c>
      <c r="E41">
        <f t="shared" ca="1" si="2"/>
        <v>606.8723799085335</v>
      </c>
      <c r="G41">
        <f t="shared" si="3"/>
        <v>3700</v>
      </c>
      <c r="H41">
        <f t="shared" si="4"/>
        <v>3800</v>
      </c>
    </row>
    <row r="42" spans="3:8" x14ac:dyDescent="0.25">
      <c r="C42">
        <f t="shared" ca="1" si="0"/>
        <v>0.21914650088183019</v>
      </c>
      <c r="D42">
        <f t="shared" ca="1" si="1"/>
        <v>2.9684127347125018</v>
      </c>
      <c r="E42">
        <f t="shared" ca="1" si="2"/>
        <v>609.840792643246</v>
      </c>
      <c r="G42">
        <f t="shared" si="3"/>
        <v>3800</v>
      </c>
      <c r="H42">
        <f t="shared" si="4"/>
        <v>3900</v>
      </c>
    </row>
    <row r="43" spans="3:8" x14ac:dyDescent="0.25">
      <c r="C43">
        <f t="shared" ca="1" si="0"/>
        <v>0.49671800775111152</v>
      </c>
      <c r="D43">
        <f t="shared" ca="1" si="1"/>
        <v>8.2392557423805179</v>
      </c>
      <c r="E43">
        <f t="shared" ca="1" si="2"/>
        <v>618.08004838562647</v>
      </c>
      <c r="G43">
        <f t="shared" si="3"/>
        <v>3900</v>
      </c>
      <c r="H43">
        <f t="shared" si="4"/>
        <v>4000</v>
      </c>
    </row>
    <row r="44" spans="3:8" x14ac:dyDescent="0.25">
      <c r="C44">
        <f t="shared" ca="1" si="0"/>
        <v>0.95114591096007017</v>
      </c>
      <c r="D44">
        <f t="shared" ca="1" si="1"/>
        <v>36.227006375508509</v>
      </c>
      <c r="E44">
        <f t="shared" ca="1" si="2"/>
        <v>654.30705476113496</v>
      </c>
      <c r="G44">
        <f t="shared" si="3"/>
        <v>4000</v>
      </c>
      <c r="H44">
        <f t="shared" si="4"/>
        <v>4100</v>
      </c>
    </row>
    <row r="45" spans="3:8" x14ac:dyDescent="0.25">
      <c r="C45">
        <f t="shared" ca="1" si="0"/>
        <v>0.51930458981867289</v>
      </c>
      <c r="D45">
        <f t="shared" ca="1" si="1"/>
        <v>8.7902574279070382</v>
      </c>
      <c r="E45">
        <f t="shared" ca="1" si="2"/>
        <v>663.09731218904199</v>
      </c>
      <c r="G45">
        <f t="shared" si="3"/>
        <v>4100</v>
      </c>
      <c r="H45">
        <f t="shared" si="4"/>
        <v>4200</v>
      </c>
    </row>
    <row r="46" spans="3:8" x14ac:dyDescent="0.25">
      <c r="C46">
        <f t="shared" ca="1" si="0"/>
        <v>0.40537496280474372</v>
      </c>
      <c r="D46">
        <f t="shared" ca="1" si="1"/>
        <v>6.2378911401268056</v>
      </c>
      <c r="E46">
        <f t="shared" ca="1" si="2"/>
        <v>669.33520332916873</v>
      </c>
      <c r="G46">
        <f t="shared" si="3"/>
        <v>4200</v>
      </c>
      <c r="H46">
        <f t="shared" si="4"/>
        <v>4300</v>
      </c>
    </row>
    <row r="47" spans="3:8" x14ac:dyDescent="0.25">
      <c r="C47">
        <f t="shared" ca="1" si="0"/>
        <v>0.49815000356056116</v>
      </c>
      <c r="D47">
        <f t="shared" ca="1" si="1"/>
        <v>8.2734481898063894</v>
      </c>
      <c r="E47">
        <f t="shared" ca="1" si="2"/>
        <v>677.60865151897508</v>
      </c>
      <c r="G47">
        <f t="shared" si="3"/>
        <v>4300</v>
      </c>
      <c r="H47">
        <f t="shared" si="4"/>
        <v>4400</v>
      </c>
    </row>
    <row r="48" spans="3:8" x14ac:dyDescent="0.25">
      <c r="C48">
        <f t="shared" ca="1" si="0"/>
        <v>0.41268720697699834</v>
      </c>
      <c r="D48">
        <f t="shared" ca="1" si="1"/>
        <v>6.3863728070062962</v>
      </c>
      <c r="E48">
        <f t="shared" ca="1" si="2"/>
        <v>683.99502432598138</v>
      </c>
      <c r="G48">
        <f t="shared" si="3"/>
        <v>4400</v>
      </c>
      <c r="H48">
        <f t="shared" si="4"/>
        <v>4500</v>
      </c>
    </row>
    <row r="49" spans="3:8" x14ac:dyDescent="0.25">
      <c r="C49">
        <f t="shared" ca="1" si="0"/>
        <v>0.72936024803544008</v>
      </c>
      <c r="D49">
        <f t="shared" ca="1" si="1"/>
        <v>15.683600051849893</v>
      </c>
      <c r="E49">
        <f t="shared" ca="1" si="2"/>
        <v>699.67862437783128</v>
      </c>
      <c r="G49">
        <f t="shared" si="3"/>
        <v>4500</v>
      </c>
      <c r="H49">
        <f t="shared" si="4"/>
        <v>4600</v>
      </c>
    </row>
    <row r="50" spans="3:8" x14ac:dyDescent="0.25">
      <c r="C50">
        <f t="shared" ca="1" si="0"/>
        <v>0.40577729918776551</v>
      </c>
      <c r="D50">
        <f t="shared" ca="1" si="1"/>
        <v>6.2460133522928061</v>
      </c>
      <c r="E50">
        <f t="shared" ca="1" si="2"/>
        <v>705.92463773012412</v>
      </c>
      <c r="G50">
        <f t="shared" si="3"/>
        <v>4600</v>
      </c>
      <c r="H50">
        <f t="shared" si="4"/>
        <v>4700</v>
      </c>
    </row>
    <row r="51" spans="3:8" x14ac:dyDescent="0.25">
      <c r="C51">
        <f t="shared" ca="1" si="0"/>
        <v>0.81513497535846324</v>
      </c>
      <c r="D51">
        <f t="shared" ca="1" si="1"/>
        <v>20.257551800653491</v>
      </c>
      <c r="E51">
        <f t="shared" ca="1" si="2"/>
        <v>726.18218953077758</v>
      </c>
      <c r="G51">
        <f t="shared" si="3"/>
        <v>4700</v>
      </c>
      <c r="H51">
        <f t="shared" si="4"/>
        <v>4800</v>
      </c>
    </row>
    <row r="52" spans="3:8" x14ac:dyDescent="0.25">
      <c r="C52">
        <f t="shared" ca="1" si="0"/>
        <v>0.87845593856122839</v>
      </c>
      <c r="D52">
        <f t="shared" ca="1" si="1"/>
        <v>25.289741236259445</v>
      </c>
      <c r="E52">
        <f t="shared" ca="1" si="2"/>
        <v>751.47193076703707</v>
      </c>
      <c r="G52">
        <f t="shared" si="3"/>
        <v>4800</v>
      </c>
      <c r="H52">
        <f t="shared" si="4"/>
        <v>4900</v>
      </c>
    </row>
    <row r="53" spans="3:8" x14ac:dyDescent="0.25">
      <c r="C53">
        <f t="shared" ca="1" si="0"/>
        <v>0.13759359649712688</v>
      </c>
      <c r="D53">
        <f t="shared" ca="1" si="1"/>
        <v>1.7763438437150363</v>
      </c>
      <c r="E53">
        <f t="shared" ca="1" si="2"/>
        <v>753.24827461075211</v>
      </c>
      <c r="G53">
        <f t="shared" si="3"/>
        <v>4900</v>
      </c>
      <c r="H53">
        <f t="shared" si="4"/>
        <v>5000</v>
      </c>
    </row>
    <row r="54" spans="3:8" x14ac:dyDescent="0.25">
      <c r="C54">
        <f t="shared" ca="1" si="0"/>
        <v>0.45090652424523969</v>
      </c>
      <c r="D54">
        <f t="shared" ca="1" si="1"/>
        <v>7.1938390376971606</v>
      </c>
      <c r="E54">
        <f t="shared" ca="1" si="2"/>
        <v>760.44211364844932</v>
      </c>
      <c r="G54">
        <f t="shared" si="3"/>
        <v>5000</v>
      </c>
      <c r="H54">
        <f t="shared" si="4"/>
        <v>5100</v>
      </c>
    </row>
    <row r="55" spans="3:8" x14ac:dyDescent="0.25">
      <c r="C55">
        <f t="shared" ca="1" si="0"/>
        <v>8.8772025409118216E-2</v>
      </c>
      <c r="D55">
        <f t="shared" ca="1" si="1"/>
        <v>1.115545997956406</v>
      </c>
      <c r="E55">
        <f t="shared" ca="1" si="2"/>
        <v>761.55765964640568</v>
      </c>
      <c r="G55">
        <f t="shared" si="3"/>
        <v>5100</v>
      </c>
      <c r="H55">
        <f t="shared" si="4"/>
        <v>5200</v>
      </c>
    </row>
    <row r="56" spans="3:8" x14ac:dyDescent="0.25">
      <c r="C56">
        <f t="shared" ca="1" si="0"/>
        <v>0.45088237627360983</v>
      </c>
      <c r="D56">
        <f t="shared" ca="1" si="1"/>
        <v>7.1933113146396508</v>
      </c>
      <c r="E56">
        <f t="shared" ca="1" si="2"/>
        <v>768.75097096104537</v>
      </c>
      <c r="G56">
        <f t="shared" si="3"/>
        <v>5200</v>
      </c>
      <c r="H56">
        <f t="shared" si="4"/>
        <v>5300</v>
      </c>
    </row>
    <row r="57" spans="3:8" x14ac:dyDescent="0.25">
      <c r="C57">
        <f t="shared" ca="1" si="0"/>
        <v>0.31127149439050072</v>
      </c>
      <c r="D57">
        <f t="shared" ca="1" si="1"/>
        <v>4.4748975219418261</v>
      </c>
      <c r="E57">
        <f t="shared" ca="1" si="2"/>
        <v>773.22586848298715</v>
      </c>
      <c r="G57">
        <f t="shared" si="3"/>
        <v>5300</v>
      </c>
      <c r="H57">
        <f t="shared" si="4"/>
        <v>5400</v>
      </c>
    </row>
    <row r="58" spans="3:8" x14ac:dyDescent="0.25">
      <c r="C58">
        <f t="shared" ca="1" si="0"/>
        <v>0.24282468146619696</v>
      </c>
      <c r="D58">
        <f t="shared" ca="1" si="1"/>
        <v>3.3379254705728325</v>
      </c>
      <c r="E58">
        <f t="shared" ca="1" si="2"/>
        <v>776.56379395355998</v>
      </c>
      <c r="G58">
        <f t="shared" si="3"/>
        <v>5400</v>
      </c>
      <c r="H58">
        <f t="shared" si="4"/>
        <v>5500</v>
      </c>
    </row>
    <row r="59" spans="3:8" x14ac:dyDescent="0.25">
      <c r="C59">
        <f t="shared" ca="1" si="0"/>
        <v>0.57918241457809649</v>
      </c>
      <c r="D59">
        <f t="shared" ca="1" si="1"/>
        <v>10.386669935766504</v>
      </c>
      <c r="E59">
        <f t="shared" ca="1" si="2"/>
        <v>786.95046388932644</v>
      </c>
      <c r="G59">
        <f t="shared" si="3"/>
        <v>5500</v>
      </c>
      <c r="H59">
        <f t="shared" si="4"/>
        <v>5600</v>
      </c>
    </row>
    <row r="60" spans="3:8" x14ac:dyDescent="0.25">
      <c r="C60">
        <f t="shared" ca="1" si="0"/>
        <v>0.11019120003807059</v>
      </c>
      <c r="D60">
        <f t="shared" ca="1" si="1"/>
        <v>1.4009840500679354</v>
      </c>
      <c r="E60">
        <f t="shared" ca="1" si="2"/>
        <v>788.35144793939435</v>
      </c>
      <c r="G60">
        <f t="shared" si="3"/>
        <v>5600</v>
      </c>
      <c r="H60">
        <f t="shared" si="4"/>
        <v>5700</v>
      </c>
    </row>
    <row r="61" spans="3:8" x14ac:dyDescent="0.25">
      <c r="C61">
        <f t="shared" ca="1" si="0"/>
        <v>0.72155549879321146</v>
      </c>
      <c r="D61">
        <f t="shared" ca="1" si="1"/>
        <v>15.342438204086129</v>
      </c>
      <c r="E61">
        <f t="shared" ca="1" si="2"/>
        <v>803.69388614348043</v>
      </c>
      <c r="G61">
        <f t="shared" si="3"/>
        <v>5700</v>
      </c>
      <c r="H61">
        <f t="shared" si="4"/>
        <v>5800</v>
      </c>
    </row>
    <row r="62" spans="3:8" x14ac:dyDescent="0.25">
      <c r="C62">
        <f t="shared" ca="1" si="0"/>
        <v>0.38344314506980481</v>
      </c>
      <c r="D62">
        <f t="shared" ca="1" si="1"/>
        <v>5.8032568622512883</v>
      </c>
      <c r="E62">
        <f t="shared" ca="1" si="2"/>
        <v>809.49714300573169</v>
      </c>
      <c r="G62">
        <f t="shared" si="3"/>
        <v>5800</v>
      </c>
      <c r="H62">
        <f t="shared" si="4"/>
        <v>5900</v>
      </c>
    </row>
    <row r="63" spans="3:8" x14ac:dyDescent="0.25">
      <c r="C63">
        <f t="shared" ca="1" si="0"/>
        <v>0.54562931572803752</v>
      </c>
      <c r="D63">
        <f t="shared" ca="1" si="1"/>
        <v>9.4661031468354579</v>
      </c>
      <c r="E63">
        <f t="shared" ca="1" si="2"/>
        <v>818.96324615256719</v>
      </c>
      <c r="G63">
        <f t="shared" si="3"/>
        <v>5900</v>
      </c>
      <c r="H63">
        <f t="shared" si="4"/>
        <v>6000</v>
      </c>
    </row>
    <row r="64" spans="3:8" x14ac:dyDescent="0.25">
      <c r="C64">
        <f t="shared" ca="1" si="0"/>
        <v>0.42640357342460922</v>
      </c>
      <c r="D64">
        <f t="shared" ca="1" si="1"/>
        <v>6.6699506344305952</v>
      </c>
      <c r="E64">
        <f t="shared" ca="1" si="2"/>
        <v>825.63319678699781</v>
      </c>
      <c r="G64">
        <f t="shared" si="3"/>
        <v>6000</v>
      </c>
      <c r="H64">
        <f t="shared" si="4"/>
        <v>6100</v>
      </c>
    </row>
    <row r="65" spans="3:8" x14ac:dyDescent="0.25">
      <c r="C65">
        <f t="shared" ca="1" si="0"/>
        <v>0.57537851064320256</v>
      </c>
      <c r="D65">
        <f t="shared" ca="1" si="1"/>
        <v>10.278685442009792</v>
      </c>
      <c r="E65">
        <f t="shared" ca="1" si="2"/>
        <v>835.91188222900757</v>
      </c>
      <c r="G65">
        <f t="shared" si="3"/>
        <v>6100</v>
      </c>
      <c r="H65">
        <f t="shared" si="4"/>
        <v>6200</v>
      </c>
    </row>
    <row r="66" spans="3:8" x14ac:dyDescent="0.25">
      <c r="C66">
        <f t="shared" ca="1" si="0"/>
        <v>0.76375074934176213</v>
      </c>
      <c r="D66">
        <f t="shared" ca="1" si="1"/>
        <v>17.314414613163574</v>
      </c>
      <c r="E66">
        <f t="shared" ca="1" si="2"/>
        <v>853.22629684217111</v>
      </c>
      <c r="G66">
        <f t="shared" si="3"/>
        <v>6200</v>
      </c>
      <c r="H66">
        <f t="shared" si="4"/>
        <v>6300</v>
      </c>
    </row>
    <row r="67" spans="3:8" x14ac:dyDescent="0.25">
      <c r="C67">
        <f t="shared" ca="1" si="0"/>
        <v>4.5797193992361818E-3</v>
      </c>
      <c r="D67">
        <f t="shared" ca="1" si="1"/>
        <v>5.5082861311067252E-2</v>
      </c>
      <c r="E67">
        <f t="shared" ca="1" si="2"/>
        <v>853.28137970348223</v>
      </c>
      <c r="G67">
        <f t="shared" si="3"/>
        <v>6300</v>
      </c>
      <c r="H67">
        <f t="shared" si="4"/>
        <v>6400</v>
      </c>
    </row>
    <row r="68" spans="3:8" x14ac:dyDescent="0.25">
      <c r="C68">
        <f t="shared" ref="C68:C104" ca="1" si="5">RAND()</f>
        <v>0.38762484279628828</v>
      </c>
      <c r="D68">
        <f t="shared" ref="D68:D104" ca="1" si="6">-12*LN(1-C68)</f>
        <v>5.8849221877430384</v>
      </c>
      <c r="E68">
        <f t="shared" ca="1" si="2"/>
        <v>859.16630189122532</v>
      </c>
      <c r="G68">
        <f t="shared" si="3"/>
        <v>6400</v>
      </c>
      <c r="H68">
        <f t="shared" si="4"/>
        <v>6500</v>
      </c>
    </row>
    <row r="69" spans="3:8" x14ac:dyDescent="0.25">
      <c r="C69">
        <f t="shared" ca="1" si="5"/>
        <v>0.21011553788919057</v>
      </c>
      <c r="D69">
        <f t="shared" ca="1" si="6"/>
        <v>2.8304231365123478</v>
      </c>
      <c r="E69">
        <f t="shared" ref="E69:E104" ca="1" si="7">E68+D69</f>
        <v>861.99672502773763</v>
      </c>
      <c r="G69">
        <f t="shared" si="3"/>
        <v>6500</v>
      </c>
      <c r="H69">
        <f t="shared" si="4"/>
        <v>6600</v>
      </c>
    </row>
    <row r="70" spans="3:8" x14ac:dyDescent="0.25">
      <c r="C70">
        <f t="shared" ca="1" si="5"/>
        <v>0.13352042952117227</v>
      </c>
      <c r="D70">
        <f t="shared" ca="1" si="6"/>
        <v>1.7198009659547848</v>
      </c>
      <c r="E70">
        <f t="shared" ca="1" si="7"/>
        <v>863.71652599369236</v>
      </c>
      <c r="G70">
        <f t="shared" ref="G70:G104" si="8">100+G69</f>
        <v>6600</v>
      </c>
      <c r="H70">
        <f t="shared" ref="H70:H104" si="9">100+H69</f>
        <v>6700</v>
      </c>
    </row>
    <row r="71" spans="3:8" x14ac:dyDescent="0.25">
      <c r="C71">
        <f t="shared" ca="1" si="5"/>
        <v>0.93463681041777857</v>
      </c>
      <c r="D71">
        <f t="shared" ca="1" si="6"/>
        <v>32.73355235284194</v>
      </c>
      <c r="E71">
        <f t="shared" ca="1" si="7"/>
        <v>896.45007834653427</v>
      </c>
      <c r="G71">
        <f t="shared" si="8"/>
        <v>6700</v>
      </c>
      <c r="H71">
        <f t="shared" si="9"/>
        <v>6800</v>
      </c>
    </row>
    <row r="72" spans="3:8" x14ac:dyDescent="0.25">
      <c r="C72">
        <f t="shared" ca="1" si="5"/>
        <v>0.10765423150343545</v>
      </c>
      <c r="D72">
        <f t="shared" ca="1" si="6"/>
        <v>1.3668190640237605</v>
      </c>
      <c r="E72">
        <f t="shared" ca="1" si="7"/>
        <v>897.816897410558</v>
      </c>
      <c r="G72">
        <f t="shared" si="8"/>
        <v>6800</v>
      </c>
      <c r="H72">
        <f t="shared" si="9"/>
        <v>6900</v>
      </c>
    </row>
    <row r="73" spans="3:8" x14ac:dyDescent="0.25">
      <c r="C73">
        <f t="shared" ca="1" si="5"/>
        <v>0.87898003957884041</v>
      </c>
      <c r="D73">
        <f t="shared" ca="1" si="6"/>
        <v>25.341597417981752</v>
      </c>
      <c r="E73">
        <f t="shared" ca="1" si="7"/>
        <v>923.1584948285398</v>
      </c>
      <c r="G73">
        <f t="shared" si="8"/>
        <v>6900</v>
      </c>
      <c r="H73">
        <f t="shared" si="9"/>
        <v>7000</v>
      </c>
    </row>
    <row r="74" spans="3:8" x14ac:dyDescent="0.25">
      <c r="C74">
        <f t="shared" ca="1" si="5"/>
        <v>0.73821343816579665</v>
      </c>
      <c r="D74">
        <f t="shared" ca="1" si="6"/>
        <v>16.082709080592394</v>
      </c>
      <c r="E74">
        <f t="shared" ca="1" si="7"/>
        <v>939.2412039091322</v>
      </c>
      <c r="G74">
        <f t="shared" si="8"/>
        <v>7000</v>
      </c>
      <c r="H74">
        <f t="shared" si="9"/>
        <v>7100</v>
      </c>
    </row>
    <row r="75" spans="3:8" x14ac:dyDescent="0.25">
      <c r="C75">
        <f t="shared" ca="1" si="5"/>
        <v>0.65205049544811977</v>
      </c>
      <c r="D75">
        <f t="shared" ca="1" si="6"/>
        <v>12.668374939180435</v>
      </c>
      <c r="E75">
        <f t="shared" ca="1" si="7"/>
        <v>951.90957884831266</v>
      </c>
      <c r="G75">
        <f t="shared" si="8"/>
        <v>7100</v>
      </c>
      <c r="H75">
        <f t="shared" si="9"/>
        <v>7200</v>
      </c>
    </row>
    <row r="76" spans="3:8" x14ac:dyDescent="0.25">
      <c r="C76">
        <f t="shared" ca="1" si="5"/>
        <v>0.13395132420399969</v>
      </c>
      <c r="D76">
        <f t="shared" ca="1" si="6"/>
        <v>1.7257699725919471</v>
      </c>
      <c r="E76">
        <f t="shared" ca="1" si="7"/>
        <v>953.6353488209046</v>
      </c>
      <c r="G76">
        <f t="shared" si="8"/>
        <v>7200</v>
      </c>
      <c r="H76">
        <f t="shared" si="9"/>
        <v>7300</v>
      </c>
    </row>
    <row r="77" spans="3:8" x14ac:dyDescent="0.25">
      <c r="C77">
        <f t="shared" ca="1" si="5"/>
        <v>0.87734546401331814</v>
      </c>
      <c r="D77">
        <f t="shared" ca="1" si="6"/>
        <v>25.180602309411761</v>
      </c>
      <c r="E77">
        <f t="shared" ca="1" si="7"/>
        <v>978.81595113031631</v>
      </c>
      <c r="G77">
        <f t="shared" si="8"/>
        <v>7300</v>
      </c>
      <c r="H77">
        <f t="shared" si="9"/>
        <v>7400</v>
      </c>
    </row>
    <row r="78" spans="3:8" x14ac:dyDescent="0.25">
      <c r="C78">
        <f t="shared" ca="1" si="5"/>
        <v>0.78766794044529276</v>
      </c>
      <c r="D78">
        <f t="shared" ca="1" si="6"/>
        <v>18.595246932641999</v>
      </c>
      <c r="E78">
        <f t="shared" ca="1" si="7"/>
        <v>997.41119806295831</v>
      </c>
      <c r="G78">
        <f t="shared" si="8"/>
        <v>7400</v>
      </c>
      <c r="H78">
        <f t="shared" si="9"/>
        <v>7500</v>
      </c>
    </row>
    <row r="79" spans="3:8" x14ac:dyDescent="0.25">
      <c r="C79">
        <f t="shared" ca="1" si="5"/>
        <v>0.26334359085778147</v>
      </c>
      <c r="D79">
        <f t="shared" ca="1" si="6"/>
        <v>3.6676043697206842</v>
      </c>
      <c r="E79">
        <f t="shared" ca="1" si="7"/>
        <v>1001.078802432679</v>
      </c>
      <c r="G79">
        <f t="shared" si="8"/>
        <v>7500</v>
      </c>
      <c r="H79">
        <f t="shared" si="9"/>
        <v>7600</v>
      </c>
    </row>
    <row r="80" spans="3:8" x14ac:dyDescent="0.25">
      <c r="C80">
        <f t="shared" ca="1" si="5"/>
        <v>0.11855870295532311</v>
      </c>
      <c r="D80">
        <f t="shared" ca="1" si="6"/>
        <v>1.5143624850279296</v>
      </c>
      <c r="E80">
        <f t="shared" ca="1" si="7"/>
        <v>1002.593164917707</v>
      </c>
      <c r="G80">
        <f t="shared" si="8"/>
        <v>7600</v>
      </c>
      <c r="H80">
        <f t="shared" si="9"/>
        <v>7700</v>
      </c>
    </row>
    <row r="81" spans="3:8" x14ac:dyDescent="0.25">
      <c r="C81">
        <f t="shared" ca="1" si="5"/>
        <v>0.44718197730346188</v>
      </c>
      <c r="D81">
        <f t="shared" ca="1" si="6"/>
        <v>7.1127168539718042</v>
      </c>
      <c r="E81">
        <f t="shared" ca="1" si="7"/>
        <v>1009.7058817716788</v>
      </c>
      <c r="G81">
        <f t="shared" si="8"/>
        <v>7700</v>
      </c>
      <c r="H81">
        <f t="shared" si="9"/>
        <v>7800</v>
      </c>
    </row>
    <row r="82" spans="3:8" x14ac:dyDescent="0.25">
      <c r="C82">
        <f t="shared" ca="1" si="5"/>
        <v>0.23173556670822315</v>
      </c>
      <c r="D82">
        <f t="shared" ca="1" si="6"/>
        <v>3.1634554909798664</v>
      </c>
      <c r="E82">
        <f t="shared" ca="1" si="7"/>
        <v>1012.8693372626587</v>
      </c>
      <c r="G82">
        <f t="shared" si="8"/>
        <v>7800</v>
      </c>
      <c r="H82">
        <f t="shared" si="9"/>
        <v>7900</v>
      </c>
    </row>
    <row r="83" spans="3:8" x14ac:dyDescent="0.25">
      <c r="C83">
        <f t="shared" ca="1" si="5"/>
        <v>0.53736119497482671</v>
      </c>
      <c r="D83">
        <f t="shared" ca="1" si="6"/>
        <v>9.2497037769959984</v>
      </c>
      <c r="E83">
        <f t="shared" ca="1" si="7"/>
        <v>1022.1190410396547</v>
      </c>
      <c r="G83">
        <f t="shared" si="8"/>
        <v>7900</v>
      </c>
      <c r="H83">
        <f t="shared" si="9"/>
        <v>8000</v>
      </c>
    </row>
    <row r="84" spans="3:8" x14ac:dyDescent="0.25">
      <c r="C84">
        <f t="shared" ca="1" si="5"/>
        <v>0.20307606279601009</v>
      </c>
      <c r="D84">
        <f t="shared" ca="1" si="6"/>
        <v>2.723952493532475</v>
      </c>
      <c r="E84">
        <f t="shared" ca="1" si="7"/>
        <v>1024.8429935331872</v>
      </c>
      <c r="G84">
        <f t="shared" si="8"/>
        <v>8000</v>
      </c>
      <c r="H84">
        <f t="shared" si="9"/>
        <v>8100</v>
      </c>
    </row>
    <row r="85" spans="3:8" x14ac:dyDescent="0.25">
      <c r="C85">
        <f t="shared" ca="1" si="5"/>
        <v>0.33301036605619516</v>
      </c>
      <c r="D85">
        <f t="shared" ca="1" si="6"/>
        <v>4.8597692940110004</v>
      </c>
      <c r="E85">
        <f t="shared" ca="1" si="7"/>
        <v>1029.7027628271981</v>
      </c>
      <c r="G85">
        <f t="shared" si="8"/>
        <v>8100</v>
      </c>
      <c r="H85">
        <f t="shared" si="9"/>
        <v>8200</v>
      </c>
    </row>
    <row r="86" spans="3:8" x14ac:dyDescent="0.25">
      <c r="C86">
        <f t="shared" ca="1" si="5"/>
        <v>0.73117357995155496</v>
      </c>
      <c r="D86">
        <f t="shared" ca="1" si="6"/>
        <v>15.764272635509688</v>
      </c>
      <c r="E86">
        <f t="shared" ca="1" si="7"/>
        <v>1045.4670354627078</v>
      </c>
      <c r="G86">
        <f t="shared" si="8"/>
        <v>8200</v>
      </c>
      <c r="H86">
        <f t="shared" si="9"/>
        <v>8300</v>
      </c>
    </row>
    <row r="87" spans="3:8" x14ac:dyDescent="0.25">
      <c r="C87">
        <f t="shared" ca="1" si="5"/>
        <v>0.48412927098993352</v>
      </c>
      <c r="D87">
        <f t="shared" ca="1" si="6"/>
        <v>7.9427888407384533</v>
      </c>
      <c r="E87">
        <f t="shared" ca="1" si="7"/>
        <v>1053.4098243034464</v>
      </c>
      <c r="G87">
        <f t="shared" si="8"/>
        <v>8300</v>
      </c>
      <c r="H87">
        <f t="shared" si="9"/>
        <v>8400</v>
      </c>
    </row>
    <row r="88" spans="3:8" x14ac:dyDescent="0.25">
      <c r="C88">
        <f t="shared" ca="1" si="5"/>
        <v>0.5027575185571781</v>
      </c>
      <c r="D88">
        <f t="shared" ca="1" si="6"/>
        <v>8.3841297796588989</v>
      </c>
      <c r="E88">
        <f t="shared" ca="1" si="7"/>
        <v>1061.7939540831053</v>
      </c>
      <c r="G88">
        <f t="shared" si="8"/>
        <v>8400</v>
      </c>
      <c r="H88">
        <f t="shared" si="9"/>
        <v>8500</v>
      </c>
    </row>
    <row r="89" spans="3:8" x14ac:dyDescent="0.25">
      <c r="C89">
        <f t="shared" ca="1" si="5"/>
        <v>5.0871317669553773E-2</v>
      </c>
      <c r="D89">
        <f t="shared" ca="1" si="6"/>
        <v>0.62653070094642838</v>
      </c>
      <c r="E89">
        <f t="shared" ca="1" si="7"/>
        <v>1062.4204847840517</v>
      </c>
      <c r="G89">
        <f t="shared" si="8"/>
        <v>8500</v>
      </c>
      <c r="H89">
        <f t="shared" si="9"/>
        <v>8600</v>
      </c>
    </row>
    <row r="90" spans="3:8" x14ac:dyDescent="0.25">
      <c r="C90">
        <f t="shared" ca="1" si="5"/>
        <v>0.38897506503736368</v>
      </c>
      <c r="D90">
        <f t="shared" ca="1" si="6"/>
        <v>5.911410126685233</v>
      </c>
      <c r="E90">
        <f t="shared" ca="1" si="7"/>
        <v>1068.331894910737</v>
      </c>
      <c r="G90">
        <f t="shared" si="8"/>
        <v>8600</v>
      </c>
      <c r="H90">
        <f t="shared" si="9"/>
        <v>8700</v>
      </c>
    </row>
    <row r="91" spans="3:8" x14ac:dyDescent="0.25">
      <c r="C91">
        <f t="shared" ca="1" si="5"/>
        <v>0.32987242056705957</v>
      </c>
      <c r="D91">
        <f t="shared" ca="1" si="6"/>
        <v>4.8034460119207578</v>
      </c>
      <c r="E91">
        <f t="shared" ca="1" si="7"/>
        <v>1073.1353409226579</v>
      </c>
      <c r="G91">
        <f t="shared" si="8"/>
        <v>8700</v>
      </c>
      <c r="H91">
        <f t="shared" si="9"/>
        <v>8800</v>
      </c>
    </row>
    <row r="92" spans="3:8" x14ac:dyDescent="0.25">
      <c r="C92">
        <f t="shared" ca="1" si="5"/>
        <v>0.31069169391528673</v>
      </c>
      <c r="D92">
        <f t="shared" ca="1" si="6"/>
        <v>4.4647996696143952</v>
      </c>
      <c r="E92">
        <f t="shared" ca="1" si="7"/>
        <v>1077.6001405922723</v>
      </c>
      <c r="G92">
        <f t="shared" si="8"/>
        <v>8800</v>
      </c>
      <c r="H92">
        <f t="shared" si="9"/>
        <v>8900</v>
      </c>
    </row>
    <row r="93" spans="3:8" x14ac:dyDescent="0.25">
      <c r="C93">
        <f t="shared" ca="1" si="5"/>
        <v>0.26619457692358384</v>
      </c>
      <c r="D93">
        <f t="shared" ca="1" si="6"/>
        <v>3.7141365202445158</v>
      </c>
      <c r="E93">
        <f t="shared" ca="1" si="7"/>
        <v>1081.3142771125167</v>
      </c>
      <c r="G93">
        <f t="shared" si="8"/>
        <v>8900</v>
      </c>
      <c r="H93">
        <f t="shared" si="9"/>
        <v>9000</v>
      </c>
    </row>
    <row r="94" spans="3:8" x14ac:dyDescent="0.25">
      <c r="C94">
        <f t="shared" ca="1" si="5"/>
        <v>0.70063170803564556</v>
      </c>
      <c r="D94">
        <f t="shared" ca="1" si="6"/>
        <v>14.472968614411737</v>
      </c>
      <c r="E94">
        <f t="shared" ca="1" si="7"/>
        <v>1095.7872457269284</v>
      </c>
      <c r="G94">
        <f t="shared" si="8"/>
        <v>9000</v>
      </c>
      <c r="H94">
        <f t="shared" si="9"/>
        <v>9100</v>
      </c>
    </row>
    <row r="95" spans="3:8" x14ac:dyDescent="0.25">
      <c r="C95">
        <f t="shared" ca="1" si="5"/>
        <v>0.13828352792211296</v>
      </c>
      <c r="D95">
        <f t="shared" ca="1" si="6"/>
        <v>1.7859477735265492</v>
      </c>
      <c r="E95">
        <f t="shared" ca="1" si="7"/>
        <v>1097.5731935004549</v>
      </c>
      <c r="G95">
        <f t="shared" si="8"/>
        <v>9100</v>
      </c>
      <c r="H95">
        <f t="shared" si="9"/>
        <v>9200</v>
      </c>
    </row>
    <row r="96" spans="3:8" x14ac:dyDescent="0.25">
      <c r="C96">
        <f t="shared" ca="1" si="5"/>
        <v>0.66940157604246808</v>
      </c>
      <c r="D96">
        <f t="shared" ca="1" si="6"/>
        <v>13.282210329902078</v>
      </c>
      <c r="E96">
        <f t="shared" ca="1" si="7"/>
        <v>1110.8554038303569</v>
      </c>
      <c r="G96">
        <f t="shared" si="8"/>
        <v>9200</v>
      </c>
      <c r="H96">
        <f t="shared" si="9"/>
        <v>9300</v>
      </c>
    </row>
    <row r="97" spans="3:8" x14ac:dyDescent="0.25">
      <c r="C97">
        <f t="shared" ca="1" si="5"/>
        <v>0.82591202309388989</v>
      </c>
      <c r="D97">
        <f t="shared" ca="1" si="6"/>
        <v>20.978333917734826</v>
      </c>
      <c r="E97">
        <f t="shared" ca="1" si="7"/>
        <v>1131.8337377480916</v>
      </c>
      <c r="G97">
        <f t="shared" si="8"/>
        <v>9300</v>
      </c>
      <c r="H97">
        <f t="shared" si="9"/>
        <v>9400</v>
      </c>
    </row>
    <row r="98" spans="3:8" x14ac:dyDescent="0.25">
      <c r="C98">
        <f t="shared" ca="1" si="5"/>
        <v>0.64438589629678888</v>
      </c>
      <c r="D98">
        <f t="shared" ca="1" si="6"/>
        <v>12.406909373055893</v>
      </c>
      <c r="E98">
        <f t="shared" ca="1" si="7"/>
        <v>1144.2406471211475</v>
      </c>
      <c r="G98">
        <f t="shared" si="8"/>
        <v>9400</v>
      </c>
      <c r="H98">
        <f t="shared" si="9"/>
        <v>9500</v>
      </c>
    </row>
    <row r="99" spans="3:8" x14ac:dyDescent="0.25">
      <c r="C99">
        <f t="shared" ca="1" si="5"/>
        <v>0.93100599541627038</v>
      </c>
      <c r="D99">
        <f t="shared" ca="1" si="6"/>
        <v>32.084828019010985</v>
      </c>
      <c r="E99">
        <f t="shared" ca="1" si="7"/>
        <v>1176.3254751401585</v>
      </c>
      <c r="G99">
        <f t="shared" si="8"/>
        <v>9500</v>
      </c>
      <c r="H99">
        <f t="shared" si="9"/>
        <v>9600</v>
      </c>
    </row>
    <row r="100" spans="3:8" x14ac:dyDescent="0.25">
      <c r="C100">
        <f t="shared" ca="1" si="5"/>
        <v>0.8536931503748989</v>
      </c>
      <c r="D100">
        <f t="shared" ca="1" si="6"/>
        <v>23.064589836181408</v>
      </c>
      <c r="E100">
        <f t="shared" ca="1" si="7"/>
        <v>1199.3900649763398</v>
      </c>
      <c r="G100">
        <f t="shared" si="8"/>
        <v>9600</v>
      </c>
      <c r="H100">
        <f t="shared" si="9"/>
        <v>9700</v>
      </c>
    </row>
    <row r="101" spans="3:8" x14ac:dyDescent="0.25">
      <c r="C101">
        <f t="shared" ca="1" si="5"/>
        <v>0.50605153643890666</v>
      </c>
      <c r="D101">
        <f t="shared" ca="1" si="6"/>
        <v>8.4638891041384454</v>
      </c>
      <c r="E101">
        <f t="shared" ca="1" si="7"/>
        <v>1207.8539540804782</v>
      </c>
      <c r="G101">
        <f t="shared" si="8"/>
        <v>9700</v>
      </c>
      <c r="H101">
        <f t="shared" si="9"/>
        <v>9800</v>
      </c>
    </row>
    <row r="102" spans="3:8" x14ac:dyDescent="0.25">
      <c r="C102">
        <f t="shared" ca="1" si="5"/>
        <v>4.3256068598484188E-2</v>
      </c>
      <c r="D102">
        <f t="shared" ca="1" si="6"/>
        <v>0.53063397151989489</v>
      </c>
      <c r="E102">
        <f t="shared" ca="1" si="7"/>
        <v>1208.384588051998</v>
      </c>
      <c r="G102">
        <f t="shared" si="8"/>
        <v>9800</v>
      </c>
      <c r="H102">
        <f t="shared" si="9"/>
        <v>9900</v>
      </c>
    </row>
    <row r="103" spans="3:8" x14ac:dyDescent="0.25">
      <c r="C103">
        <f t="shared" ca="1" si="5"/>
        <v>0.11424643567734727</v>
      </c>
      <c r="D103">
        <f t="shared" ca="1" si="6"/>
        <v>1.455798134059922</v>
      </c>
      <c r="E103">
        <f t="shared" ca="1" si="7"/>
        <v>1209.8403861860579</v>
      </c>
      <c r="G103">
        <f t="shared" si="8"/>
        <v>9900</v>
      </c>
      <c r="H103">
        <f t="shared" si="9"/>
        <v>10000</v>
      </c>
    </row>
    <row r="104" spans="3:8" x14ac:dyDescent="0.25">
      <c r="C104">
        <f t="shared" ca="1" si="5"/>
        <v>0.7754404053160624</v>
      </c>
      <c r="D104">
        <f t="shared" ca="1" si="6"/>
        <v>17.92336982237412</v>
      </c>
      <c r="E104">
        <f t="shared" ca="1" si="7"/>
        <v>1227.763756008432</v>
      </c>
      <c r="G104">
        <f t="shared" si="8"/>
        <v>10000</v>
      </c>
      <c r="H104">
        <f t="shared" si="9"/>
        <v>10100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topLeftCell="A16" zoomScale="145" zoomScaleNormal="145" workbookViewId="0">
      <selection activeCell="H18" sqref="H18"/>
    </sheetView>
  </sheetViews>
  <sheetFormatPr defaultRowHeight="15" x14ac:dyDescent="0.25"/>
  <cols>
    <col min="7" max="7" width="11.42578125" customWidth="1"/>
    <col min="8" max="8" width="9.85546875" customWidth="1"/>
    <col min="14" max="14" width="4.5703125" customWidth="1"/>
  </cols>
  <sheetData>
    <row r="1" spans="1:12" x14ac:dyDescent="0.25">
      <c r="A1" s="18" t="s">
        <v>17</v>
      </c>
      <c r="B1" s="19"/>
      <c r="C1" s="5" t="s">
        <v>12</v>
      </c>
      <c r="D1" s="6">
        <v>8</v>
      </c>
      <c r="E1" s="7" t="s">
        <v>11</v>
      </c>
      <c r="F1" s="7">
        <v>2</v>
      </c>
      <c r="G1" s="8" t="s">
        <v>6</v>
      </c>
      <c r="H1" s="8"/>
      <c r="I1" s="8"/>
      <c r="J1" s="8"/>
      <c r="K1" s="8"/>
      <c r="L1" s="9"/>
    </row>
    <row r="2" spans="1:12" ht="15.75" thickBot="1" x14ac:dyDescent="0.3">
      <c r="A2" s="20"/>
      <c r="B2" s="21"/>
      <c r="C2" s="12"/>
      <c r="D2" s="10"/>
      <c r="E2" s="10"/>
      <c r="F2" s="10"/>
      <c r="G2" s="10"/>
      <c r="H2" s="10"/>
      <c r="I2" s="10"/>
      <c r="J2" s="10"/>
      <c r="K2" s="10"/>
      <c r="L2" s="11"/>
    </row>
    <row r="3" spans="1:12" x14ac:dyDescent="0.25">
      <c r="A3" s="1"/>
      <c r="B3" s="1"/>
      <c r="C3" s="12"/>
      <c r="D3" s="10"/>
      <c r="E3" s="10"/>
      <c r="F3" s="10"/>
      <c r="G3" s="10"/>
      <c r="H3" s="10"/>
      <c r="I3" s="16" t="s">
        <v>13</v>
      </c>
      <c r="J3" s="16">
        <f>($F$1^8/FACT(8))/D13</f>
        <v>8.6021505376344097E-4</v>
      </c>
      <c r="K3" s="10"/>
      <c r="L3" s="11"/>
    </row>
    <row r="4" spans="1:12" x14ac:dyDescent="0.25">
      <c r="C4" s="3" t="s">
        <v>7</v>
      </c>
      <c r="D4" s="3" t="s">
        <v>8</v>
      </c>
      <c r="E4" s="10"/>
      <c r="F4" s="17" t="s">
        <v>5</v>
      </c>
      <c r="G4" s="17" t="s">
        <v>9</v>
      </c>
      <c r="H4" s="10"/>
      <c r="I4" s="10"/>
      <c r="J4" s="10"/>
      <c r="K4" s="10"/>
      <c r="L4" s="11"/>
    </row>
    <row r="5" spans="1:12" x14ac:dyDescent="0.25">
      <c r="C5" s="3">
        <v>0</v>
      </c>
      <c r="D5" s="3">
        <f>$F$1^C5/FACT(C5)</f>
        <v>1</v>
      </c>
      <c r="E5" s="10"/>
      <c r="F5" s="17">
        <v>2</v>
      </c>
      <c r="G5" s="17">
        <v>8.6021505376344097E-4</v>
      </c>
      <c r="H5" s="10"/>
      <c r="I5" s="10"/>
      <c r="J5" s="10"/>
      <c r="K5" s="10"/>
      <c r="L5" s="11"/>
    </row>
    <row r="6" spans="1:12" x14ac:dyDescent="0.25">
      <c r="C6" s="3">
        <f>1+C5</f>
        <v>1</v>
      </c>
      <c r="D6" s="3">
        <f t="shared" ref="D6:D12" si="0">$F$1^C6/FACT(C6)</f>
        <v>2</v>
      </c>
      <c r="E6" s="10"/>
      <c r="F6" s="17">
        <f>1+F5</f>
        <v>3</v>
      </c>
      <c r="G6" s="17">
        <v>8.1991182292603902E-3</v>
      </c>
      <c r="H6" s="10"/>
      <c r="I6" s="10"/>
      <c r="J6" s="10"/>
      <c r="K6" s="10"/>
      <c r="L6" s="11"/>
    </row>
    <row r="7" spans="1:12" x14ac:dyDescent="0.25">
      <c r="C7" s="3">
        <f t="shared" ref="C7:C11" si="1">1+C6</f>
        <v>2</v>
      </c>
      <c r="D7" s="3">
        <f t="shared" si="0"/>
        <v>2</v>
      </c>
      <c r="E7" s="10"/>
      <c r="F7" s="17">
        <f t="shared" ref="F7:F11" si="2">1+F6</f>
        <v>4</v>
      </c>
      <c r="G7" s="17">
        <v>3.137447147496783E-2</v>
      </c>
      <c r="H7" s="10"/>
      <c r="I7" s="10"/>
      <c r="J7" s="10"/>
      <c r="K7" s="10"/>
      <c r="L7" s="11"/>
    </row>
    <row r="8" spans="1:12" x14ac:dyDescent="0.25">
      <c r="C8" s="3">
        <f t="shared" si="1"/>
        <v>3</v>
      </c>
      <c r="D8" s="3">
        <f t="shared" si="0"/>
        <v>1.3333333333333333</v>
      </c>
      <c r="E8" s="10"/>
      <c r="F8" s="17">
        <f t="shared" si="2"/>
        <v>5</v>
      </c>
      <c r="G8" s="17">
        <v>7.5324146920893495E-2</v>
      </c>
      <c r="H8" s="10"/>
      <c r="I8" s="10"/>
      <c r="J8" s="10"/>
      <c r="K8" s="10"/>
      <c r="L8" s="11"/>
    </row>
    <row r="9" spans="1:12" x14ac:dyDescent="0.25">
      <c r="C9" s="3">
        <f t="shared" si="1"/>
        <v>4</v>
      </c>
      <c r="D9" s="3">
        <f t="shared" si="0"/>
        <v>0.66666666666666663</v>
      </c>
      <c r="E9" s="10"/>
      <c r="F9" s="17">
        <f t="shared" si="2"/>
        <v>6</v>
      </c>
      <c r="G9" s="17">
        <v>0.138791051880057</v>
      </c>
      <c r="H9" s="10"/>
      <c r="I9" s="10"/>
      <c r="J9" s="10"/>
      <c r="K9" s="10"/>
      <c r="L9" s="11"/>
    </row>
    <row r="10" spans="1:12" x14ac:dyDescent="0.25">
      <c r="C10" s="3">
        <f t="shared" si="1"/>
        <v>5</v>
      </c>
      <c r="D10" s="3">
        <f t="shared" si="0"/>
        <v>0.26666666666666666</v>
      </c>
      <c r="E10" s="10"/>
      <c r="F10" s="17">
        <f t="shared" si="2"/>
        <v>7</v>
      </c>
      <c r="G10" s="17">
        <v>0.217762517716244</v>
      </c>
      <c r="H10" s="10"/>
      <c r="I10" s="10"/>
      <c r="J10" s="10"/>
      <c r="K10" s="10"/>
      <c r="L10" s="11"/>
    </row>
    <row r="11" spans="1:12" x14ac:dyDescent="0.25">
      <c r="C11" s="3">
        <f t="shared" si="1"/>
        <v>6</v>
      </c>
      <c r="D11" s="3">
        <f t="shared" si="0"/>
        <v>8.8888888888888892E-2</v>
      </c>
      <c r="E11" s="10"/>
      <c r="F11" s="17">
        <f t="shared" si="2"/>
        <v>8</v>
      </c>
      <c r="G11" s="17">
        <v>0.30816469996308798</v>
      </c>
      <c r="H11" s="10"/>
      <c r="I11" s="10"/>
      <c r="J11" s="10"/>
      <c r="K11" s="10"/>
      <c r="L11" s="11"/>
    </row>
    <row r="12" spans="1:12" x14ac:dyDescent="0.25">
      <c r="C12" s="3">
        <f>1+C11</f>
        <v>7</v>
      </c>
      <c r="D12" s="3">
        <f t="shared" si="0"/>
        <v>2.5396825396825397E-2</v>
      </c>
      <c r="E12" s="10"/>
      <c r="F12" s="10"/>
      <c r="G12" s="10"/>
      <c r="H12" s="10"/>
      <c r="I12" s="10"/>
      <c r="J12" s="10"/>
      <c r="K12" s="10"/>
      <c r="L12" s="11"/>
    </row>
    <row r="13" spans="1:12" x14ac:dyDescent="0.25">
      <c r="C13" s="3"/>
      <c r="D13" s="3">
        <f>SUM(D5:D12)</f>
        <v>7.3809523809523805</v>
      </c>
      <c r="E13" s="10"/>
      <c r="F13" s="10"/>
      <c r="G13" s="10"/>
      <c r="H13" s="10"/>
      <c r="I13" s="10"/>
      <c r="J13" s="10"/>
      <c r="K13" s="10"/>
      <c r="L13" s="11"/>
    </row>
    <row r="14" spans="1:12" ht="15.75" thickBot="1" x14ac:dyDescent="0.3">
      <c r="C14" s="13"/>
      <c r="D14" s="14"/>
      <c r="E14" s="14"/>
      <c r="F14" s="14"/>
      <c r="G14" s="14"/>
      <c r="H14" s="14"/>
      <c r="I14" s="14"/>
      <c r="J14" s="14"/>
      <c r="K14" s="14"/>
      <c r="L14" s="15"/>
    </row>
    <row r="16" spans="1:12" s="2" customFormat="1" ht="15.75" thickBot="1" x14ac:dyDescent="0.3"/>
    <row r="17" spans="1:14" ht="15.75" thickBot="1" x14ac:dyDescent="0.3">
      <c r="A17" s="18" t="s">
        <v>10</v>
      </c>
      <c r="B17" s="19"/>
    </row>
    <row r="18" spans="1:14" ht="15.75" thickBot="1" x14ac:dyDescent="0.3">
      <c r="A18" s="20"/>
      <c r="B18" s="21"/>
      <c r="C18" s="5" t="s">
        <v>12</v>
      </c>
      <c r="D18" s="6">
        <v>8</v>
      </c>
      <c r="E18" s="7" t="s">
        <v>11</v>
      </c>
      <c r="F18" s="7">
        <v>5</v>
      </c>
      <c r="G18" s="8" t="s">
        <v>6</v>
      </c>
      <c r="H18" s="8"/>
      <c r="I18" s="8"/>
      <c r="J18" s="8"/>
      <c r="K18" s="8"/>
      <c r="L18" s="8"/>
      <c r="M18" s="8"/>
      <c r="N18" s="9"/>
    </row>
    <row r="19" spans="1:14" x14ac:dyDescent="0.25">
      <c r="C19" s="22" t="s">
        <v>16</v>
      </c>
      <c r="D19" s="23"/>
      <c r="E19" s="23"/>
      <c r="F19" s="23"/>
      <c r="G19" s="23"/>
      <c r="H19" s="23"/>
      <c r="I19" s="10"/>
      <c r="J19" s="10"/>
      <c r="K19" s="10"/>
      <c r="L19" s="10"/>
      <c r="M19" s="10"/>
      <c r="N19" s="11"/>
    </row>
    <row r="20" spans="1:14" x14ac:dyDescent="0.25">
      <c r="C20" s="12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1"/>
    </row>
    <row r="21" spans="1:14" x14ac:dyDescent="0.25">
      <c r="C21" s="3" t="s">
        <v>7</v>
      </c>
      <c r="D21" s="3" t="s">
        <v>8</v>
      </c>
      <c r="E21" s="10"/>
      <c r="F21" s="10"/>
      <c r="G21" s="3" t="s">
        <v>14</v>
      </c>
      <c r="H21" s="4" t="s">
        <v>15</v>
      </c>
      <c r="I21" s="10"/>
      <c r="J21" s="10"/>
      <c r="K21" s="10"/>
      <c r="L21" s="10"/>
      <c r="M21" s="10"/>
      <c r="N21" s="11"/>
    </row>
    <row r="22" spans="1:14" x14ac:dyDescent="0.25">
      <c r="C22" s="3">
        <v>0</v>
      </c>
      <c r="D22" s="3">
        <f>$F$18^C22/FACT(C22)</f>
        <v>1</v>
      </c>
      <c r="E22" s="10"/>
      <c r="F22" s="10"/>
      <c r="G22" s="3">
        <f>D22/$D$30</f>
        <v>0.13548387096774195</v>
      </c>
      <c r="H22" s="4">
        <f>($F$18^C22/FACT(C22))*EXP(-$F$18)</f>
        <v>6.737946999085467E-3</v>
      </c>
      <c r="I22" s="10"/>
      <c r="J22" s="10"/>
      <c r="K22" s="10"/>
      <c r="L22" s="10"/>
      <c r="M22" s="10"/>
      <c r="N22" s="11"/>
    </row>
    <row r="23" spans="1:14" x14ac:dyDescent="0.25">
      <c r="C23" s="3">
        <f>1+C22</f>
        <v>1</v>
      </c>
      <c r="D23" s="3">
        <f t="shared" ref="D23:D29" si="3">$F$1^C23/FACT(C23)</f>
        <v>2</v>
      </c>
      <c r="E23" s="10"/>
      <c r="F23" s="10"/>
      <c r="G23" s="3">
        <f t="shared" ref="G23:G29" si="4">D23/$D$30</f>
        <v>0.2709677419354839</v>
      </c>
      <c r="H23" s="4">
        <f t="shared" ref="H23:H29" si="5">($F$18^C23/FACT(C23))*EXP(-$F$18)</f>
        <v>3.3689734995427337E-2</v>
      </c>
      <c r="I23" s="10"/>
      <c r="J23" s="10"/>
      <c r="K23" s="10"/>
      <c r="L23" s="10"/>
      <c r="M23" s="10"/>
      <c r="N23" s="11"/>
    </row>
    <row r="24" spans="1:14" x14ac:dyDescent="0.25">
      <c r="C24" s="3">
        <f t="shared" ref="C24:C28" si="6">1+C23</f>
        <v>2</v>
      </c>
      <c r="D24" s="3">
        <f t="shared" si="3"/>
        <v>2</v>
      </c>
      <c r="E24" s="10"/>
      <c r="F24" s="10"/>
      <c r="G24" s="3">
        <f t="shared" si="4"/>
        <v>0.2709677419354839</v>
      </c>
      <c r="H24" s="4">
        <f t="shared" si="5"/>
        <v>8.4224337488568335E-2</v>
      </c>
      <c r="I24" s="10"/>
      <c r="J24" s="10"/>
      <c r="K24" s="10"/>
      <c r="L24" s="10"/>
      <c r="M24" s="10"/>
      <c r="N24" s="11"/>
    </row>
    <row r="25" spans="1:14" x14ac:dyDescent="0.25">
      <c r="C25" s="3">
        <f t="shared" si="6"/>
        <v>3</v>
      </c>
      <c r="D25" s="3">
        <f t="shared" si="3"/>
        <v>1.3333333333333333</v>
      </c>
      <c r="E25" s="10"/>
      <c r="F25" s="10"/>
      <c r="G25" s="3">
        <f t="shared" si="4"/>
        <v>0.18064516129032257</v>
      </c>
      <c r="H25" s="4">
        <f t="shared" si="5"/>
        <v>0.14037389581428056</v>
      </c>
      <c r="I25" s="10"/>
      <c r="J25" s="10"/>
      <c r="K25" s="10"/>
      <c r="L25" s="10"/>
      <c r="M25" s="10"/>
      <c r="N25" s="11"/>
    </row>
    <row r="26" spans="1:14" x14ac:dyDescent="0.25">
      <c r="C26" s="3">
        <f t="shared" si="6"/>
        <v>4</v>
      </c>
      <c r="D26" s="3">
        <f t="shared" si="3"/>
        <v>0.66666666666666663</v>
      </c>
      <c r="E26" s="10"/>
      <c r="F26" s="10"/>
      <c r="G26" s="3">
        <f t="shared" si="4"/>
        <v>9.0322580645161285E-2</v>
      </c>
      <c r="H26" s="4">
        <f t="shared" si="5"/>
        <v>0.17546736976785071</v>
      </c>
      <c r="I26" s="10"/>
      <c r="J26" s="10"/>
      <c r="K26" s="10"/>
      <c r="L26" s="10"/>
      <c r="M26" s="10"/>
      <c r="N26" s="11"/>
    </row>
    <row r="27" spans="1:14" x14ac:dyDescent="0.25">
      <c r="C27" s="3">
        <f t="shared" si="6"/>
        <v>5</v>
      </c>
      <c r="D27" s="3">
        <f t="shared" si="3"/>
        <v>0.26666666666666666</v>
      </c>
      <c r="E27" s="10"/>
      <c r="F27" s="10"/>
      <c r="G27" s="3">
        <f t="shared" si="4"/>
        <v>3.612903225806452E-2</v>
      </c>
      <c r="H27" s="4">
        <f t="shared" si="5"/>
        <v>0.17546736976785071</v>
      </c>
      <c r="I27" s="10"/>
      <c r="J27" s="10"/>
      <c r="K27" s="10"/>
      <c r="L27" s="10"/>
      <c r="M27" s="10"/>
      <c r="N27" s="11"/>
    </row>
    <row r="28" spans="1:14" x14ac:dyDescent="0.25">
      <c r="C28" s="3">
        <f t="shared" si="6"/>
        <v>6</v>
      </c>
      <c r="D28" s="3">
        <f t="shared" si="3"/>
        <v>8.8888888888888892E-2</v>
      </c>
      <c r="E28" s="10"/>
      <c r="F28" s="10"/>
      <c r="G28" s="3">
        <f t="shared" si="4"/>
        <v>1.2043010752688174E-2</v>
      </c>
      <c r="H28" s="4">
        <f t="shared" si="5"/>
        <v>0.14622280813987559</v>
      </c>
      <c r="I28" s="10"/>
      <c r="J28" s="10"/>
      <c r="K28" s="10"/>
      <c r="L28" s="10"/>
      <c r="M28" s="10"/>
      <c r="N28" s="11"/>
    </row>
    <row r="29" spans="1:14" x14ac:dyDescent="0.25">
      <c r="C29" s="3">
        <f>1+C28</f>
        <v>7</v>
      </c>
      <c r="D29" s="3">
        <f t="shared" si="3"/>
        <v>2.5396825396825397E-2</v>
      </c>
      <c r="E29" s="10"/>
      <c r="F29" s="10"/>
      <c r="G29" s="3">
        <f t="shared" si="4"/>
        <v>3.4408602150537639E-3</v>
      </c>
      <c r="H29" s="4">
        <f t="shared" si="5"/>
        <v>0.10444486295705399</v>
      </c>
      <c r="I29" s="10"/>
      <c r="J29" s="10"/>
      <c r="K29" s="10"/>
      <c r="L29" s="10"/>
      <c r="M29" s="10"/>
      <c r="N29" s="11"/>
    </row>
    <row r="30" spans="1:14" x14ac:dyDescent="0.25">
      <c r="C30" s="3"/>
      <c r="D30" s="3">
        <f>SUM(D22:D29)</f>
        <v>7.3809523809523805</v>
      </c>
      <c r="E30" s="10"/>
      <c r="F30" s="10"/>
      <c r="G30" s="10"/>
      <c r="H30" s="10"/>
      <c r="I30" s="10"/>
      <c r="J30" s="10"/>
      <c r="K30" s="10"/>
      <c r="L30" s="10"/>
      <c r="M30" s="10"/>
      <c r="N30" s="11"/>
    </row>
    <row r="31" spans="1:14" ht="15.75" thickBot="1" x14ac:dyDescent="0.3">
      <c r="C31" s="13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5"/>
    </row>
  </sheetData>
  <mergeCells count="3">
    <mergeCell ref="A1:B2"/>
    <mergeCell ref="C19:H19"/>
    <mergeCell ref="A17:B18"/>
  </mergeCells>
  <conditionalFormatting sqref="G5:G11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{49AE0B34-4AE3-4B80-83FB-0815D58FBC15}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9AE0B34-4AE3-4B80-83FB-0815D58FBC1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G5:G11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</dc:creator>
  <cp:lastModifiedBy>Windows User</cp:lastModifiedBy>
  <dcterms:created xsi:type="dcterms:W3CDTF">2017-09-14T05:29:03Z</dcterms:created>
  <dcterms:modified xsi:type="dcterms:W3CDTF">2018-01-11T03:33:03Z</dcterms:modified>
</cp:coreProperties>
</file>