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IIT_JU_43_study\IIT 7th semester-5th batch@TAJ\Telecom - Abul Sir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22" i="2"/>
  <c r="D22" i="2"/>
  <c r="C23" i="2"/>
  <c r="C24" i="2" s="1"/>
  <c r="D24" i="2" l="1"/>
  <c r="C25" i="2"/>
  <c r="D23" i="2"/>
  <c r="J3" i="2"/>
  <c r="D5" i="2"/>
  <c r="C26" i="2" l="1"/>
  <c r="D25" i="2"/>
  <c r="F7" i="2"/>
  <c r="F8" i="2" s="1"/>
  <c r="F9" i="2" s="1"/>
  <c r="F10" i="2" s="1"/>
  <c r="F11" i="2" s="1"/>
  <c r="F6" i="2"/>
  <c r="D6" i="2"/>
  <c r="D7" i="2"/>
  <c r="D8" i="2"/>
  <c r="D9" i="2"/>
  <c r="D10" i="2"/>
  <c r="D11" i="2"/>
  <c r="D12" i="2"/>
  <c r="C6" i="2"/>
  <c r="C7" i="2" s="1"/>
  <c r="C8" i="2" s="1"/>
  <c r="C9" i="2" s="1"/>
  <c r="C10" i="2" s="1"/>
  <c r="C11" i="2" s="1"/>
  <c r="C12" i="2" s="1"/>
  <c r="D26" i="2" l="1"/>
  <c r="C27" i="2"/>
  <c r="D13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5" i="1"/>
  <c r="H4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3" i="1"/>
  <c r="D3" i="1" s="1"/>
  <c r="E3" i="1" s="1"/>
  <c r="C28" i="2" l="1"/>
  <c r="D27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28" i="2" l="1"/>
  <c r="C29" i="2"/>
  <c r="D29" i="2" s="1"/>
  <c r="D30" i="2" s="1"/>
  <c r="G23" i="2" l="1"/>
  <c r="G27" i="2"/>
  <c r="G24" i="2"/>
  <c r="G28" i="2"/>
  <c r="G26" i="2"/>
  <c r="G25" i="2"/>
  <c r="G29" i="2"/>
  <c r="G22" i="2"/>
</calcChain>
</file>

<file path=xl/sharedStrings.xml><?xml version="1.0" encoding="utf-8"?>
<sst xmlns="http://schemas.openxmlformats.org/spreadsheetml/2006/main" count="23" uniqueCount="18">
  <si>
    <t>F(t)</t>
  </si>
  <si>
    <t>t</t>
  </si>
  <si>
    <t>Arr inst(ti)</t>
  </si>
  <si>
    <t>Range</t>
  </si>
  <si>
    <t>Number of Calls</t>
  </si>
  <si>
    <t>A</t>
  </si>
  <si>
    <t>Erls</t>
  </si>
  <si>
    <t>i</t>
  </si>
  <si>
    <t>S</t>
  </si>
  <si>
    <t>Pr(Blocking)</t>
  </si>
  <si>
    <t>Probability of Infinity channel</t>
  </si>
  <si>
    <t xml:space="preserve">A            = </t>
  </si>
  <si>
    <t>n            =</t>
  </si>
  <si>
    <t>B            =</t>
  </si>
  <si>
    <t>Px(Erls)</t>
  </si>
  <si>
    <t>Px(Poisson)</t>
  </si>
  <si>
    <t>The higher value of A makes the more difference of Erls and Poisson</t>
  </si>
  <si>
    <t>Probability of Limited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</si>
</sst>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4" borderId="1" xfId="0" applyFill="1" applyBorder="1"/>
    <xf numFmtId="0" fontId="0" fillId="7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Probability of limited channel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Sheet2!$G$5:$G$11</c:f>
              <c:numCache>
                <c:formatCode>General</c:formatCode>
                <c:ptCount val="7"/>
                <c:pt idx="0">
                  <c:v>8.6021505376344086E-4</c:v>
                </c:pt>
                <c:pt idx="1">
                  <c:v>8.1991182292603902E-3</c:v>
                </c:pt>
                <c:pt idx="2">
                  <c:v>3.137447147496783E-2</c:v>
                </c:pt>
                <c:pt idx="3">
                  <c:v>7.5324146920893495E-2</c:v>
                </c:pt>
                <c:pt idx="4">
                  <c:v>0.13879105188005711</c:v>
                </c:pt>
                <c:pt idx="5">
                  <c:v>0.21776251771624394</c:v>
                </c:pt>
                <c:pt idx="6">
                  <c:v>0.3081646999630876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FEC-B24C-AD061A2E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7960"/>
        <c:axId val="405928616"/>
      </c:scatterChart>
      <c:valAx>
        <c:axId val="4059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8616"/>
        <c:crosses val="autoZero"/>
        <c:crossBetween val="midCat"/>
      </c:valAx>
      <c:valAx>
        <c:axId val="40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Sheet2!$G$21</c:f>
              <c:strCache>
                <c:ptCount val="1"/>
                <c:pt idx="0">
                  <c:v>Px(Erls)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Sheet2!$G$22:$G$29</c:f>
              <c:numCache>
                <c:formatCode>General</c:formatCode>
                <c:ptCount val="8"/>
                <c:pt idx="0">
                  <c:v>0.13548387096774195</c:v>
                </c:pt>
                <c:pt idx="1">
                  <c:v>0.2709677419354839</c:v>
                </c:pt>
                <c:pt idx="2">
                  <c:v>0.2709677419354839</c:v>
                </c:pt>
                <c:pt idx="3">
                  <c:v>0.18064516129032257</c:v>
                </c:pt>
                <c:pt idx="4">
                  <c:v>9.0322580645161285E-2</c:v>
                </c:pt>
                <c:pt idx="5">
                  <c:v>3.612903225806452E-2</c:v>
                </c:pt>
                <c:pt idx="6">
                  <c:v>1.2043010752688174E-2</c:v>
                </c:pt>
                <c:pt idx="7">
                  <c:v>3.4408602150537639E-3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1CA-B042-7488028D67E4}"/>
            </c:ext>
          </c:extLst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Px(Poisson)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Sheet2!$H$22:$H$29</c:f>
              <c:numCache>
                <c:formatCode>General</c:formatCode>
                <c:ptCount val="8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C-41CA-B042-7488028D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51744"/>
        <c:axId val="408350432"/>
      </c:barChart>
      <c:catAx>
        <c:axId val="4083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0432"/>
        <c:crosses val="autoZero"/>
        <c:auto val="1"/>
        <c:lblAlgn val="ctr"/>
        <c:lblOffset val="100"/>
        <c:noMultiLvlLbl val="0"/>
      </c:catAx>
      <c:valAx>
        <c:axId val="4083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39414</xdr:colOff>
      <xdr:row>3</xdr:row>
      <xdr:rowOff>27589</xdr:rowOff>
    </xdr:from>
    <xdr:to>
      <xdr:col>11</xdr:col>
      <xdr:colOff>341587</xdr:colOff>
      <xdr:row>13</xdr:row>
      <xdr:rowOff>137948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19110-A5D5-4B4E-897F-1DD95185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197069</xdr:colOff>
      <xdr:row>17</xdr:row>
      <xdr:rowOff>158969</xdr:rowOff>
    </xdr:from>
    <xdr:to>
      <xdr:col>13</xdr:col>
      <xdr:colOff>6569</xdr:colOff>
      <xdr:row>30</xdr:row>
      <xdr:rowOff>13138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63103-2400-4D33-96C9-890B56D1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4"/>
  <sheetViews>
    <sheetView workbookViewId="0">
      <selection activeCell="J4" sqref="J4"/>
    </sheetView>
  </sheetViews>
  <sheetFormatPr defaultRowHeight="15" x14ac:dyDescent="0.25"/>
  <sheetData>
    <row r="2" spans="3:10" x14ac:dyDescent="0.25">
      <c r="C2" t="s">
        <v>0</v>
      </c>
      <c r="D2" t="s">
        <v>1</v>
      </c>
      <c r="E2" t="s">
        <v>2</v>
      </c>
    </row>
    <row r="3" spans="3:10" x14ac:dyDescent="0.25">
      <c r="C3">
        <f ca="1">RAND()</f>
        <v>0.19474233143327802</v>
      </c>
      <c r="D3">
        <f ca="1">-12*LN(1-C3)</f>
        <v>2.5991156112462326</v>
      </c>
      <c r="E3">
        <f ca="1">D3</f>
        <v>2.5991156112462326</v>
      </c>
      <c r="G3" t="s">
        <v>3</v>
      </c>
      <c r="J3" t="s">
        <v>4</v>
      </c>
    </row>
    <row r="4" spans="3:10" x14ac:dyDescent="0.25">
      <c r="C4">
        <f t="shared" ref="C4:C67" ca="1" si="0">RAND()</f>
        <v>0.50744567217764225</v>
      </c>
      <c r="D4">
        <f t="shared" ref="D4:D67" ca="1" si="1">-12*LN(1-C4)</f>
        <v>8.4978061698542824</v>
      </c>
      <c r="E4">
        <f ca="1">E3+D4</f>
        <v>11.096921781100516</v>
      </c>
      <c r="G4">
        <v>0</v>
      </c>
      <c r="H4">
        <f>100</f>
        <v>100</v>
      </c>
    </row>
    <row r="5" spans="3:10" x14ac:dyDescent="0.25">
      <c r="C5">
        <f t="shared" ca="1" si="0"/>
        <v>0.51641282131709199</v>
      </c>
      <c r="D5">
        <f t="shared" ca="1" si="1"/>
        <v>8.7182840739415646</v>
      </c>
      <c r="E5">
        <f t="shared" ref="E5:E68" ca="1" si="2">E4+D5</f>
        <v>19.81520585504208</v>
      </c>
      <c r="G5">
        <f>100+G4</f>
        <v>100</v>
      </c>
      <c r="H5">
        <f>100+H4</f>
        <v>200</v>
      </c>
    </row>
    <row r="6" spans="3:10" x14ac:dyDescent="0.25">
      <c r="C6">
        <f t="shared" ca="1" si="0"/>
        <v>0.9108677724105313</v>
      </c>
      <c r="D6">
        <f t="shared" ca="1" si="1"/>
        <v>29.011611702752351</v>
      </c>
      <c r="E6">
        <f t="shared" ca="1" si="2"/>
        <v>48.826817557794428</v>
      </c>
      <c r="G6">
        <f t="shared" ref="G6:G69" si="3">100+G5</f>
        <v>200</v>
      </c>
      <c r="H6">
        <f t="shared" ref="H6:H69" si="4">100+H5</f>
        <v>300</v>
      </c>
    </row>
    <row r="7" spans="3:10" x14ac:dyDescent="0.25">
      <c r="C7">
        <f t="shared" ca="1" si="0"/>
        <v>0.51941914004122658</v>
      </c>
      <c r="D7">
        <f t="shared" ca="1" si="1"/>
        <v>8.7931173813249046</v>
      </c>
      <c r="E7">
        <f t="shared" ca="1" si="2"/>
        <v>57.619934939119332</v>
      </c>
      <c r="G7">
        <f t="shared" si="3"/>
        <v>300</v>
      </c>
      <c r="H7">
        <f t="shared" si="4"/>
        <v>400</v>
      </c>
    </row>
    <row r="8" spans="3:10" x14ac:dyDescent="0.25">
      <c r="C8">
        <f t="shared" ca="1" si="0"/>
        <v>0.65614752225859463</v>
      </c>
      <c r="D8">
        <f t="shared" ca="1" si="1"/>
        <v>12.81051068836215</v>
      </c>
      <c r="E8">
        <f t="shared" ca="1" si="2"/>
        <v>70.430445627481475</v>
      </c>
      <c r="G8">
        <f t="shared" si="3"/>
        <v>400</v>
      </c>
      <c r="H8">
        <f t="shared" si="4"/>
        <v>500</v>
      </c>
    </row>
    <row r="9" spans="3:10" x14ac:dyDescent="0.25">
      <c r="C9">
        <f t="shared" ca="1" si="0"/>
        <v>0.84469080400605867</v>
      </c>
      <c r="D9">
        <f t="shared" ca="1" si="1"/>
        <v>22.348048034350978</v>
      </c>
      <c r="E9">
        <f t="shared" ca="1" si="2"/>
        <v>92.778493661832456</v>
      </c>
      <c r="G9">
        <f t="shared" si="3"/>
        <v>500</v>
      </c>
      <c r="H9">
        <f t="shared" si="4"/>
        <v>600</v>
      </c>
    </row>
    <row r="10" spans="3:10" x14ac:dyDescent="0.25">
      <c r="C10">
        <f t="shared" ca="1" si="0"/>
        <v>0.90402293137564527</v>
      </c>
      <c r="D10">
        <f t="shared" ca="1" si="1"/>
        <v>28.123751814530745</v>
      </c>
      <c r="E10">
        <f t="shared" ca="1" si="2"/>
        <v>120.90224547636321</v>
      </c>
      <c r="G10">
        <f t="shared" si="3"/>
        <v>600</v>
      </c>
      <c r="H10">
        <f t="shared" si="4"/>
        <v>700</v>
      </c>
    </row>
    <row r="11" spans="3:10" x14ac:dyDescent="0.25">
      <c r="C11">
        <f t="shared" ca="1" si="0"/>
        <v>0.25849663704258752</v>
      </c>
      <c r="D11">
        <f t="shared" ca="1" si="1"/>
        <v>3.5889069848478652</v>
      </c>
      <c r="E11">
        <f t="shared" ca="1" si="2"/>
        <v>124.49115246121107</v>
      </c>
      <c r="G11">
        <f t="shared" si="3"/>
        <v>700</v>
      </c>
      <c r="H11">
        <f t="shared" si="4"/>
        <v>800</v>
      </c>
    </row>
    <row r="12" spans="3:10" x14ac:dyDescent="0.25">
      <c r="C12">
        <f t="shared" ca="1" si="0"/>
        <v>0.20604318206497785</v>
      </c>
      <c r="D12">
        <f t="shared" ca="1" si="1"/>
        <v>2.7687144562345085</v>
      </c>
      <c r="E12">
        <f t="shared" ca="1" si="2"/>
        <v>127.25986691744558</v>
      </c>
      <c r="G12">
        <f t="shared" si="3"/>
        <v>800</v>
      </c>
      <c r="H12">
        <f t="shared" si="4"/>
        <v>900</v>
      </c>
    </row>
    <row r="13" spans="3:10" x14ac:dyDescent="0.25">
      <c r="C13">
        <f t="shared" ca="1" si="0"/>
        <v>0.72880262672530327</v>
      </c>
      <c r="D13">
        <f t="shared" ca="1" si="1"/>
        <v>15.658900902336955</v>
      </c>
      <c r="E13">
        <f t="shared" ca="1" si="2"/>
        <v>142.91876781978254</v>
      </c>
      <c r="G13">
        <f t="shared" si="3"/>
        <v>900</v>
      </c>
      <c r="H13">
        <f t="shared" si="4"/>
        <v>1000</v>
      </c>
    </row>
    <row r="14" spans="3:10" x14ac:dyDescent="0.25">
      <c r="C14">
        <f t="shared" ca="1" si="0"/>
        <v>0.59600477331909629</v>
      </c>
      <c r="D14">
        <f t="shared" ca="1" si="1"/>
        <v>10.876226594844772</v>
      </c>
      <c r="E14">
        <f t="shared" ca="1" si="2"/>
        <v>153.79499441462733</v>
      </c>
      <c r="G14">
        <f t="shared" si="3"/>
        <v>1000</v>
      </c>
      <c r="H14">
        <f t="shared" si="4"/>
        <v>1100</v>
      </c>
    </row>
    <row r="15" spans="3:10" x14ac:dyDescent="0.25">
      <c r="C15">
        <f t="shared" ca="1" si="0"/>
        <v>0.3454063297411053</v>
      </c>
      <c r="D15">
        <f t="shared" ca="1" si="1"/>
        <v>5.0848870391256629</v>
      </c>
      <c r="E15">
        <f t="shared" ca="1" si="2"/>
        <v>158.879881453753</v>
      </c>
      <c r="G15">
        <f t="shared" si="3"/>
        <v>1100</v>
      </c>
      <c r="H15">
        <f t="shared" si="4"/>
        <v>1200</v>
      </c>
    </row>
    <row r="16" spans="3:10" x14ac:dyDescent="0.25">
      <c r="C16">
        <f t="shared" ca="1" si="0"/>
        <v>0.34115724686213533</v>
      </c>
      <c r="D16">
        <f t="shared" ca="1" si="1"/>
        <v>5.0072446477306682</v>
      </c>
      <c r="E16">
        <f t="shared" ca="1" si="2"/>
        <v>163.88712610148366</v>
      </c>
      <c r="G16">
        <f t="shared" si="3"/>
        <v>1200</v>
      </c>
      <c r="H16">
        <f t="shared" si="4"/>
        <v>1300</v>
      </c>
    </row>
    <row r="17" spans="3:8" x14ac:dyDescent="0.25">
      <c r="C17">
        <f t="shared" ca="1" si="0"/>
        <v>0.57170007936255474</v>
      </c>
      <c r="D17">
        <f t="shared" ca="1" si="1"/>
        <v>10.175178955889734</v>
      </c>
      <c r="E17">
        <f t="shared" ca="1" si="2"/>
        <v>174.06230505737341</v>
      </c>
      <c r="G17">
        <f t="shared" si="3"/>
        <v>1300</v>
      </c>
      <c r="H17">
        <f t="shared" si="4"/>
        <v>1400</v>
      </c>
    </row>
    <row r="18" spans="3:8" x14ac:dyDescent="0.25">
      <c r="C18">
        <f t="shared" ca="1" si="0"/>
        <v>0.21618879639017985</v>
      </c>
      <c r="D18">
        <f t="shared" ca="1" si="1"/>
        <v>2.9230451922443508</v>
      </c>
      <c r="E18">
        <f t="shared" ca="1" si="2"/>
        <v>176.98535024961777</v>
      </c>
      <c r="G18">
        <f t="shared" si="3"/>
        <v>1400</v>
      </c>
      <c r="H18">
        <f t="shared" si="4"/>
        <v>1500</v>
      </c>
    </row>
    <row r="19" spans="3:8" x14ac:dyDescent="0.25">
      <c r="C19">
        <f t="shared" ca="1" si="0"/>
        <v>1.434637116948112E-2</v>
      </c>
      <c r="D19">
        <f t="shared" ca="1" si="1"/>
        <v>0.17340330377464613</v>
      </c>
      <c r="E19">
        <f t="shared" ca="1" si="2"/>
        <v>177.15875355339242</v>
      </c>
      <c r="G19">
        <f t="shared" si="3"/>
        <v>1500</v>
      </c>
      <c r="H19">
        <f t="shared" si="4"/>
        <v>1600</v>
      </c>
    </row>
    <row r="20" spans="3:8" x14ac:dyDescent="0.25">
      <c r="C20">
        <f t="shared" ca="1" si="0"/>
        <v>0.48817538637451519</v>
      </c>
      <c r="D20">
        <f t="shared" ca="1" si="1"/>
        <v>8.0372791696743082</v>
      </c>
      <c r="E20">
        <f t="shared" ca="1" si="2"/>
        <v>185.19603272306674</v>
      </c>
      <c r="G20">
        <f t="shared" si="3"/>
        <v>1600</v>
      </c>
      <c r="H20">
        <f t="shared" si="4"/>
        <v>1700</v>
      </c>
    </row>
    <row r="21" spans="3:8" x14ac:dyDescent="0.25">
      <c r="C21">
        <f t="shared" ca="1" si="0"/>
        <v>0.47913323578090317</v>
      </c>
      <c r="D21">
        <f t="shared" ca="1" si="1"/>
        <v>7.8271320095872907</v>
      </c>
      <c r="E21">
        <f t="shared" ca="1" si="2"/>
        <v>193.02316473265404</v>
      </c>
      <c r="G21">
        <f t="shared" si="3"/>
        <v>1700</v>
      </c>
      <c r="H21">
        <f t="shared" si="4"/>
        <v>1800</v>
      </c>
    </row>
    <row r="22" spans="3:8" x14ac:dyDescent="0.25">
      <c r="C22">
        <f t="shared" ca="1" si="0"/>
        <v>0.26127197887880604</v>
      </c>
      <c r="D22">
        <f t="shared" ca="1" si="1"/>
        <v>3.6339055457736524</v>
      </c>
      <c r="E22">
        <f t="shared" ca="1" si="2"/>
        <v>196.65707027842768</v>
      </c>
      <c r="G22">
        <f t="shared" si="3"/>
        <v>1800</v>
      </c>
      <c r="H22">
        <f t="shared" si="4"/>
        <v>1900</v>
      </c>
    </row>
    <row r="23" spans="3:8" x14ac:dyDescent="0.25">
      <c r="C23">
        <f t="shared" ca="1" si="0"/>
        <v>0.23129171495487844</v>
      </c>
      <c r="D23">
        <f t="shared" ca="1" si="1"/>
        <v>3.1565246962758966</v>
      </c>
      <c r="E23">
        <f t="shared" ca="1" si="2"/>
        <v>199.81359497470359</v>
      </c>
      <c r="G23">
        <f t="shared" si="3"/>
        <v>1900</v>
      </c>
      <c r="H23">
        <f t="shared" si="4"/>
        <v>2000</v>
      </c>
    </row>
    <row r="24" spans="3:8" x14ac:dyDescent="0.25">
      <c r="C24">
        <f t="shared" ca="1" si="0"/>
        <v>0.2105330751391693</v>
      </c>
      <c r="D24">
        <f t="shared" ca="1" si="1"/>
        <v>2.8367680793259717</v>
      </c>
      <c r="E24">
        <f t="shared" ca="1" si="2"/>
        <v>202.65036305402955</v>
      </c>
      <c r="G24">
        <f t="shared" si="3"/>
        <v>2000</v>
      </c>
      <c r="H24">
        <f t="shared" si="4"/>
        <v>2100</v>
      </c>
    </row>
    <row r="25" spans="3:8" x14ac:dyDescent="0.25">
      <c r="C25">
        <f t="shared" ca="1" si="0"/>
        <v>8.5874404715810759E-2</v>
      </c>
      <c r="D25">
        <f t="shared" ca="1" si="1"/>
        <v>1.0774476502161832</v>
      </c>
      <c r="E25">
        <f t="shared" ca="1" si="2"/>
        <v>203.72781070424574</v>
      </c>
      <c r="G25">
        <f t="shared" si="3"/>
        <v>2100</v>
      </c>
      <c r="H25">
        <f t="shared" si="4"/>
        <v>2200</v>
      </c>
    </row>
    <row r="26" spans="3:8" x14ac:dyDescent="0.25">
      <c r="C26">
        <f t="shared" ca="1" si="0"/>
        <v>0.64569856292057171</v>
      </c>
      <c r="D26">
        <f t="shared" ca="1" si="1"/>
        <v>12.451286532118917</v>
      </c>
      <c r="E26">
        <f t="shared" ca="1" si="2"/>
        <v>216.17909723636467</v>
      </c>
      <c r="G26">
        <f t="shared" si="3"/>
        <v>2200</v>
      </c>
      <c r="H26">
        <f t="shared" si="4"/>
        <v>2300</v>
      </c>
    </row>
    <row r="27" spans="3:8" x14ac:dyDescent="0.25">
      <c r="C27">
        <f t="shared" ca="1" si="0"/>
        <v>0.48908759531001678</v>
      </c>
      <c r="D27">
        <f t="shared" ca="1" si="1"/>
        <v>8.0586854743895433</v>
      </c>
      <c r="E27">
        <f t="shared" ca="1" si="2"/>
        <v>224.2377827107542</v>
      </c>
      <c r="G27">
        <f t="shared" si="3"/>
        <v>2300</v>
      </c>
      <c r="H27">
        <f t="shared" si="4"/>
        <v>2400</v>
      </c>
    </row>
    <row r="28" spans="3:8" x14ac:dyDescent="0.25">
      <c r="C28">
        <f t="shared" ca="1" si="0"/>
        <v>0.34685553007250103</v>
      </c>
      <c r="D28">
        <f t="shared" ca="1" si="1"/>
        <v>5.1114832062956808</v>
      </c>
      <c r="E28">
        <f t="shared" ca="1" si="2"/>
        <v>229.34926591704988</v>
      </c>
      <c r="G28">
        <f t="shared" si="3"/>
        <v>2400</v>
      </c>
      <c r="H28">
        <f t="shared" si="4"/>
        <v>2500</v>
      </c>
    </row>
    <row r="29" spans="3:8" x14ac:dyDescent="0.25">
      <c r="C29">
        <f t="shared" ca="1" si="0"/>
        <v>0.31406797404876441</v>
      </c>
      <c r="D29">
        <f t="shared" ca="1" si="1"/>
        <v>4.523720924404655</v>
      </c>
      <c r="E29">
        <f t="shared" ca="1" si="2"/>
        <v>233.87298684145452</v>
      </c>
      <c r="G29">
        <f t="shared" si="3"/>
        <v>2500</v>
      </c>
      <c r="H29">
        <f t="shared" si="4"/>
        <v>2600</v>
      </c>
    </row>
    <row r="30" spans="3:8" x14ac:dyDescent="0.25">
      <c r="C30">
        <f t="shared" ca="1" si="0"/>
        <v>0.29103969653877682</v>
      </c>
      <c r="D30">
        <f t="shared" ca="1" si="1"/>
        <v>4.1274689219267016</v>
      </c>
      <c r="E30">
        <f t="shared" ca="1" si="2"/>
        <v>238.00045576338121</v>
      </c>
      <c r="G30">
        <f t="shared" si="3"/>
        <v>2600</v>
      </c>
      <c r="H30">
        <f t="shared" si="4"/>
        <v>2700</v>
      </c>
    </row>
    <row r="31" spans="3:8" x14ac:dyDescent="0.25">
      <c r="C31">
        <f t="shared" ca="1" si="0"/>
        <v>0.66626824586017142</v>
      </c>
      <c r="D31">
        <f t="shared" ca="1" si="1"/>
        <v>13.169012880072657</v>
      </c>
      <c r="E31">
        <f t="shared" ca="1" si="2"/>
        <v>251.16946864345385</v>
      </c>
      <c r="G31">
        <f t="shared" si="3"/>
        <v>2700</v>
      </c>
      <c r="H31">
        <f t="shared" si="4"/>
        <v>2800</v>
      </c>
    </row>
    <row r="32" spans="3:8" x14ac:dyDescent="0.25">
      <c r="C32">
        <f t="shared" ca="1" si="0"/>
        <v>0.22197193530564185</v>
      </c>
      <c r="D32">
        <f t="shared" ca="1" si="1"/>
        <v>3.0119121909891629</v>
      </c>
      <c r="E32">
        <f t="shared" ca="1" si="2"/>
        <v>254.18138083444302</v>
      </c>
      <c r="G32">
        <f t="shared" si="3"/>
        <v>2800</v>
      </c>
      <c r="H32">
        <f t="shared" si="4"/>
        <v>2900</v>
      </c>
    </row>
    <row r="33" spans="3:8" x14ac:dyDescent="0.25">
      <c r="C33">
        <f t="shared" ca="1" si="0"/>
        <v>0.6498045278097806</v>
      </c>
      <c r="D33">
        <f t="shared" ca="1" si="1"/>
        <v>12.591165461102651</v>
      </c>
      <c r="E33">
        <f t="shared" ca="1" si="2"/>
        <v>266.77254629554568</v>
      </c>
      <c r="G33">
        <f t="shared" si="3"/>
        <v>2900</v>
      </c>
      <c r="H33">
        <f t="shared" si="4"/>
        <v>3000</v>
      </c>
    </row>
    <row r="34" spans="3:8" x14ac:dyDescent="0.25">
      <c r="C34">
        <f t="shared" ca="1" si="0"/>
        <v>0.16815852702740874</v>
      </c>
      <c r="D34">
        <f t="shared" ca="1" si="1"/>
        <v>2.2093607232962773</v>
      </c>
      <c r="E34">
        <f t="shared" ca="1" si="2"/>
        <v>268.98190701884198</v>
      </c>
      <c r="G34">
        <f t="shared" si="3"/>
        <v>3000</v>
      </c>
      <c r="H34">
        <f t="shared" si="4"/>
        <v>3100</v>
      </c>
    </row>
    <row r="35" spans="3:8" x14ac:dyDescent="0.25">
      <c r="C35">
        <f t="shared" ca="1" si="0"/>
        <v>0.29578737594102278</v>
      </c>
      <c r="D35">
        <f t="shared" ca="1" si="1"/>
        <v>4.2080993473530661</v>
      </c>
      <c r="E35">
        <f t="shared" ca="1" si="2"/>
        <v>273.19000636619506</v>
      </c>
      <c r="G35">
        <f t="shared" si="3"/>
        <v>3100</v>
      </c>
      <c r="H35">
        <f t="shared" si="4"/>
        <v>3200</v>
      </c>
    </row>
    <row r="36" spans="3:8" x14ac:dyDescent="0.25">
      <c r="C36">
        <f t="shared" ca="1" si="0"/>
        <v>0.99957905834317606</v>
      </c>
      <c r="D36">
        <f t="shared" ca="1" si="1"/>
        <v>93.276195795015155</v>
      </c>
      <c r="E36">
        <f t="shared" ca="1" si="2"/>
        <v>366.46620216121022</v>
      </c>
      <c r="G36">
        <f t="shared" si="3"/>
        <v>3200</v>
      </c>
      <c r="H36">
        <f t="shared" si="4"/>
        <v>3300</v>
      </c>
    </row>
    <row r="37" spans="3:8" x14ac:dyDescent="0.25">
      <c r="C37">
        <f t="shared" ca="1" si="0"/>
        <v>0.74040875331689315</v>
      </c>
      <c r="D37">
        <f t="shared" ca="1" si="1"/>
        <v>16.183764158384395</v>
      </c>
      <c r="E37">
        <f t="shared" ca="1" si="2"/>
        <v>382.64996631959463</v>
      </c>
      <c r="G37">
        <f t="shared" si="3"/>
        <v>3300</v>
      </c>
      <c r="H37">
        <f t="shared" si="4"/>
        <v>3400</v>
      </c>
    </row>
    <row r="38" spans="3:8" x14ac:dyDescent="0.25">
      <c r="C38">
        <f t="shared" ca="1" si="0"/>
        <v>0.94067311965541267</v>
      </c>
      <c r="D38">
        <f t="shared" ca="1" si="1"/>
        <v>33.896313378120716</v>
      </c>
      <c r="E38">
        <f t="shared" ca="1" si="2"/>
        <v>416.54627969771536</v>
      </c>
      <c r="G38">
        <f t="shared" si="3"/>
        <v>3400</v>
      </c>
      <c r="H38">
        <f t="shared" si="4"/>
        <v>3500</v>
      </c>
    </row>
    <row r="39" spans="3:8" x14ac:dyDescent="0.25">
      <c r="C39">
        <f t="shared" ca="1" si="0"/>
        <v>0.63298286737248688</v>
      </c>
      <c r="D39">
        <f t="shared" ca="1" si="1"/>
        <v>12.028160989301098</v>
      </c>
      <c r="E39">
        <f t="shared" ca="1" si="2"/>
        <v>428.57444068701648</v>
      </c>
      <c r="G39">
        <f t="shared" si="3"/>
        <v>3500</v>
      </c>
      <c r="H39">
        <f t="shared" si="4"/>
        <v>3600</v>
      </c>
    </row>
    <row r="40" spans="3:8" x14ac:dyDescent="0.25">
      <c r="C40">
        <f t="shared" ca="1" si="0"/>
        <v>0.68904294030877944</v>
      </c>
      <c r="D40">
        <f t="shared" ca="1" si="1"/>
        <v>14.017205376817103</v>
      </c>
      <c r="E40">
        <f t="shared" ca="1" si="2"/>
        <v>442.59164606383359</v>
      </c>
      <c r="G40">
        <f t="shared" si="3"/>
        <v>3600</v>
      </c>
      <c r="H40">
        <f t="shared" si="4"/>
        <v>3700</v>
      </c>
    </row>
    <row r="41" spans="3:8" x14ac:dyDescent="0.25">
      <c r="C41">
        <f t="shared" ca="1" si="0"/>
        <v>9.2190819852054684E-2</v>
      </c>
      <c r="D41">
        <f t="shared" ca="1" si="1"/>
        <v>1.1606529178605745</v>
      </c>
      <c r="E41">
        <f t="shared" ca="1" si="2"/>
        <v>443.7522989816942</v>
      </c>
      <c r="G41">
        <f t="shared" si="3"/>
        <v>3700</v>
      </c>
      <c r="H41">
        <f t="shared" si="4"/>
        <v>3800</v>
      </c>
    </row>
    <row r="42" spans="3:8" x14ac:dyDescent="0.25">
      <c r="C42">
        <f t="shared" ca="1" si="0"/>
        <v>0.54084391933282161</v>
      </c>
      <c r="D42">
        <f t="shared" ca="1" si="1"/>
        <v>9.3403809803671951</v>
      </c>
      <c r="E42">
        <f t="shared" ca="1" si="2"/>
        <v>453.09267996206137</v>
      </c>
      <c r="G42">
        <f t="shared" si="3"/>
        <v>3800</v>
      </c>
      <c r="H42">
        <f t="shared" si="4"/>
        <v>3900</v>
      </c>
    </row>
    <row r="43" spans="3:8" x14ac:dyDescent="0.25">
      <c r="C43">
        <f t="shared" ca="1" si="0"/>
        <v>0.64941095238476376</v>
      </c>
      <c r="D43">
        <f t="shared" ca="1" si="1"/>
        <v>12.577686551499806</v>
      </c>
      <c r="E43">
        <f t="shared" ca="1" si="2"/>
        <v>465.67036651356119</v>
      </c>
      <c r="G43">
        <f t="shared" si="3"/>
        <v>3900</v>
      </c>
      <c r="H43">
        <f t="shared" si="4"/>
        <v>4000</v>
      </c>
    </row>
    <row r="44" spans="3:8" x14ac:dyDescent="0.25">
      <c r="C44">
        <f t="shared" ca="1" si="0"/>
        <v>0.22460946713701135</v>
      </c>
      <c r="D44">
        <f t="shared" ca="1" si="1"/>
        <v>3.0526615581467795</v>
      </c>
      <c r="E44">
        <f t="shared" ca="1" si="2"/>
        <v>468.72302807170797</v>
      </c>
      <c r="G44">
        <f t="shared" si="3"/>
        <v>4000</v>
      </c>
      <c r="H44">
        <f t="shared" si="4"/>
        <v>4100</v>
      </c>
    </row>
    <row r="45" spans="3:8" x14ac:dyDescent="0.25">
      <c r="C45">
        <f t="shared" ca="1" si="0"/>
        <v>0.31159271041337122</v>
      </c>
      <c r="D45">
        <f t="shared" ca="1" si="1"/>
        <v>4.4804955063349343</v>
      </c>
      <c r="E45">
        <f t="shared" ca="1" si="2"/>
        <v>473.2035235780429</v>
      </c>
      <c r="G45">
        <f t="shared" si="3"/>
        <v>4100</v>
      </c>
      <c r="H45">
        <f t="shared" si="4"/>
        <v>4200</v>
      </c>
    </row>
    <row r="46" spans="3:8" x14ac:dyDescent="0.25">
      <c r="C46">
        <f t="shared" ca="1" si="0"/>
        <v>0.13330885468159548</v>
      </c>
      <c r="D46">
        <f t="shared" ca="1" si="1"/>
        <v>1.7168711932966252</v>
      </c>
      <c r="E46">
        <f t="shared" ca="1" si="2"/>
        <v>474.92039477133955</v>
      </c>
      <c r="G46">
        <f t="shared" si="3"/>
        <v>4200</v>
      </c>
      <c r="H46">
        <f t="shared" si="4"/>
        <v>4300</v>
      </c>
    </row>
    <row r="47" spans="3:8" x14ac:dyDescent="0.25">
      <c r="C47">
        <f t="shared" ca="1" si="0"/>
        <v>1.7355372253778811E-2</v>
      </c>
      <c r="D47">
        <f t="shared" ca="1" si="1"/>
        <v>0.21009290711029338</v>
      </c>
      <c r="E47">
        <f t="shared" ca="1" si="2"/>
        <v>475.13048767844981</v>
      </c>
      <c r="G47">
        <f t="shared" si="3"/>
        <v>4300</v>
      </c>
      <c r="H47">
        <f t="shared" si="4"/>
        <v>4400</v>
      </c>
    </row>
    <row r="48" spans="3:8" x14ac:dyDescent="0.25">
      <c r="C48">
        <f t="shared" ca="1" si="0"/>
        <v>0.88801440764398742</v>
      </c>
      <c r="D48">
        <f t="shared" ca="1" si="1"/>
        <v>26.272620667683537</v>
      </c>
      <c r="E48">
        <f t="shared" ca="1" si="2"/>
        <v>501.40310834613337</v>
      </c>
      <c r="G48">
        <f t="shared" si="3"/>
        <v>4400</v>
      </c>
      <c r="H48">
        <f t="shared" si="4"/>
        <v>4500</v>
      </c>
    </row>
    <row r="49" spans="3:8" x14ac:dyDescent="0.25">
      <c r="C49">
        <f t="shared" ca="1" si="0"/>
        <v>0.60371240801581127</v>
      </c>
      <c r="D49">
        <f t="shared" ca="1" si="1"/>
        <v>11.107381067156775</v>
      </c>
      <c r="E49">
        <f t="shared" ca="1" si="2"/>
        <v>512.51048941329009</v>
      </c>
      <c r="G49">
        <f t="shared" si="3"/>
        <v>4500</v>
      </c>
      <c r="H49">
        <f t="shared" si="4"/>
        <v>4600</v>
      </c>
    </row>
    <row r="50" spans="3:8" x14ac:dyDescent="0.25">
      <c r="C50">
        <f t="shared" ca="1" si="0"/>
        <v>0.14742503890703518</v>
      </c>
      <c r="D50">
        <f t="shared" ca="1" si="1"/>
        <v>1.9139297134718611</v>
      </c>
      <c r="E50">
        <f t="shared" ca="1" si="2"/>
        <v>514.4244191267619</v>
      </c>
      <c r="G50">
        <f t="shared" si="3"/>
        <v>4600</v>
      </c>
      <c r="H50">
        <f t="shared" si="4"/>
        <v>4700</v>
      </c>
    </row>
    <row r="51" spans="3:8" x14ac:dyDescent="0.25">
      <c r="C51">
        <f t="shared" ca="1" si="0"/>
        <v>0.53699993657433298</v>
      </c>
      <c r="D51">
        <f t="shared" ca="1" si="1"/>
        <v>9.240337054889169</v>
      </c>
      <c r="E51">
        <f t="shared" ca="1" si="2"/>
        <v>523.66475618165111</v>
      </c>
      <c r="G51">
        <f t="shared" si="3"/>
        <v>4700</v>
      </c>
      <c r="H51">
        <f t="shared" si="4"/>
        <v>4800</v>
      </c>
    </row>
    <row r="52" spans="3:8" x14ac:dyDescent="0.25">
      <c r="C52">
        <f t="shared" ca="1" si="0"/>
        <v>0.52619077139773363</v>
      </c>
      <c r="D52">
        <f t="shared" ca="1" si="1"/>
        <v>8.9634061152433055</v>
      </c>
      <c r="E52">
        <f t="shared" ca="1" si="2"/>
        <v>532.6281622968944</v>
      </c>
      <c r="G52">
        <f t="shared" si="3"/>
        <v>4800</v>
      </c>
      <c r="H52">
        <f t="shared" si="4"/>
        <v>4900</v>
      </c>
    </row>
    <row r="53" spans="3:8" x14ac:dyDescent="0.25">
      <c r="C53">
        <f t="shared" ca="1" si="0"/>
        <v>0.50232765212916586</v>
      </c>
      <c r="D53">
        <f t="shared" ca="1" si="1"/>
        <v>8.3737602539363927</v>
      </c>
      <c r="E53">
        <f t="shared" ca="1" si="2"/>
        <v>541.00192255083084</v>
      </c>
      <c r="G53">
        <f t="shared" si="3"/>
        <v>4900</v>
      </c>
      <c r="H53">
        <f t="shared" si="4"/>
        <v>5000</v>
      </c>
    </row>
    <row r="54" spans="3:8" x14ac:dyDescent="0.25">
      <c r="C54">
        <f t="shared" ca="1" si="0"/>
        <v>0.4051510967051275</v>
      </c>
      <c r="D54">
        <f t="shared" ca="1" si="1"/>
        <v>6.2333741967358369</v>
      </c>
      <c r="E54">
        <f t="shared" ca="1" si="2"/>
        <v>547.23529674756662</v>
      </c>
      <c r="G54">
        <f t="shared" si="3"/>
        <v>5000</v>
      </c>
      <c r="H54">
        <f t="shared" si="4"/>
        <v>5100</v>
      </c>
    </row>
    <row r="55" spans="3:8" x14ac:dyDescent="0.25">
      <c r="C55">
        <f t="shared" ca="1" si="0"/>
        <v>0.54890348858318128</v>
      </c>
      <c r="D55">
        <f t="shared" ca="1" si="1"/>
        <v>9.5528876172077002</v>
      </c>
      <c r="E55">
        <f t="shared" ca="1" si="2"/>
        <v>556.78818436477434</v>
      </c>
      <c r="G55">
        <f t="shared" si="3"/>
        <v>5100</v>
      </c>
      <c r="H55">
        <f t="shared" si="4"/>
        <v>5200</v>
      </c>
    </row>
    <row r="56" spans="3:8" x14ac:dyDescent="0.25">
      <c r="C56">
        <f t="shared" ca="1" si="0"/>
        <v>0.48604299332355316</v>
      </c>
      <c r="D56">
        <f t="shared" ca="1" si="1"/>
        <v>7.987387939484746</v>
      </c>
      <c r="E56">
        <f t="shared" ca="1" si="2"/>
        <v>564.77557230425907</v>
      </c>
      <c r="G56">
        <f t="shared" si="3"/>
        <v>5200</v>
      </c>
      <c r="H56">
        <f t="shared" si="4"/>
        <v>5300</v>
      </c>
    </row>
    <row r="57" spans="3:8" x14ac:dyDescent="0.25">
      <c r="C57">
        <f t="shared" ca="1" si="0"/>
        <v>0.33796315024392054</v>
      </c>
      <c r="D57">
        <f t="shared" ca="1" si="1"/>
        <v>4.9492087237226361</v>
      </c>
      <c r="E57">
        <f t="shared" ca="1" si="2"/>
        <v>569.72478102798175</v>
      </c>
      <c r="G57">
        <f t="shared" si="3"/>
        <v>5300</v>
      </c>
      <c r="H57">
        <f t="shared" si="4"/>
        <v>5400</v>
      </c>
    </row>
    <row r="58" spans="3:8" x14ac:dyDescent="0.25">
      <c r="C58">
        <f t="shared" ca="1" si="0"/>
        <v>0.58862295975767087</v>
      </c>
      <c r="D58">
        <f t="shared" ca="1" si="1"/>
        <v>10.658941345953922</v>
      </c>
      <c r="E58">
        <f t="shared" ca="1" si="2"/>
        <v>580.38372237393571</v>
      </c>
      <c r="G58">
        <f t="shared" si="3"/>
        <v>5400</v>
      </c>
      <c r="H58">
        <f t="shared" si="4"/>
        <v>5500</v>
      </c>
    </row>
    <row r="59" spans="3:8" x14ac:dyDescent="0.25">
      <c r="C59">
        <f t="shared" ca="1" si="0"/>
        <v>0.85857299381417096</v>
      </c>
      <c r="D59">
        <f t="shared" ca="1" si="1"/>
        <v>23.471658628115815</v>
      </c>
      <c r="E59">
        <f t="shared" ca="1" si="2"/>
        <v>603.85538100205156</v>
      </c>
      <c r="G59">
        <f t="shared" si="3"/>
        <v>5500</v>
      </c>
      <c r="H59">
        <f t="shared" si="4"/>
        <v>5600</v>
      </c>
    </row>
    <row r="60" spans="3:8" x14ac:dyDescent="0.25">
      <c r="C60">
        <f t="shared" ca="1" si="0"/>
        <v>0.17222058741627033</v>
      </c>
      <c r="D60">
        <f t="shared" ca="1" si="1"/>
        <v>2.2681028401600405</v>
      </c>
      <c r="E60">
        <f t="shared" ca="1" si="2"/>
        <v>606.12348384221161</v>
      </c>
      <c r="G60">
        <f t="shared" si="3"/>
        <v>5600</v>
      </c>
      <c r="H60">
        <f t="shared" si="4"/>
        <v>5700</v>
      </c>
    </row>
    <row r="61" spans="3:8" x14ac:dyDescent="0.25">
      <c r="C61">
        <f t="shared" ca="1" si="0"/>
        <v>0.42663341514168618</v>
      </c>
      <c r="D61">
        <f t="shared" ca="1" si="1"/>
        <v>6.6747600321432472</v>
      </c>
      <c r="E61">
        <f t="shared" ca="1" si="2"/>
        <v>612.79824387435485</v>
      </c>
      <c r="G61">
        <f t="shared" si="3"/>
        <v>5700</v>
      </c>
      <c r="H61">
        <f t="shared" si="4"/>
        <v>5800</v>
      </c>
    </row>
    <row r="62" spans="3:8" x14ac:dyDescent="0.25">
      <c r="C62">
        <f t="shared" ca="1" si="0"/>
        <v>0.91920889055731569</v>
      </c>
      <c r="D62">
        <f t="shared" ca="1" si="1"/>
        <v>30.19066021390752</v>
      </c>
      <c r="E62">
        <f t="shared" ca="1" si="2"/>
        <v>642.98890408826242</v>
      </c>
      <c r="G62">
        <f t="shared" si="3"/>
        <v>5800</v>
      </c>
      <c r="H62">
        <f t="shared" si="4"/>
        <v>5900</v>
      </c>
    </row>
    <row r="63" spans="3:8" x14ac:dyDescent="0.25">
      <c r="C63">
        <f t="shared" ca="1" si="0"/>
        <v>0.625710484046619</v>
      </c>
      <c r="D63">
        <f t="shared" ca="1" si="1"/>
        <v>11.792708090478447</v>
      </c>
      <c r="E63">
        <f t="shared" ca="1" si="2"/>
        <v>654.78161217874083</v>
      </c>
      <c r="G63">
        <f t="shared" si="3"/>
        <v>5900</v>
      </c>
      <c r="H63">
        <f t="shared" si="4"/>
        <v>6000</v>
      </c>
    </row>
    <row r="64" spans="3:8" x14ac:dyDescent="0.25">
      <c r="C64">
        <f t="shared" ca="1" si="0"/>
        <v>0.18985043340310193</v>
      </c>
      <c r="D64">
        <f t="shared" ca="1" si="1"/>
        <v>2.5264367789011248</v>
      </c>
      <c r="E64">
        <f t="shared" ca="1" si="2"/>
        <v>657.30804895764197</v>
      </c>
      <c r="G64">
        <f t="shared" si="3"/>
        <v>6000</v>
      </c>
      <c r="H64">
        <f t="shared" si="4"/>
        <v>6100</v>
      </c>
    </row>
    <row r="65" spans="3:8" x14ac:dyDescent="0.25">
      <c r="C65">
        <f t="shared" ca="1" si="0"/>
        <v>0.32097480330528483</v>
      </c>
      <c r="D65">
        <f t="shared" ca="1" si="1"/>
        <v>4.6451645229330634</v>
      </c>
      <c r="E65">
        <f t="shared" ca="1" si="2"/>
        <v>661.95321348057507</v>
      </c>
      <c r="G65">
        <f t="shared" si="3"/>
        <v>6100</v>
      </c>
      <c r="H65">
        <f t="shared" si="4"/>
        <v>6200</v>
      </c>
    </row>
    <row r="66" spans="3:8" x14ac:dyDescent="0.25">
      <c r="C66">
        <f t="shared" ca="1" si="0"/>
        <v>0.93780087687633906</v>
      </c>
      <c r="D66">
        <f t="shared" ca="1" si="1"/>
        <v>33.328972524320584</v>
      </c>
      <c r="E66">
        <f t="shared" ca="1" si="2"/>
        <v>695.28218600489561</v>
      </c>
      <c r="G66">
        <f t="shared" si="3"/>
        <v>6200</v>
      </c>
      <c r="H66">
        <f t="shared" si="4"/>
        <v>6300</v>
      </c>
    </row>
    <row r="67" spans="3:8" x14ac:dyDescent="0.25">
      <c r="C67">
        <f t="shared" ca="1" si="0"/>
        <v>0.56624909874188356</v>
      </c>
      <c r="D67">
        <f t="shared" ca="1" si="1"/>
        <v>10.023418438736595</v>
      </c>
      <c r="E67">
        <f t="shared" ca="1" si="2"/>
        <v>705.30560444363221</v>
      </c>
      <c r="G67">
        <f t="shared" si="3"/>
        <v>6300</v>
      </c>
      <c r="H67">
        <f t="shared" si="4"/>
        <v>6400</v>
      </c>
    </row>
    <row r="68" spans="3:8" x14ac:dyDescent="0.25">
      <c r="C68">
        <f t="shared" ref="C68:C104" ca="1" si="5">RAND()</f>
        <v>0.93980357305935425</v>
      </c>
      <c r="D68">
        <f t="shared" ref="D68:D104" ca="1" si="6">-12*LN(1-C68)</f>
        <v>33.721707378890983</v>
      </c>
      <c r="E68">
        <f t="shared" ca="1" si="2"/>
        <v>739.02731182252319</v>
      </c>
      <c r="G68">
        <f t="shared" si="3"/>
        <v>6400</v>
      </c>
      <c r="H68">
        <f t="shared" si="4"/>
        <v>6500</v>
      </c>
    </row>
    <row r="69" spans="3:8" x14ac:dyDescent="0.25">
      <c r="C69">
        <f t="shared" ca="1" si="5"/>
        <v>0.47497511765080347</v>
      </c>
      <c r="D69">
        <f t="shared" ca="1" si="6"/>
        <v>7.7317154707532154</v>
      </c>
      <c r="E69">
        <f t="shared" ref="E69:E104" ca="1" si="7">E68+D69</f>
        <v>746.7590272932764</v>
      </c>
      <c r="G69">
        <f t="shared" si="3"/>
        <v>6500</v>
      </c>
      <c r="H69">
        <f t="shared" si="4"/>
        <v>6600</v>
      </c>
    </row>
    <row r="70" spans="3:8" x14ac:dyDescent="0.25">
      <c r="C70">
        <f t="shared" ca="1" si="5"/>
        <v>0.47975235319950815</v>
      </c>
      <c r="D70">
        <f t="shared" ca="1" si="6"/>
        <v>7.8414040431320728</v>
      </c>
      <c r="E70">
        <f t="shared" ca="1" si="7"/>
        <v>754.60043133640852</v>
      </c>
      <c r="G70">
        <f t="shared" ref="G70:G104" si="8">100+G69</f>
        <v>6600</v>
      </c>
      <c r="H70">
        <f t="shared" ref="H70:H104" si="9">100+H69</f>
        <v>6700</v>
      </c>
    </row>
    <row r="71" spans="3:8" x14ac:dyDescent="0.25">
      <c r="C71">
        <f t="shared" ca="1" si="5"/>
        <v>0.97166895571252077</v>
      </c>
      <c r="D71">
        <f t="shared" ca="1" si="6"/>
        <v>42.765565251327359</v>
      </c>
      <c r="E71">
        <f t="shared" ca="1" si="7"/>
        <v>797.36599658773594</v>
      </c>
      <c r="G71">
        <f t="shared" si="8"/>
        <v>6700</v>
      </c>
      <c r="H71">
        <f t="shared" si="9"/>
        <v>6800</v>
      </c>
    </row>
    <row r="72" spans="3:8" x14ac:dyDescent="0.25">
      <c r="C72">
        <f t="shared" ca="1" si="5"/>
        <v>0.87088020084767792</v>
      </c>
      <c r="D72">
        <f t="shared" ca="1" si="6"/>
        <v>24.564175559681566</v>
      </c>
      <c r="E72">
        <f t="shared" ca="1" si="7"/>
        <v>821.93017214741747</v>
      </c>
      <c r="G72">
        <f t="shared" si="8"/>
        <v>6800</v>
      </c>
      <c r="H72">
        <f t="shared" si="9"/>
        <v>6900</v>
      </c>
    </row>
    <row r="73" spans="3:8" x14ac:dyDescent="0.25">
      <c r="C73">
        <f t="shared" ca="1" si="5"/>
        <v>5.9390114148410889E-2</v>
      </c>
      <c r="D73">
        <f t="shared" ca="1" si="6"/>
        <v>0.73472159245965007</v>
      </c>
      <c r="E73">
        <f t="shared" ca="1" si="7"/>
        <v>822.66489373987713</v>
      </c>
      <c r="G73">
        <f t="shared" si="8"/>
        <v>6900</v>
      </c>
      <c r="H73">
        <f t="shared" si="9"/>
        <v>7000</v>
      </c>
    </row>
    <row r="74" spans="3:8" x14ac:dyDescent="0.25">
      <c r="C74">
        <f t="shared" ca="1" si="5"/>
        <v>0.60648230624908495</v>
      </c>
      <c r="D74">
        <f t="shared" ca="1" si="6"/>
        <v>11.191550964912871</v>
      </c>
      <c r="E74">
        <f t="shared" ca="1" si="7"/>
        <v>833.85644470478996</v>
      </c>
      <c r="G74">
        <f t="shared" si="8"/>
        <v>7000</v>
      </c>
      <c r="H74">
        <f t="shared" si="9"/>
        <v>7100</v>
      </c>
    </row>
    <row r="75" spans="3:8" x14ac:dyDescent="0.25">
      <c r="C75">
        <f t="shared" ca="1" si="5"/>
        <v>0.24080402060277128</v>
      </c>
      <c r="D75">
        <f t="shared" ca="1" si="6"/>
        <v>3.3059439305017939</v>
      </c>
      <c r="E75">
        <f t="shared" ca="1" si="7"/>
        <v>837.16238863529179</v>
      </c>
      <c r="G75">
        <f t="shared" si="8"/>
        <v>7100</v>
      </c>
      <c r="H75">
        <f t="shared" si="9"/>
        <v>7200</v>
      </c>
    </row>
    <row r="76" spans="3:8" x14ac:dyDescent="0.25">
      <c r="C76">
        <f t="shared" ca="1" si="5"/>
        <v>0.78050294951205179</v>
      </c>
      <c r="D76">
        <f t="shared" ca="1" si="6"/>
        <v>18.196997807636766</v>
      </c>
      <c r="E76">
        <f t="shared" ca="1" si="7"/>
        <v>855.35938644292855</v>
      </c>
      <c r="G76">
        <f t="shared" si="8"/>
        <v>7200</v>
      </c>
      <c r="H76">
        <f t="shared" si="9"/>
        <v>7300</v>
      </c>
    </row>
    <row r="77" spans="3:8" x14ac:dyDescent="0.25">
      <c r="C77">
        <f t="shared" ca="1" si="5"/>
        <v>0.72635920218563177</v>
      </c>
      <c r="D77">
        <f t="shared" ca="1" si="6"/>
        <v>15.551267874379846</v>
      </c>
      <c r="E77">
        <f t="shared" ca="1" si="7"/>
        <v>870.9106543173084</v>
      </c>
      <c r="G77">
        <f t="shared" si="8"/>
        <v>7300</v>
      </c>
      <c r="H77">
        <f t="shared" si="9"/>
        <v>7400</v>
      </c>
    </row>
    <row r="78" spans="3:8" x14ac:dyDescent="0.25">
      <c r="C78">
        <f t="shared" ca="1" si="5"/>
        <v>0.20422119847062814</v>
      </c>
      <c r="D78">
        <f t="shared" ca="1" si="6"/>
        <v>2.7412082313787414</v>
      </c>
      <c r="E78">
        <f t="shared" ca="1" si="7"/>
        <v>873.65186254868718</v>
      </c>
      <c r="G78">
        <f t="shared" si="8"/>
        <v>7400</v>
      </c>
      <c r="H78">
        <f t="shared" si="9"/>
        <v>7500</v>
      </c>
    </row>
    <row r="79" spans="3:8" x14ac:dyDescent="0.25">
      <c r="C79">
        <f t="shared" ca="1" si="5"/>
        <v>0.60616765712016174</v>
      </c>
      <c r="D79">
        <f t="shared" ca="1" si="6"/>
        <v>11.181959831179672</v>
      </c>
      <c r="E79">
        <f t="shared" ca="1" si="7"/>
        <v>884.83382237986689</v>
      </c>
      <c r="G79">
        <f t="shared" si="8"/>
        <v>7500</v>
      </c>
      <c r="H79">
        <f t="shared" si="9"/>
        <v>7600</v>
      </c>
    </row>
    <row r="80" spans="3:8" x14ac:dyDescent="0.25">
      <c r="C80">
        <f t="shared" ca="1" si="5"/>
        <v>0.23510389512193175</v>
      </c>
      <c r="D80">
        <f t="shared" ca="1" si="6"/>
        <v>3.2161831799472282</v>
      </c>
      <c r="E80">
        <f t="shared" ca="1" si="7"/>
        <v>888.05000555981417</v>
      </c>
      <c r="G80">
        <f t="shared" si="8"/>
        <v>7600</v>
      </c>
      <c r="H80">
        <f t="shared" si="9"/>
        <v>7700</v>
      </c>
    </row>
    <row r="81" spans="3:8" x14ac:dyDescent="0.25">
      <c r="C81">
        <f t="shared" ca="1" si="5"/>
        <v>0.76628836166050962</v>
      </c>
      <c r="D81">
        <f t="shared" ca="1" si="6"/>
        <v>17.444006860046184</v>
      </c>
      <c r="E81">
        <f t="shared" ca="1" si="7"/>
        <v>905.49401241986038</v>
      </c>
      <c r="G81">
        <f t="shared" si="8"/>
        <v>7700</v>
      </c>
      <c r="H81">
        <f t="shared" si="9"/>
        <v>7800</v>
      </c>
    </row>
    <row r="82" spans="3:8" x14ac:dyDescent="0.25">
      <c r="C82">
        <f t="shared" ca="1" si="5"/>
        <v>1.3641823801510466E-2</v>
      </c>
      <c r="D82">
        <f t="shared" ca="1" si="6"/>
        <v>0.16482874174229634</v>
      </c>
      <c r="E82">
        <f t="shared" ca="1" si="7"/>
        <v>905.65884116160271</v>
      </c>
      <c r="G82">
        <f t="shared" si="8"/>
        <v>7800</v>
      </c>
      <c r="H82">
        <f t="shared" si="9"/>
        <v>7900</v>
      </c>
    </row>
    <row r="83" spans="3:8" x14ac:dyDescent="0.25">
      <c r="C83">
        <f t="shared" ca="1" si="5"/>
        <v>0.96148268359069922</v>
      </c>
      <c r="D83">
        <f t="shared" ca="1" si="6"/>
        <v>39.07976834331285</v>
      </c>
      <c r="E83">
        <f t="shared" ca="1" si="7"/>
        <v>944.73860950491553</v>
      </c>
      <c r="G83">
        <f t="shared" si="8"/>
        <v>7900</v>
      </c>
      <c r="H83">
        <f t="shared" si="9"/>
        <v>8000</v>
      </c>
    </row>
    <row r="84" spans="3:8" x14ac:dyDescent="0.25">
      <c r="C84">
        <f t="shared" ca="1" si="5"/>
        <v>0.14426889177264102</v>
      </c>
      <c r="D84">
        <f t="shared" ca="1" si="6"/>
        <v>1.8695889370906666</v>
      </c>
      <c r="E84">
        <f t="shared" ca="1" si="7"/>
        <v>946.60819844200614</v>
      </c>
      <c r="G84">
        <f t="shared" si="8"/>
        <v>8000</v>
      </c>
      <c r="H84">
        <f t="shared" si="9"/>
        <v>8100</v>
      </c>
    </row>
    <row r="85" spans="3:8" x14ac:dyDescent="0.25">
      <c r="C85">
        <f t="shared" ca="1" si="5"/>
        <v>5.6302738670224506E-2</v>
      </c>
      <c r="D85">
        <f t="shared" ca="1" si="6"/>
        <v>0.69539834418043966</v>
      </c>
      <c r="E85">
        <f t="shared" ca="1" si="7"/>
        <v>947.30359678618663</v>
      </c>
      <c r="G85">
        <f t="shared" si="8"/>
        <v>8100</v>
      </c>
      <c r="H85">
        <f t="shared" si="9"/>
        <v>8200</v>
      </c>
    </row>
    <row r="86" spans="3:8" x14ac:dyDescent="0.25">
      <c r="C86">
        <f t="shared" ca="1" si="5"/>
        <v>0.10134576451573918</v>
      </c>
      <c r="D86">
        <f t="shared" ca="1" si="6"/>
        <v>1.2822831435819861</v>
      </c>
      <c r="E86">
        <f t="shared" ca="1" si="7"/>
        <v>948.58587992976857</v>
      </c>
      <c r="G86">
        <f t="shared" si="8"/>
        <v>8200</v>
      </c>
      <c r="H86">
        <f t="shared" si="9"/>
        <v>8300</v>
      </c>
    </row>
    <row r="87" spans="3:8" x14ac:dyDescent="0.25">
      <c r="C87">
        <f t="shared" ca="1" si="5"/>
        <v>0.32676939436445518</v>
      </c>
      <c r="D87">
        <f t="shared" ca="1" si="6"/>
        <v>4.7480082573859193</v>
      </c>
      <c r="E87">
        <f t="shared" ca="1" si="7"/>
        <v>953.33388818715446</v>
      </c>
      <c r="G87">
        <f t="shared" si="8"/>
        <v>8300</v>
      </c>
      <c r="H87">
        <f t="shared" si="9"/>
        <v>8400</v>
      </c>
    </row>
    <row r="88" spans="3:8" x14ac:dyDescent="0.25">
      <c r="C88">
        <f t="shared" ca="1" si="5"/>
        <v>0.1098862208307162</v>
      </c>
      <c r="D88">
        <f t="shared" ca="1" si="6"/>
        <v>1.3968717919652776</v>
      </c>
      <c r="E88">
        <f t="shared" ca="1" si="7"/>
        <v>954.73075997911974</v>
      </c>
      <c r="G88">
        <f t="shared" si="8"/>
        <v>8400</v>
      </c>
      <c r="H88">
        <f t="shared" si="9"/>
        <v>8500</v>
      </c>
    </row>
    <row r="89" spans="3:8" x14ac:dyDescent="0.25">
      <c r="C89">
        <f t="shared" ca="1" si="5"/>
        <v>0.32779045297024956</v>
      </c>
      <c r="D89">
        <f t="shared" ca="1" si="6"/>
        <v>4.7662219335535436</v>
      </c>
      <c r="E89">
        <f t="shared" ca="1" si="7"/>
        <v>959.49698191267328</v>
      </c>
      <c r="G89">
        <f t="shared" si="8"/>
        <v>8500</v>
      </c>
      <c r="H89">
        <f t="shared" si="9"/>
        <v>8600</v>
      </c>
    </row>
    <row r="90" spans="3:8" x14ac:dyDescent="0.25">
      <c r="C90">
        <f t="shared" ca="1" si="5"/>
        <v>0.42402715065679408</v>
      </c>
      <c r="D90">
        <f t="shared" ca="1" si="6"/>
        <v>6.6203370714497094</v>
      </c>
      <c r="E90">
        <f t="shared" ca="1" si="7"/>
        <v>966.11731898412302</v>
      </c>
      <c r="G90">
        <f t="shared" si="8"/>
        <v>8600</v>
      </c>
      <c r="H90">
        <f t="shared" si="9"/>
        <v>8700</v>
      </c>
    </row>
    <row r="91" spans="3:8" x14ac:dyDescent="0.25">
      <c r="C91">
        <f t="shared" ca="1" si="5"/>
        <v>1.7256917595397492E-2</v>
      </c>
      <c r="D91">
        <f t="shared" ca="1" si="6"/>
        <v>0.20889064468088864</v>
      </c>
      <c r="E91">
        <f t="shared" ca="1" si="7"/>
        <v>966.32620962880389</v>
      </c>
      <c r="G91">
        <f t="shared" si="8"/>
        <v>8700</v>
      </c>
      <c r="H91">
        <f t="shared" si="9"/>
        <v>8800</v>
      </c>
    </row>
    <row r="92" spans="3:8" x14ac:dyDescent="0.25">
      <c r="C92">
        <f t="shared" ca="1" si="5"/>
        <v>0.21175176559990672</v>
      </c>
      <c r="D92">
        <f t="shared" ca="1" si="6"/>
        <v>2.8553066454943972</v>
      </c>
      <c r="E92">
        <f t="shared" ca="1" si="7"/>
        <v>969.18151627429825</v>
      </c>
      <c r="G92">
        <f t="shared" si="8"/>
        <v>8800</v>
      </c>
      <c r="H92">
        <f t="shared" si="9"/>
        <v>8900</v>
      </c>
    </row>
    <row r="93" spans="3:8" x14ac:dyDescent="0.25">
      <c r="C93">
        <f t="shared" ca="1" si="5"/>
        <v>0.63748605258336577</v>
      </c>
      <c r="D93">
        <f t="shared" ca="1" si="6"/>
        <v>12.176307957545776</v>
      </c>
      <c r="E93">
        <f t="shared" ca="1" si="7"/>
        <v>981.35782423184401</v>
      </c>
      <c r="G93">
        <f t="shared" si="8"/>
        <v>8900</v>
      </c>
      <c r="H93">
        <f t="shared" si="9"/>
        <v>9000</v>
      </c>
    </row>
    <row r="94" spans="3:8" x14ac:dyDescent="0.25">
      <c r="C94">
        <f t="shared" ca="1" si="5"/>
        <v>0.77232377572525401</v>
      </c>
      <c r="D94">
        <f t="shared" ca="1" si="6"/>
        <v>17.757968739019624</v>
      </c>
      <c r="E94">
        <f t="shared" ca="1" si="7"/>
        <v>999.11579297086359</v>
      </c>
      <c r="G94">
        <f t="shared" si="8"/>
        <v>9000</v>
      </c>
      <c r="H94">
        <f t="shared" si="9"/>
        <v>9100</v>
      </c>
    </row>
    <row r="95" spans="3:8" x14ac:dyDescent="0.25">
      <c r="C95">
        <f t="shared" ca="1" si="5"/>
        <v>7.9194656182126066E-2</v>
      </c>
      <c r="D95">
        <f t="shared" ca="1" si="6"/>
        <v>0.9900794176811325</v>
      </c>
      <c r="E95">
        <f t="shared" ca="1" si="7"/>
        <v>1000.1058723885448</v>
      </c>
      <c r="G95">
        <f t="shared" si="8"/>
        <v>9100</v>
      </c>
      <c r="H95">
        <f t="shared" si="9"/>
        <v>9200</v>
      </c>
    </row>
    <row r="96" spans="3:8" x14ac:dyDescent="0.25">
      <c r="C96">
        <f t="shared" ca="1" si="5"/>
        <v>0.67800781977909486</v>
      </c>
      <c r="D96">
        <f t="shared" ca="1" si="6"/>
        <v>13.598736225130317</v>
      </c>
      <c r="E96">
        <f t="shared" ca="1" si="7"/>
        <v>1013.7046086136751</v>
      </c>
      <c r="G96">
        <f t="shared" si="8"/>
        <v>9200</v>
      </c>
      <c r="H96">
        <f t="shared" si="9"/>
        <v>9300</v>
      </c>
    </row>
    <row r="97" spans="3:8" x14ac:dyDescent="0.25">
      <c r="C97">
        <f t="shared" ca="1" si="5"/>
        <v>0.29685102523457196</v>
      </c>
      <c r="D97">
        <f t="shared" ca="1" si="6"/>
        <v>4.226237960717909</v>
      </c>
      <c r="E97">
        <f t="shared" ca="1" si="7"/>
        <v>1017.9308465743929</v>
      </c>
      <c r="G97">
        <f t="shared" si="8"/>
        <v>9300</v>
      </c>
      <c r="H97">
        <f t="shared" si="9"/>
        <v>9400</v>
      </c>
    </row>
    <row r="98" spans="3:8" x14ac:dyDescent="0.25">
      <c r="C98">
        <f t="shared" ca="1" si="5"/>
        <v>0.91035519544540056</v>
      </c>
      <c r="D98">
        <f t="shared" ca="1" si="6"/>
        <v>28.942800397829078</v>
      </c>
      <c r="E98">
        <f t="shared" ca="1" si="7"/>
        <v>1046.8736469722221</v>
      </c>
      <c r="G98">
        <f t="shared" si="8"/>
        <v>9400</v>
      </c>
      <c r="H98">
        <f t="shared" si="9"/>
        <v>9500</v>
      </c>
    </row>
    <row r="99" spans="3:8" x14ac:dyDescent="0.25">
      <c r="C99">
        <f t="shared" ca="1" si="5"/>
        <v>2.9896992143602086E-2</v>
      </c>
      <c r="D99">
        <f t="shared" ca="1" si="6"/>
        <v>0.3642362334776062</v>
      </c>
      <c r="E99">
        <f t="shared" ca="1" si="7"/>
        <v>1047.2378832056997</v>
      </c>
      <c r="G99">
        <f t="shared" si="8"/>
        <v>9500</v>
      </c>
      <c r="H99">
        <f t="shared" si="9"/>
        <v>9600</v>
      </c>
    </row>
    <row r="100" spans="3:8" x14ac:dyDescent="0.25">
      <c r="C100">
        <f t="shared" ca="1" si="5"/>
        <v>0.18874572017186164</v>
      </c>
      <c r="D100">
        <f t="shared" ca="1" si="6"/>
        <v>2.5100848245679721</v>
      </c>
      <c r="E100">
        <f t="shared" ca="1" si="7"/>
        <v>1049.7479680302677</v>
      </c>
      <c r="G100">
        <f t="shared" si="8"/>
        <v>9600</v>
      </c>
      <c r="H100">
        <f t="shared" si="9"/>
        <v>9700</v>
      </c>
    </row>
    <row r="101" spans="3:8" x14ac:dyDescent="0.25">
      <c r="C101">
        <f t="shared" ca="1" si="5"/>
        <v>0.68558254484207704</v>
      </c>
      <c r="D101">
        <f t="shared" ca="1" si="6"/>
        <v>13.884404412216824</v>
      </c>
      <c r="E101">
        <f t="shared" ca="1" si="7"/>
        <v>1063.6323724424844</v>
      </c>
      <c r="G101">
        <f t="shared" si="8"/>
        <v>9700</v>
      </c>
      <c r="H101">
        <f t="shared" si="9"/>
        <v>9800</v>
      </c>
    </row>
    <row r="102" spans="3:8" x14ac:dyDescent="0.25">
      <c r="C102">
        <f t="shared" ca="1" si="5"/>
        <v>9.6989696093949807E-2</v>
      </c>
      <c r="D102">
        <f t="shared" ca="1" si="6"/>
        <v>1.2242557785789892</v>
      </c>
      <c r="E102">
        <f t="shared" ca="1" si="7"/>
        <v>1064.8566282210634</v>
      </c>
      <c r="G102">
        <f t="shared" si="8"/>
        <v>9800</v>
      </c>
      <c r="H102">
        <f t="shared" si="9"/>
        <v>9900</v>
      </c>
    </row>
    <row r="103" spans="3:8" x14ac:dyDescent="0.25">
      <c r="C103">
        <f t="shared" ca="1" si="5"/>
        <v>0.82451452948087822</v>
      </c>
      <c r="D103">
        <f t="shared" ca="1" si="6"/>
        <v>20.882388342819041</v>
      </c>
      <c r="E103">
        <f t="shared" ca="1" si="7"/>
        <v>1085.7390165638824</v>
      </c>
      <c r="G103">
        <f t="shared" si="8"/>
        <v>9900</v>
      </c>
      <c r="H103">
        <f t="shared" si="9"/>
        <v>10000</v>
      </c>
    </row>
    <row r="104" spans="3:8" x14ac:dyDescent="0.25">
      <c r="C104">
        <f t="shared" ca="1" si="5"/>
        <v>0.6344486476936172</v>
      </c>
      <c r="D104">
        <f t="shared" ca="1" si="6"/>
        <v>12.076182130500731</v>
      </c>
      <c r="E104">
        <f t="shared" ca="1" si="7"/>
        <v>1097.8151986943831</v>
      </c>
      <c r="G104">
        <f t="shared" si="8"/>
        <v>10000</v>
      </c>
      <c r="H104">
        <f t="shared" si="9"/>
        <v>10100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45" zoomScaleNormal="145" workbookViewId="0">
      <selection activeCell="B3" sqref="B3"/>
    </sheetView>
  </sheetViews>
  <sheetFormatPr defaultRowHeight="15" x14ac:dyDescent="0.25"/>
  <cols>
    <col min="7" max="7" width="11.42578125" customWidth="1"/>
    <col min="8" max="8" width="9.85546875" customWidth="1"/>
    <col min="14" max="14" width="4.5703125" customWidth="1"/>
  </cols>
  <sheetData>
    <row r="1" spans="1:12" x14ac:dyDescent="0.25">
      <c r="A1" s="17" t="s">
        <v>17</v>
      </c>
      <c r="B1" s="18"/>
      <c r="C1" s="5" t="s">
        <v>12</v>
      </c>
      <c r="D1" s="6">
        <v>8</v>
      </c>
      <c r="E1" s="7" t="s">
        <v>11</v>
      </c>
      <c r="F1" s="7">
        <v>2</v>
      </c>
      <c r="G1" s="8" t="s">
        <v>6</v>
      </c>
      <c r="H1" s="8"/>
      <c r="I1" s="8"/>
      <c r="J1" s="8"/>
      <c r="K1" s="8"/>
      <c r="L1" s="9"/>
    </row>
    <row r="2" spans="1:12" ht="15.75" thickBot="1" x14ac:dyDescent="0.3">
      <c r="A2" s="19"/>
      <c r="B2" s="20"/>
      <c r="C2" s="12"/>
      <c r="D2" s="10"/>
      <c r="E2" s="10"/>
      <c r="F2" s="10"/>
      <c r="G2" s="10"/>
      <c r="H2" s="10"/>
      <c r="I2" s="10"/>
      <c r="J2" s="10"/>
      <c r="K2" s="10"/>
      <c r="L2" s="11"/>
    </row>
    <row r="3" spans="1:12" x14ac:dyDescent="0.25">
      <c r="A3" s="1"/>
      <c r="B3" s="1"/>
      <c r="C3" s="12"/>
      <c r="D3" s="10"/>
      <c r="E3" s="10"/>
      <c r="F3" s="10"/>
      <c r="G3" s="10"/>
      <c r="H3" s="10"/>
      <c r="I3" s="16" t="s">
        <v>13</v>
      </c>
      <c r="J3" s="16">
        <f>($F$1^8/FACT(8))/D13</f>
        <v>8.6021505376344097E-4</v>
      </c>
      <c r="K3" s="10"/>
      <c r="L3" s="11"/>
    </row>
    <row r="4" spans="1:12" x14ac:dyDescent="0.25">
      <c r="C4" s="3" t="s">
        <v>7</v>
      </c>
      <c r="D4" s="3" t="s">
        <v>8</v>
      </c>
      <c r="E4" s="10"/>
      <c r="F4" s="23" t="s">
        <v>5</v>
      </c>
      <c r="G4" s="23" t="s">
        <v>9</v>
      </c>
      <c r="H4" s="10"/>
      <c r="I4" s="10"/>
      <c r="J4" s="10"/>
      <c r="K4" s="10"/>
      <c r="L4" s="11"/>
    </row>
    <row r="5" spans="1:12" x14ac:dyDescent="0.25">
      <c r="C5" s="3">
        <v>0</v>
      </c>
      <c r="D5" s="3">
        <f>$F$1^C5/FACT(C5)</f>
        <v>1</v>
      </c>
      <c r="E5" s="10"/>
      <c r="F5" s="23">
        <v>2</v>
      </c>
      <c r="G5" s="23">
        <v>8.6021505376344086E-4</v>
      </c>
      <c r="H5" s="10"/>
      <c r="I5" s="10"/>
      <c r="J5" s="10"/>
      <c r="K5" s="10"/>
      <c r="L5" s="11"/>
    </row>
    <row r="6" spans="1:12" x14ac:dyDescent="0.25">
      <c r="C6" s="3">
        <f>1+C5</f>
        <v>1</v>
      </c>
      <c r="D6" s="3">
        <f t="shared" ref="D6:D12" si="0">$F$1^C6/FACT(C6)</f>
        <v>2</v>
      </c>
      <c r="E6" s="10"/>
      <c r="F6" s="23">
        <f>1+F5</f>
        <v>3</v>
      </c>
      <c r="G6" s="23">
        <v>8.1991182292603902E-3</v>
      </c>
      <c r="H6" s="10"/>
      <c r="I6" s="10"/>
      <c r="J6" s="10"/>
      <c r="K6" s="10"/>
      <c r="L6" s="11"/>
    </row>
    <row r="7" spans="1:12" x14ac:dyDescent="0.25">
      <c r="C7" s="3">
        <f t="shared" ref="C7:C11" si="1">1+C6</f>
        <v>2</v>
      </c>
      <c r="D7" s="3">
        <f t="shared" si="0"/>
        <v>2</v>
      </c>
      <c r="E7" s="10"/>
      <c r="F7" s="23">
        <f t="shared" ref="F7:F11" si="2">1+F6</f>
        <v>4</v>
      </c>
      <c r="G7" s="23">
        <v>3.137447147496783E-2</v>
      </c>
      <c r="H7" s="10"/>
      <c r="I7" s="10"/>
      <c r="J7" s="10"/>
      <c r="K7" s="10"/>
      <c r="L7" s="11"/>
    </row>
    <row r="8" spans="1:12" x14ac:dyDescent="0.25">
      <c r="C8" s="3">
        <f t="shared" si="1"/>
        <v>3</v>
      </c>
      <c r="D8" s="3">
        <f t="shared" si="0"/>
        <v>1.3333333333333333</v>
      </c>
      <c r="E8" s="10"/>
      <c r="F8" s="23">
        <f t="shared" si="2"/>
        <v>5</v>
      </c>
      <c r="G8" s="23">
        <v>7.5324146920893495E-2</v>
      </c>
      <c r="H8" s="10"/>
      <c r="I8" s="10"/>
      <c r="J8" s="10"/>
      <c r="K8" s="10"/>
      <c r="L8" s="11"/>
    </row>
    <row r="9" spans="1:12" x14ac:dyDescent="0.25">
      <c r="C9" s="3">
        <f t="shared" si="1"/>
        <v>4</v>
      </c>
      <c r="D9" s="3">
        <f t="shared" si="0"/>
        <v>0.66666666666666663</v>
      </c>
      <c r="E9" s="10"/>
      <c r="F9" s="23">
        <f t="shared" si="2"/>
        <v>6</v>
      </c>
      <c r="G9" s="23">
        <v>0.13879105188005711</v>
      </c>
      <c r="H9" s="10"/>
      <c r="I9" s="10"/>
      <c r="J9" s="10"/>
      <c r="K9" s="10"/>
      <c r="L9" s="11"/>
    </row>
    <row r="10" spans="1:12" x14ac:dyDescent="0.25">
      <c r="C10" s="3">
        <f t="shared" si="1"/>
        <v>5</v>
      </c>
      <c r="D10" s="3">
        <f t="shared" si="0"/>
        <v>0.26666666666666666</v>
      </c>
      <c r="E10" s="10"/>
      <c r="F10" s="23">
        <f t="shared" si="2"/>
        <v>7</v>
      </c>
      <c r="G10" s="23">
        <v>0.21776251771624394</v>
      </c>
      <c r="H10" s="10"/>
      <c r="I10" s="10"/>
      <c r="J10" s="10"/>
      <c r="K10" s="10"/>
      <c r="L10" s="11"/>
    </row>
    <row r="11" spans="1:12" x14ac:dyDescent="0.25">
      <c r="C11" s="3">
        <f t="shared" si="1"/>
        <v>6</v>
      </c>
      <c r="D11" s="3">
        <f t="shared" si="0"/>
        <v>8.8888888888888892E-2</v>
      </c>
      <c r="E11" s="10"/>
      <c r="F11" s="23">
        <f t="shared" si="2"/>
        <v>8</v>
      </c>
      <c r="G11" s="23">
        <v>0.3081646999630876</v>
      </c>
      <c r="H11" s="10"/>
      <c r="I11" s="10"/>
      <c r="J11" s="10"/>
      <c r="K11" s="10"/>
      <c r="L11" s="11"/>
    </row>
    <row r="12" spans="1:12" x14ac:dyDescent="0.25">
      <c r="C12" s="3">
        <f>1+C11</f>
        <v>7</v>
      </c>
      <c r="D12" s="3">
        <f t="shared" si="0"/>
        <v>2.5396825396825397E-2</v>
      </c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C13" s="3"/>
      <c r="D13" s="3">
        <f>SUM(D5:D12)</f>
        <v>7.3809523809523805</v>
      </c>
      <c r="E13" s="10"/>
      <c r="F13" s="10"/>
      <c r="G13" s="10"/>
      <c r="H13" s="10"/>
      <c r="I13" s="10"/>
      <c r="J13" s="10"/>
      <c r="K13" s="10"/>
      <c r="L13" s="11"/>
    </row>
    <row r="14" spans="1:12" ht="15.75" thickBot="1" x14ac:dyDescent="0.3">
      <c r="C14" s="13"/>
      <c r="D14" s="14"/>
      <c r="E14" s="14"/>
      <c r="F14" s="14"/>
      <c r="G14" s="14"/>
      <c r="H14" s="14"/>
      <c r="I14" s="14"/>
      <c r="J14" s="14"/>
      <c r="K14" s="14"/>
      <c r="L14" s="15"/>
    </row>
    <row r="16" spans="1:12" s="2" customFormat="1" ht="15.75" thickBot="1" x14ac:dyDescent="0.3"/>
    <row r="17" spans="1:14" ht="15.75" thickBot="1" x14ac:dyDescent="0.3">
      <c r="A17" s="17" t="s">
        <v>10</v>
      </c>
      <c r="B17" s="18"/>
    </row>
    <row r="18" spans="1:14" ht="15.75" thickBot="1" x14ac:dyDescent="0.3">
      <c r="A18" s="19"/>
      <c r="B18" s="20"/>
      <c r="C18" s="5" t="s">
        <v>12</v>
      </c>
      <c r="D18" s="6">
        <v>8</v>
      </c>
      <c r="E18" s="7" t="s">
        <v>11</v>
      </c>
      <c r="F18" s="7">
        <v>5</v>
      </c>
      <c r="G18" s="8" t="s">
        <v>6</v>
      </c>
      <c r="H18" s="8"/>
      <c r="I18" s="8"/>
      <c r="J18" s="8"/>
      <c r="K18" s="8"/>
      <c r="L18" s="8"/>
      <c r="M18" s="8"/>
      <c r="N18" s="9"/>
    </row>
    <row r="19" spans="1:14" x14ac:dyDescent="0.25">
      <c r="C19" s="21" t="s">
        <v>16</v>
      </c>
      <c r="D19" s="22"/>
      <c r="E19" s="22"/>
      <c r="F19" s="22"/>
      <c r="G19" s="22"/>
      <c r="H19" s="22"/>
      <c r="I19" s="10"/>
      <c r="J19" s="10"/>
      <c r="K19" s="10"/>
      <c r="L19" s="10"/>
      <c r="M19" s="10"/>
      <c r="N19" s="11"/>
    </row>
    <row r="20" spans="1:14" x14ac:dyDescent="0.25"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</row>
    <row r="21" spans="1:14" x14ac:dyDescent="0.25">
      <c r="C21" s="3" t="s">
        <v>7</v>
      </c>
      <c r="D21" s="3" t="s">
        <v>8</v>
      </c>
      <c r="E21" s="10"/>
      <c r="F21" s="10"/>
      <c r="G21" s="3" t="s">
        <v>14</v>
      </c>
      <c r="H21" s="4" t="s">
        <v>15</v>
      </c>
      <c r="I21" s="10"/>
      <c r="J21" s="10"/>
      <c r="K21" s="10"/>
      <c r="L21" s="10"/>
      <c r="M21" s="10"/>
      <c r="N21" s="11"/>
    </row>
    <row r="22" spans="1:14" x14ac:dyDescent="0.25">
      <c r="C22" s="3">
        <v>0</v>
      </c>
      <c r="D22" s="3">
        <f>$F$18^C22/FACT(C22)</f>
        <v>1</v>
      </c>
      <c r="E22" s="10"/>
      <c r="F22" s="10"/>
      <c r="G22" s="3">
        <f>D22/$D$30</f>
        <v>0.13548387096774195</v>
      </c>
      <c r="H22" s="4">
        <f>($F$18^C22/FACT(C22))*EXP(-$F$18)</f>
        <v>6.737946999085467E-3</v>
      </c>
      <c r="I22" s="10"/>
      <c r="J22" s="10"/>
      <c r="K22" s="10"/>
      <c r="L22" s="10"/>
      <c r="M22" s="10"/>
      <c r="N22" s="11"/>
    </row>
    <row r="23" spans="1:14" x14ac:dyDescent="0.25">
      <c r="C23" s="3">
        <f>1+C22</f>
        <v>1</v>
      </c>
      <c r="D23" s="3">
        <f t="shared" ref="D23:D29" si="3">$F$1^C23/FACT(C23)</f>
        <v>2</v>
      </c>
      <c r="E23" s="10"/>
      <c r="F23" s="10"/>
      <c r="G23" s="3">
        <f t="shared" ref="G23:G29" si="4">D23/$D$30</f>
        <v>0.2709677419354839</v>
      </c>
      <c r="H23" s="4">
        <f t="shared" ref="H23:H29" si="5">($F$18^C23/FACT(C23))*EXP(-$F$18)</f>
        <v>3.3689734995427337E-2</v>
      </c>
      <c r="I23" s="10"/>
      <c r="J23" s="10"/>
      <c r="K23" s="10"/>
      <c r="L23" s="10"/>
      <c r="M23" s="10"/>
      <c r="N23" s="11"/>
    </row>
    <row r="24" spans="1:14" x14ac:dyDescent="0.25">
      <c r="C24" s="3">
        <f t="shared" ref="C24:C28" si="6">1+C23</f>
        <v>2</v>
      </c>
      <c r="D24" s="3">
        <f t="shared" si="3"/>
        <v>2</v>
      </c>
      <c r="E24" s="10"/>
      <c r="F24" s="10"/>
      <c r="G24" s="3">
        <f t="shared" si="4"/>
        <v>0.2709677419354839</v>
      </c>
      <c r="H24" s="4">
        <f t="shared" si="5"/>
        <v>8.4224337488568335E-2</v>
      </c>
      <c r="I24" s="10"/>
      <c r="J24" s="10"/>
      <c r="K24" s="10"/>
      <c r="L24" s="10"/>
      <c r="M24" s="10"/>
      <c r="N24" s="11"/>
    </row>
    <row r="25" spans="1:14" x14ac:dyDescent="0.25">
      <c r="C25" s="3">
        <f t="shared" si="6"/>
        <v>3</v>
      </c>
      <c r="D25" s="3">
        <f t="shared" si="3"/>
        <v>1.3333333333333333</v>
      </c>
      <c r="E25" s="10"/>
      <c r="F25" s="10"/>
      <c r="G25" s="3">
        <f t="shared" si="4"/>
        <v>0.18064516129032257</v>
      </c>
      <c r="H25" s="4">
        <f t="shared" si="5"/>
        <v>0.14037389581428056</v>
      </c>
      <c r="I25" s="10"/>
      <c r="J25" s="10"/>
      <c r="K25" s="10"/>
      <c r="L25" s="10"/>
      <c r="M25" s="10"/>
      <c r="N25" s="11"/>
    </row>
    <row r="26" spans="1:14" x14ac:dyDescent="0.25">
      <c r="C26" s="3">
        <f t="shared" si="6"/>
        <v>4</v>
      </c>
      <c r="D26" s="3">
        <f t="shared" si="3"/>
        <v>0.66666666666666663</v>
      </c>
      <c r="E26" s="10"/>
      <c r="F26" s="10"/>
      <c r="G26" s="3">
        <f t="shared" si="4"/>
        <v>9.0322580645161285E-2</v>
      </c>
      <c r="H26" s="4">
        <f t="shared" si="5"/>
        <v>0.17546736976785071</v>
      </c>
      <c r="I26" s="10"/>
      <c r="J26" s="10"/>
      <c r="K26" s="10"/>
      <c r="L26" s="10"/>
      <c r="M26" s="10"/>
      <c r="N26" s="11"/>
    </row>
    <row r="27" spans="1:14" x14ac:dyDescent="0.25">
      <c r="C27" s="3">
        <f t="shared" si="6"/>
        <v>5</v>
      </c>
      <c r="D27" s="3">
        <f t="shared" si="3"/>
        <v>0.26666666666666666</v>
      </c>
      <c r="E27" s="10"/>
      <c r="F27" s="10"/>
      <c r="G27" s="3">
        <f t="shared" si="4"/>
        <v>3.612903225806452E-2</v>
      </c>
      <c r="H27" s="4">
        <f t="shared" si="5"/>
        <v>0.17546736976785071</v>
      </c>
      <c r="I27" s="10"/>
      <c r="J27" s="10"/>
      <c r="K27" s="10"/>
      <c r="L27" s="10"/>
      <c r="M27" s="10"/>
      <c r="N27" s="11"/>
    </row>
    <row r="28" spans="1:14" x14ac:dyDescent="0.25">
      <c r="C28" s="3">
        <f t="shared" si="6"/>
        <v>6</v>
      </c>
      <c r="D28" s="3">
        <f t="shared" si="3"/>
        <v>8.8888888888888892E-2</v>
      </c>
      <c r="E28" s="10"/>
      <c r="F28" s="10"/>
      <c r="G28" s="3">
        <f t="shared" si="4"/>
        <v>1.2043010752688174E-2</v>
      </c>
      <c r="H28" s="4">
        <f t="shared" si="5"/>
        <v>0.14622280813987559</v>
      </c>
      <c r="I28" s="10"/>
      <c r="J28" s="10"/>
      <c r="K28" s="10"/>
      <c r="L28" s="10"/>
      <c r="M28" s="10"/>
      <c r="N28" s="11"/>
    </row>
    <row r="29" spans="1:14" x14ac:dyDescent="0.25">
      <c r="C29" s="3">
        <f>1+C28</f>
        <v>7</v>
      </c>
      <c r="D29" s="3">
        <f t="shared" si="3"/>
        <v>2.5396825396825397E-2</v>
      </c>
      <c r="E29" s="10"/>
      <c r="F29" s="10"/>
      <c r="G29" s="3">
        <f t="shared" si="4"/>
        <v>3.4408602150537639E-3</v>
      </c>
      <c r="H29" s="4">
        <f t="shared" si="5"/>
        <v>0.10444486295705399</v>
      </c>
      <c r="I29" s="10"/>
      <c r="J29" s="10"/>
      <c r="K29" s="10"/>
      <c r="L29" s="10"/>
      <c r="M29" s="10"/>
      <c r="N29" s="11"/>
    </row>
    <row r="30" spans="1:14" x14ac:dyDescent="0.25">
      <c r="C30" s="3"/>
      <c r="D30" s="3">
        <f>SUM(D22:D29)</f>
        <v>7.3809523809523805</v>
      </c>
      <c r="E30" s="10"/>
      <c r="F30" s="10"/>
      <c r="G30" s="10"/>
      <c r="H30" s="10"/>
      <c r="I30" s="10"/>
      <c r="J30" s="10"/>
      <c r="K30" s="10"/>
      <c r="L30" s="10"/>
      <c r="M30" s="10"/>
      <c r="N30" s="11"/>
    </row>
    <row r="31" spans="1:14" ht="15.75" thickBot="1" x14ac:dyDescent="0.3"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</sheetData>
  <mergeCells count="3">
    <mergeCell ref="A1:B2"/>
    <mergeCell ref="C19:H19"/>
    <mergeCell ref="A17:B18"/>
  </mergeCells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{49AE0B34-4AE3-4B80-83FB-0815D58FBC15}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E0B34-4AE3-4B80-83FB-0815D58FB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Windows User</cp:lastModifiedBy>
  <dcterms:created xsi:type="dcterms:W3CDTF">2017-09-14T05:29:03Z</dcterms:created>
  <dcterms:modified xsi:type="dcterms:W3CDTF">2017-11-02T05:58:27Z</dcterms:modified>
</cp:coreProperties>
</file>