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tajrian/Downloads/"/>
    </mc:Choice>
  </mc:AlternateContent>
  <xr:revisionPtr revIDLastSave="0" documentId="13_ncr:1_{183343F7-A593-6742-B57B-806E72176E9F}" xr6:coauthVersionLast="47" xr6:coauthVersionMax="47" xr10:uidLastSave="{00000000-0000-0000-0000-000000000000}"/>
  <bookViews>
    <workbookView xWindow="0" yWindow="0" windowWidth="28800" windowHeight="18000" activeTab="1" xr2:uid="{853C6ECE-42E3-48F8-8553-8A2CB7CDE7DB}"/>
  </bookViews>
  <sheets>
    <sheet name="Dashboard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O2" i="2"/>
</calcChain>
</file>

<file path=xl/sharedStrings.xml><?xml version="1.0" encoding="utf-8"?>
<sst xmlns="http://schemas.openxmlformats.org/spreadsheetml/2006/main" count="20" uniqueCount="20">
  <si>
    <t>Metric</t>
  </si>
  <si>
    <t>Value</t>
  </si>
  <si>
    <t>Revenue</t>
  </si>
  <si>
    <t>Unique Customers</t>
  </si>
  <si>
    <t>Month</t>
  </si>
  <si>
    <t>Units Sold</t>
  </si>
  <si>
    <t>Total Revenue</t>
  </si>
  <si>
    <t>Number of Orders</t>
  </si>
  <si>
    <t>Satisfactory Rate</t>
  </si>
  <si>
    <t>Unsuccesful Order</t>
  </si>
  <si>
    <t>Rate</t>
  </si>
  <si>
    <t>Success Order</t>
  </si>
  <si>
    <t>Measure</t>
  </si>
  <si>
    <t>Successful Orders</t>
  </si>
  <si>
    <t>Unsuccessful Orders</t>
  </si>
  <si>
    <t>Store</t>
  </si>
  <si>
    <t>Store A</t>
  </si>
  <si>
    <t>Store B</t>
  </si>
  <si>
    <t>Store C</t>
  </si>
  <si>
    <t>Store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</si>
</sst>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\$#,&quot;K&quot;"/>
    <numFmt numFmtId="166" formatCode="_-* #,##0_-;\-* #,##0_-;_-* &quot;-&quot;??_-;_-@_-"/>
    <numFmt numFmtId="167" formatCode="#.#,&quot;K&quot;"/>
    <numFmt numFmtId="168" formatCode="\$#,##0;\-&quot;₱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0" borderId="6" xfId="0" applyFont="1" applyBorder="1"/>
    <xf numFmtId="166" fontId="4" fillId="0" borderId="7" xfId="1" applyNumberFormat="1" applyFont="1" applyFill="1" applyBorder="1"/>
    <xf numFmtId="0" fontId="4" fillId="0" borderId="8" xfId="0" applyFont="1" applyBorder="1"/>
    <xf numFmtId="0" fontId="5" fillId="0" borderId="0" xfId="0" applyFont="1"/>
    <xf numFmtId="0" fontId="4" fillId="0" borderId="0" xfId="0" applyFont="1"/>
    <xf numFmtId="166" fontId="4" fillId="0" borderId="8" xfId="1" applyNumberFormat="1" applyFont="1" applyFill="1" applyBorder="1"/>
    <xf numFmtId="17" fontId="5" fillId="0" borderId="4" xfId="0" applyNumberFormat="1" applyFont="1" applyBorder="1"/>
    <xf numFmtId="168" fontId="5" fillId="0" borderId="2" xfId="1" applyNumberFormat="1" applyFont="1" applyFill="1" applyBorder="1"/>
    <xf numFmtId="0" fontId="5" fillId="0" borderId="5" xfId="0" applyFont="1" applyBorder="1"/>
    <xf numFmtId="0" fontId="5" fillId="0" borderId="2" xfId="0" applyFont="1" applyBorder="1"/>
    <xf numFmtId="165" fontId="5" fillId="0" borderId="2" xfId="1" applyNumberFormat="1" applyFont="1" applyFill="1" applyBorder="1"/>
    <xf numFmtId="167" fontId="5" fillId="0" borderId="2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7" fontId="5" fillId="0" borderId="2" xfId="0" applyNumberFormat="1" applyFont="1" applyBorder="1"/>
    <xf numFmtId="168" fontId="5" fillId="0" borderId="2" xfId="0" applyNumberFormat="1" applyFont="1" applyBorder="1"/>
    <xf numFmtId="0" fontId="5" fillId="0" borderId="3" xfId="0" applyFont="1" applyBorder="1"/>
    <xf numFmtId="9" fontId="5" fillId="0" borderId="3" xfId="0" applyNumberFormat="1" applyFont="1" applyBorder="1"/>
    <xf numFmtId="17" fontId="5" fillId="0" borderId="9" xfId="0" applyNumberFormat="1" applyFont="1" applyBorder="1"/>
    <xf numFmtId="167" fontId="5" fillId="0" borderId="3" xfId="0" applyNumberFormat="1" applyFont="1" applyBorder="1" applyAlignment="1">
      <alignment horizontal="center"/>
    </xf>
    <xf numFmtId="167" fontId="5" fillId="0" borderId="10" xfId="0" applyNumberFormat="1" applyFont="1" applyBorder="1" applyAlignment="1">
      <alignment horizontal="center"/>
    </xf>
    <xf numFmtId="9" fontId="5" fillId="0" borderId="0" xfId="0" applyNumberFormat="1" applyFont="1"/>
    <xf numFmtId="17" fontId="5" fillId="0" borderId="0" xfId="0" applyNumberFormat="1" applyFont="1"/>
    <xf numFmtId="167" fontId="5" fillId="0" borderId="0" xfId="0" applyNumberFormat="1" applyFont="1" applyAlignment="1">
      <alignment horizontal="center"/>
    </xf>
    <xf numFmtId="168" fontId="5" fillId="0" borderId="3" xfId="1" applyNumberFormat="1" applyFont="1" applyFill="1" applyBorder="1"/>
    <xf numFmtId="0" fontId="5" fillId="0" borderId="10" xfId="0" applyFont="1" applyBorder="1"/>
    <xf numFmtId="0" fontId="2" fillId="2" borderId="0" xfId="2" applyFill="1"/>
    <xf numFmtId="0" fontId="3" fillId="2" borderId="0" xfId="0" applyFont="1" applyFill="1"/>
    <xf numFmtId="0" fontId="0" fillId="2" borderId="0" xfId="0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6"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8" formatCode="\$#,##0;\-&quot;₱&quot;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EF7900"/>
      <color rgb="FFED8620"/>
      <color rgb="FFEB9659"/>
      <color rgb="FF073763"/>
      <color rgb="FFCFE2F3"/>
      <color rgb="FF3D85C6"/>
      <color rgb="FFEA9999"/>
      <color rgb="FFEEEEEE"/>
      <color rgb="FF78909C"/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6140741708761E-2"/>
          <c:y val="5.7496283471688975E-2"/>
          <c:w val="0.86336182406075501"/>
          <c:h val="0.82732886754243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F7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Data!$G$2:$G$13</c:f>
              <c:numCache>
                <c:formatCode>\$#,##0;\-"₱"#,##0</c:formatCode>
                <c:ptCount val="12"/>
                <c:pt idx="0">
                  <c:v>26000</c:v>
                </c:pt>
                <c:pt idx="1">
                  <c:v>22000</c:v>
                </c:pt>
                <c:pt idx="2">
                  <c:v>21000</c:v>
                </c:pt>
                <c:pt idx="3">
                  <c:v>25000</c:v>
                </c:pt>
                <c:pt idx="4">
                  <c:v>25000</c:v>
                </c:pt>
                <c:pt idx="5">
                  <c:v>26000</c:v>
                </c:pt>
                <c:pt idx="6">
                  <c:v>17000</c:v>
                </c:pt>
                <c:pt idx="7">
                  <c:v>29000</c:v>
                </c:pt>
                <c:pt idx="8">
                  <c:v>23000</c:v>
                </c:pt>
                <c:pt idx="9">
                  <c:v>25000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8-0743-B7C2-A9171B8F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919395519"/>
        <c:axId val="919436783"/>
      </c:barChart>
      <c:lineChart>
        <c:grouping val="standard"/>
        <c:varyColors val="0"/>
        <c:ser>
          <c:idx val="1"/>
          <c:order val="1"/>
          <c:tx>
            <c:strRef>
              <c:f>Data!$H$1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Data!$H$2:$H$13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30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0743-B7C2-A9171B8F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74191"/>
        <c:axId val="751825759"/>
      </c:lineChart>
      <c:dateAx>
        <c:axId val="9193955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F79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6783"/>
        <c:crosses val="autoZero"/>
        <c:auto val="1"/>
        <c:lblOffset val="100"/>
        <c:baseTimeUnit val="months"/>
      </c:dateAx>
      <c:valAx>
        <c:axId val="919436783"/>
        <c:scaling>
          <c:orientation val="minMax"/>
        </c:scaling>
        <c:delete val="0"/>
        <c:axPos val="l"/>
        <c:numFmt formatCode="\$#,##0;\-&quot;₱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F79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95519"/>
        <c:crosses val="autoZero"/>
        <c:crossBetween val="between"/>
      </c:valAx>
      <c:valAx>
        <c:axId val="751825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74191"/>
        <c:crosses val="max"/>
        <c:crossBetween val="between"/>
      </c:valAx>
      <c:dateAx>
        <c:axId val="78117419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51825759"/>
        <c:crosses val="autoZero"/>
        <c:auto val="1"/>
        <c:lblOffset val="100"/>
        <c:baseTimeUnit val="months"/>
      </c:date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9889669820501"/>
          <c:y val="0.9439357642000813"/>
          <c:w val="0.20359068227034932"/>
          <c:h val="5.6064235799918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EF79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 Successful Orders </c:v>
                </c:pt>
              </c:strCache>
            </c:strRef>
          </c:tx>
          <c:spPr>
            <a:solidFill>
              <a:srgbClr val="EF7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Data!$N$2:$N$5</c:f>
              <c:numCache>
                <c:formatCode>#.#,"K"</c:formatCode>
                <c:ptCount val="4"/>
                <c:pt idx="0">
                  <c:v>6701</c:v>
                </c:pt>
                <c:pt idx="1">
                  <c:v>7201</c:v>
                </c:pt>
                <c:pt idx="2">
                  <c:v>8201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7749-AA1E-14AE3805C7E5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Unsuccessful Orders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F7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Data!$O$2:$O$5</c:f>
              <c:numCache>
                <c:formatCode>#.#,"K"</c:formatCode>
                <c:ptCount val="4"/>
                <c:pt idx="0">
                  <c:v>7445.5555555555557</c:v>
                </c:pt>
                <c:pt idx="1">
                  <c:v>8001.1111111111113</c:v>
                </c:pt>
                <c:pt idx="2">
                  <c:v>8000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7749-AA1E-14AE3805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963495711"/>
        <c:axId val="963117471"/>
      </c:barChart>
      <c:catAx>
        <c:axId val="9634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17471"/>
        <c:crosses val="autoZero"/>
        <c:auto val="1"/>
        <c:lblAlgn val="ctr"/>
        <c:lblOffset val="100"/>
        <c:noMultiLvlLbl val="0"/>
      </c:catAx>
      <c:valAx>
        <c:axId val="963117471"/>
        <c:scaling>
          <c:orientation val="minMax"/>
        </c:scaling>
        <c:delete val="0"/>
        <c:axPos val="l"/>
        <c:numFmt formatCode="#.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F79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EF79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8877438418558"/>
          <c:y val="2.8565930823852941E-2"/>
          <c:w val="0.77490053942319959"/>
          <c:h val="0.87768411531293533"/>
        </c:manualLayout>
      </c:layout>
      <c:doughnutChart>
        <c:varyColors val="1"/>
        <c:ser>
          <c:idx val="0"/>
          <c:order val="0"/>
          <c:tx>
            <c:strRef>
              <c:f>Data!$K$7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rgbClr val="EF7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9-234F-B182-001B2BE2804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9-234F-B182-001B2BE28047}"/>
              </c:ext>
            </c:extLst>
          </c:dPt>
          <c:dLbls>
            <c:dLbl>
              <c:idx val="0"/>
              <c:layout>
                <c:manualLayout>
                  <c:x val="-8.988054736838598E-2"/>
                  <c:y val="-0.342740719910011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800" b="1" i="0" u="none" strike="noStrike" kern="1200" baseline="0">
                        <a:solidFill>
                          <a:srgbClr val="EF79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F8A0A8-CA4C-4A43-99BF-278E28AE4667}" type="VALUE">
                      <a:rPr lang="en-US" sz="4800" b="1"/>
                      <a:pPr>
                        <a:defRPr sz="4800" b="1">
                          <a:solidFill>
                            <a:srgbClr val="EF7900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800" b="1" i="0" u="none" strike="noStrike" kern="1200" baseline="0">
                      <a:solidFill>
                        <a:srgbClr val="EF79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725633720237822"/>
                      <c:h val="0.3753438113465495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3A9-234F-B182-001B2BE280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A9-234F-B182-001B2BE28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800" b="1" i="0" u="none" strike="noStrike" kern="1200" baseline="0">
                    <a:solidFill>
                      <a:srgbClr val="EF7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Success Order</c:v>
                </c:pt>
                <c:pt idx="1">
                  <c:v>Unsuccesful Order</c:v>
                </c:pt>
              </c:strCache>
            </c:strRef>
          </c:cat>
          <c:val>
            <c:numRef>
              <c:f>Data!$K$8:$K$9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9-234F-B182-001B2BE2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9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01921585839248E-2"/>
          <c:y val="0.89456107551128172"/>
          <c:w val="0.8797957404139326"/>
          <c:h val="0.10543892448871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2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hyperlink" Target="#Data!A1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image" Target="../media/image1.png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svg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37</xdr:row>
      <xdr:rowOff>127000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F3520D6-3B3D-C6F8-9A8A-C977AFF9702F}"/>
            </a:ext>
          </a:extLst>
        </xdr:cNvPr>
        <xdr:cNvGrpSpPr/>
      </xdr:nvGrpSpPr>
      <xdr:grpSpPr>
        <a:xfrm>
          <a:off x="0" y="0"/>
          <a:ext cx="2705099" cy="7175500"/>
          <a:chOff x="1" y="-2388097"/>
          <a:chExt cx="2501899" cy="7175500"/>
        </a:xfrm>
        <a:solidFill>
          <a:schemeClr val="bg1"/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C684C74-1955-4A23-8F7E-9ACE53CF021B}"/>
              </a:ext>
            </a:extLst>
          </xdr:cNvPr>
          <xdr:cNvSpPr/>
        </xdr:nvSpPr>
        <xdr:spPr>
          <a:xfrm>
            <a:off x="1" y="-2388097"/>
            <a:ext cx="2501899" cy="717550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>
              <a:solidFill>
                <a:schemeClr val="tx1"/>
              </a:solidFill>
            </a:endParaRPr>
          </a:p>
        </xdr:txBody>
      </xdr:sp>
      <xdr:sp macro="" textlink="" fLocksText="0">
        <xdr:nvSpPr>
          <xdr:cNvPr id="2" name="Google Shape;1710;p127">
            <a:extLst>
              <a:ext uri="{FF2B5EF4-FFF2-40B4-BE49-F238E27FC236}">
                <a16:creationId xmlns:a16="http://schemas.microsoft.com/office/drawing/2014/main" id="{4A4D20F4-0201-224B-B44E-E0C919B0C6D9}"/>
              </a:ext>
            </a:extLst>
          </xdr:cNvPr>
          <xdr:cNvSpPr/>
        </xdr:nvSpPr>
        <xdr:spPr>
          <a:xfrm>
            <a:off x="84688" y="513161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2"/>
                </a:solidFill>
              </a:rPr>
              <a:t>DASHBOARD</a:t>
            </a:r>
            <a:endParaRPr sz="2000" b="1">
              <a:solidFill>
                <a:schemeClr val="accent2"/>
              </a:solidFill>
            </a:endParaRPr>
          </a:p>
        </xdr:txBody>
      </xdr:sp>
      <xdr:sp macro="" textlink="">
        <xdr:nvSpPr>
          <xdr:cNvPr id="6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8E7E6C-69CF-4102-9A14-3E9C37C8A5D5}"/>
              </a:ext>
            </a:extLst>
          </xdr:cNvPr>
          <xdr:cNvSpPr/>
        </xdr:nvSpPr>
        <xdr:spPr>
          <a:xfrm>
            <a:off x="76123" y="1275854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2"/>
                </a:solidFill>
              </a:rPr>
              <a:t>DATA</a:t>
            </a:r>
            <a:endParaRPr sz="2000" b="1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4</xdr:col>
      <xdr:colOff>146242</xdr:colOff>
      <xdr:row>0</xdr:row>
      <xdr:rowOff>180878</xdr:rowOff>
    </xdr:from>
    <xdr:to>
      <xdr:col>23</xdr:col>
      <xdr:colOff>209743</xdr:colOff>
      <xdr:row>8</xdr:row>
      <xdr:rowOff>75045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A118C21-D4A5-DA4D-A3EC-AA27A88DCF19}"/>
            </a:ext>
          </a:extLst>
        </xdr:cNvPr>
        <xdr:cNvSpPr/>
      </xdr:nvSpPr>
      <xdr:spPr>
        <a:xfrm>
          <a:off x="2778606" y="180878"/>
          <a:ext cx="12567228" cy="1464349"/>
        </a:xfrm>
        <a:prstGeom prst="round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7200" b="1">
              <a:solidFill>
                <a:schemeClr val="bg1"/>
              </a:solidFill>
            </a:rPr>
            <a:t>Sales Dashbo</a:t>
          </a:r>
          <a:r>
            <a:rPr lang="en-AU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7200" b="1">
              <a:solidFill>
                <a:schemeClr val="bg1"/>
              </a:solidFill>
            </a:rPr>
            <a:t>ard 2024</a:t>
          </a:r>
        </a:p>
      </xdr:txBody>
    </xdr:sp>
    <xdr:clientData/>
  </xdr:twoCellAnchor>
  <xdr:twoCellAnchor>
    <xdr:from>
      <xdr:col>4</xdr:col>
      <xdr:colOff>148166</xdr:colOff>
      <xdr:row>8</xdr:row>
      <xdr:rowOff>148169</xdr:rowOff>
    </xdr:from>
    <xdr:to>
      <xdr:col>8</xdr:col>
      <xdr:colOff>592667</xdr:colOff>
      <xdr:row>14</xdr:row>
      <xdr:rowOff>138546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AFF154F-EEB5-E64C-ADC3-F84F7C3104E7}"/>
            </a:ext>
          </a:extLst>
        </xdr:cNvPr>
        <xdr:cNvSpPr/>
      </xdr:nvSpPr>
      <xdr:spPr>
        <a:xfrm>
          <a:off x="2780530" y="1718351"/>
          <a:ext cx="3076864" cy="1168013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bg1"/>
              </a:solidFill>
            </a:rPr>
            <a:t>TOTAL</a:t>
          </a:r>
          <a:r>
            <a:rPr lang="en-GB" sz="1600" b="1" baseline="0">
              <a:solidFill>
                <a:schemeClr val="bg1"/>
              </a:solidFill>
            </a:rPr>
            <a:t> REVENUE </a:t>
          </a:r>
          <a:endParaRPr lang="en-GB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21166</xdr:colOff>
      <xdr:row>8</xdr:row>
      <xdr:rowOff>148169</xdr:rowOff>
    </xdr:from>
    <xdr:to>
      <xdr:col>13</xdr:col>
      <xdr:colOff>465666</xdr:colOff>
      <xdr:row>14</xdr:row>
      <xdr:rowOff>138546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15E6033-390F-154A-A87D-EBA76ECEFEBD}"/>
            </a:ext>
          </a:extLst>
        </xdr:cNvPr>
        <xdr:cNvSpPr/>
      </xdr:nvSpPr>
      <xdr:spPr>
        <a:xfrm>
          <a:off x="5943984" y="1718351"/>
          <a:ext cx="3076864" cy="1168013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UNIQUE</a:t>
          </a:r>
          <a:r>
            <a:rPr lang="en-GB" sz="1100" b="1">
              <a:solidFill>
                <a:schemeClr val="bg1"/>
              </a:solidFill>
            </a:rPr>
            <a:t> </a:t>
          </a:r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13</xdr:col>
      <xdr:colOff>550333</xdr:colOff>
      <xdr:row>8</xdr:row>
      <xdr:rowOff>148169</xdr:rowOff>
    </xdr:from>
    <xdr:to>
      <xdr:col>18</xdr:col>
      <xdr:colOff>338667</xdr:colOff>
      <xdr:row>14</xdr:row>
      <xdr:rowOff>150091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FF16C9B-9CDD-8241-B2A9-4BC6B4221351}"/>
            </a:ext>
          </a:extLst>
        </xdr:cNvPr>
        <xdr:cNvSpPr/>
      </xdr:nvSpPr>
      <xdr:spPr>
        <a:xfrm>
          <a:off x="9105515" y="1718351"/>
          <a:ext cx="3078788" cy="1179558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NUMBER</a:t>
          </a:r>
          <a:r>
            <a:rPr lang="en-GB" sz="1100" b="1" baseline="0">
              <a:solidFill>
                <a:schemeClr val="bg1"/>
              </a:solidFill>
            </a:rPr>
            <a:t> </a:t>
          </a:r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OF</a:t>
          </a:r>
          <a:r>
            <a:rPr lang="en-GB" sz="1100" b="1" baseline="0">
              <a:solidFill>
                <a:schemeClr val="bg1"/>
              </a:solidFill>
            </a:rPr>
            <a:t> </a:t>
          </a:r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ORDERS</a:t>
          </a:r>
        </a:p>
      </xdr:txBody>
    </xdr:sp>
    <xdr:clientData/>
  </xdr:twoCellAnchor>
  <xdr:twoCellAnchor>
    <xdr:from>
      <xdr:col>18</xdr:col>
      <xdr:colOff>423333</xdr:colOff>
      <xdr:row>8</xdr:row>
      <xdr:rowOff>148169</xdr:rowOff>
    </xdr:from>
    <xdr:to>
      <xdr:col>23</xdr:col>
      <xdr:colOff>211667</xdr:colOff>
      <xdr:row>14</xdr:row>
      <xdr:rowOff>150091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78E15F9-3537-8B4A-AB56-CF3F89EBBAD3}"/>
            </a:ext>
          </a:extLst>
        </xdr:cNvPr>
        <xdr:cNvSpPr/>
      </xdr:nvSpPr>
      <xdr:spPr>
        <a:xfrm>
          <a:off x="12268969" y="1718351"/>
          <a:ext cx="3078789" cy="1179558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SATISFACTORY</a:t>
          </a:r>
          <a:r>
            <a:rPr lang="en-GB" sz="1100" b="1">
              <a:solidFill>
                <a:schemeClr val="bg1"/>
              </a:solidFill>
            </a:rPr>
            <a:t> </a:t>
          </a:r>
          <a:r>
            <a:rPr lang="en-GB" sz="1600" b="1">
              <a:solidFill>
                <a:schemeClr val="bg1"/>
              </a:solidFill>
              <a:latin typeface="+mn-lt"/>
              <a:ea typeface="+mn-ea"/>
              <a:cs typeface="+mn-cs"/>
            </a:rPr>
            <a:t>RATE</a:t>
          </a:r>
        </a:p>
      </xdr:txBody>
    </xdr:sp>
    <xdr:clientData/>
  </xdr:twoCellAnchor>
  <xdr:twoCellAnchor>
    <xdr:from>
      <xdr:col>4</xdr:col>
      <xdr:colOff>150091</xdr:colOff>
      <xdr:row>15</xdr:row>
      <xdr:rowOff>23092</xdr:rowOff>
    </xdr:from>
    <xdr:to>
      <xdr:col>8</xdr:col>
      <xdr:colOff>588818</xdr:colOff>
      <xdr:row>26</xdr:row>
      <xdr:rowOff>69273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6977160-B0A8-4741-86B6-D631C333E6BD}"/>
            </a:ext>
          </a:extLst>
        </xdr:cNvPr>
        <xdr:cNvSpPr/>
      </xdr:nvSpPr>
      <xdr:spPr>
        <a:xfrm>
          <a:off x="2782455" y="2967183"/>
          <a:ext cx="3071090" cy="2205181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bg1"/>
              </a:solidFill>
            </a:rPr>
            <a:t>Order</a:t>
          </a:r>
          <a:r>
            <a:rPr lang="en-GB" sz="1800" b="1" baseline="0">
              <a:solidFill>
                <a:schemeClr val="bg1"/>
              </a:solidFill>
            </a:rPr>
            <a:t> Success Rate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150089</xdr:colOff>
      <xdr:row>26</xdr:row>
      <xdr:rowOff>150091</xdr:rowOff>
    </xdr:from>
    <xdr:to>
      <xdr:col>8</xdr:col>
      <xdr:colOff>588817</xdr:colOff>
      <xdr:row>37</xdr:row>
      <xdr:rowOff>136622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CA3AC08-8E44-4546-B707-92F589E6292C}"/>
            </a:ext>
          </a:extLst>
        </xdr:cNvPr>
        <xdr:cNvSpPr/>
      </xdr:nvSpPr>
      <xdr:spPr>
        <a:xfrm>
          <a:off x="2782453" y="5253182"/>
          <a:ext cx="3071091" cy="2145531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  <a:r>
            <a:rPr lang="en-GB" sz="1100" b="1" baseline="0">
              <a:solidFill>
                <a:schemeClr val="bg1"/>
              </a:solidFill>
            </a:rPr>
            <a:t> </a:t>
          </a:r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Per</a:t>
          </a:r>
          <a:r>
            <a:rPr lang="en-GB" sz="1100" b="1" baseline="0">
              <a:solidFill>
                <a:schemeClr val="bg1"/>
              </a:solidFill>
            </a:rPr>
            <a:t> </a:t>
          </a:r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Store</a:t>
          </a:r>
        </a:p>
      </xdr:txBody>
    </xdr:sp>
    <xdr:clientData/>
  </xdr:twoCellAnchor>
  <xdr:twoCellAnchor>
    <xdr:from>
      <xdr:col>9</xdr:col>
      <xdr:colOff>23090</xdr:colOff>
      <xdr:row>15</xdr:row>
      <xdr:rowOff>23090</xdr:rowOff>
    </xdr:from>
    <xdr:to>
      <xdr:col>23</xdr:col>
      <xdr:colOff>203200</xdr:colOff>
      <xdr:row>37</xdr:row>
      <xdr:rowOff>148165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2BAE0A8-F264-2A42-A9D4-FE0CD88A8CF7}"/>
            </a:ext>
          </a:extLst>
        </xdr:cNvPr>
        <xdr:cNvSpPr/>
      </xdr:nvSpPr>
      <xdr:spPr>
        <a:xfrm>
          <a:off x="5966690" y="2880590"/>
          <a:ext cx="9425710" cy="4316075"/>
        </a:xfrm>
        <a:prstGeom prst="rect">
          <a:avLst/>
        </a:prstGeom>
        <a:solidFill>
          <a:srgbClr val="EF7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Revenue</a:t>
          </a:r>
          <a:r>
            <a:rPr lang="en-GB" sz="1100" b="1">
              <a:solidFill>
                <a:schemeClr val="bg1"/>
              </a:solidFill>
            </a:rPr>
            <a:t> </a:t>
          </a:r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Per</a:t>
          </a:r>
          <a:r>
            <a:rPr lang="en-GB" sz="1100" b="1" baseline="0">
              <a:solidFill>
                <a:schemeClr val="bg1"/>
              </a:solidFill>
            </a:rPr>
            <a:t> </a:t>
          </a:r>
          <a:r>
            <a:rPr lang="en-GB" sz="1800" b="1">
              <a:solidFill>
                <a:schemeClr val="bg1"/>
              </a:solidFill>
              <a:latin typeface="+mn-lt"/>
              <a:ea typeface="+mn-ea"/>
              <a:cs typeface="+mn-cs"/>
            </a:rPr>
            <a:t>Month</a:t>
          </a:r>
        </a:p>
      </xdr:txBody>
    </xdr:sp>
    <xdr:clientData/>
  </xdr:twoCellAnchor>
  <xdr:twoCellAnchor>
    <xdr:from>
      <xdr:col>9</xdr:col>
      <xdr:colOff>219364</xdr:colOff>
      <xdr:row>17</xdr:row>
      <xdr:rowOff>46183</xdr:rowOff>
    </xdr:from>
    <xdr:to>
      <xdr:col>23</xdr:col>
      <xdr:colOff>11545</xdr:colOff>
      <xdr:row>37</xdr:row>
      <xdr:rowOff>57728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8D457C-6933-8D4E-A4DF-957AE256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230909</xdr:colOff>
      <xdr:row>28</xdr:row>
      <xdr:rowOff>127000</xdr:rowOff>
    </xdr:from>
    <xdr:to>
      <xdr:col>8</xdr:col>
      <xdr:colOff>508000</xdr:colOff>
      <xdr:row>37</xdr:row>
      <xdr:rowOff>80818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6DA012-720B-6D4F-9C94-482B728C4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484910</xdr:colOff>
      <xdr:row>17</xdr:row>
      <xdr:rowOff>23091</xdr:rowOff>
    </xdr:from>
    <xdr:to>
      <xdr:col>8</xdr:col>
      <xdr:colOff>254001</xdr:colOff>
      <xdr:row>26</xdr:row>
      <xdr:rowOff>34636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2E36A8-EFA0-7742-9720-166008AF7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207818</xdr:colOff>
      <xdr:row>10</xdr:row>
      <xdr:rowOff>173182</xdr:rowOff>
    </xdr:from>
    <xdr:ext cx="1491177" cy="718466"/>
    <xdr:sp macro="" textlink="Data!K2">
      <xdr:nvSpPr>
        <xdr:cNvPr id="5" name="TextBox 4">
          <a:extLst>
            <a:ext uri="{FF2B5EF4-FFF2-40B4-BE49-F238E27FC236}">
              <a16:creationId xmlns:a16="http://schemas.microsoft.com/office/drawing/2014/main" id="{E338FEE4-3563-3F45-9EAD-42A008AC5E5D}"/>
            </a:ext>
          </a:extLst>
        </xdr:cNvPr>
        <xdr:cNvSpPr txBox="1"/>
      </xdr:nvSpPr>
      <xdr:spPr>
        <a:xfrm>
          <a:off x="2840182" y="2135909"/>
          <a:ext cx="1491177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F4A4437-7551-F349-8ECF-9EAF95D94275}" type="TxLink">
            <a:rPr lang="en-US" sz="4000" b="1" i="0" u="none" strike="noStrike">
              <a:solidFill>
                <a:schemeClr val="bg1"/>
              </a:solidFill>
              <a:latin typeface="Calibri"/>
              <a:cs typeface="Calibri"/>
            </a:rPr>
            <a:t>$891K</a:t>
          </a:fld>
          <a:endParaRPr lang="en-GB" sz="18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38485</xdr:colOff>
      <xdr:row>10</xdr:row>
      <xdr:rowOff>150090</xdr:rowOff>
    </xdr:from>
    <xdr:ext cx="1122230" cy="647271"/>
    <xdr:sp macro="" textlink="Data!K3">
      <xdr:nvSpPr>
        <xdr:cNvPr id="19" name="TextBox 18">
          <a:extLst>
            <a:ext uri="{FF2B5EF4-FFF2-40B4-BE49-F238E27FC236}">
              <a16:creationId xmlns:a16="http://schemas.microsoft.com/office/drawing/2014/main" id="{0E233D9E-F4EF-924E-8191-EA2D33146577}"/>
            </a:ext>
          </a:extLst>
        </xdr:cNvPr>
        <xdr:cNvSpPr txBox="1"/>
      </xdr:nvSpPr>
      <xdr:spPr>
        <a:xfrm>
          <a:off x="5961303" y="2112817"/>
          <a:ext cx="1122230" cy="6472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fld id="{0B8C910A-3B59-784E-B8F1-5756134FDFDE}" type="TxLink">
            <a:rPr lang="en-US" sz="4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6.7K</a:t>
          </a:fld>
          <a:endParaRPr lang="en-GB" sz="4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583046</xdr:colOff>
      <xdr:row>10</xdr:row>
      <xdr:rowOff>90442</xdr:rowOff>
    </xdr:from>
    <xdr:ext cx="1224694" cy="718466"/>
    <xdr:sp macro="" textlink="Data!K4">
      <xdr:nvSpPr>
        <xdr:cNvPr id="20" name="TextBox 19">
          <a:extLst>
            <a:ext uri="{FF2B5EF4-FFF2-40B4-BE49-F238E27FC236}">
              <a16:creationId xmlns:a16="http://schemas.microsoft.com/office/drawing/2014/main" id="{0D1399CA-0EA5-0842-99ED-C555C1E038F5}"/>
            </a:ext>
          </a:extLst>
        </xdr:cNvPr>
        <xdr:cNvSpPr txBox="1"/>
      </xdr:nvSpPr>
      <xdr:spPr>
        <a:xfrm>
          <a:off x="9138228" y="2053169"/>
          <a:ext cx="122469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290E96D-20C3-1248-B684-C5DEF3D6F650}" type="TxLink">
            <a:rPr lang="en-US" sz="4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$133</a:t>
          </a:fld>
          <a:endParaRPr lang="en-GB" sz="4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18</xdr:col>
      <xdr:colOff>423333</xdr:colOff>
      <xdr:row>10</xdr:row>
      <xdr:rowOff>78897</xdr:rowOff>
    </xdr:from>
    <xdr:ext cx="1078629" cy="718466"/>
    <xdr:sp macro="" textlink="Data!K5">
      <xdr:nvSpPr>
        <xdr:cNvPr id="21" name="TextBox 20">
          <a:extLst>
            <a:ext uri="{FF2B5EF4-FFF2-40B4-BE49-F238E27FC236}">
              <a16:creationId xmlns:a16="http://schemas.microsoft.com/office/drawing/2014/main" id="{F69A94F2-5352-0C4C-8662-AFE954BC5F70}"/>
            </a:ext>
          </a:extLst>
        </xdr:cNvPr>
        <xdr:cNvSpPr txBox="1"/>
      </xdr:nvSpPr>
      <xdr:spPr>
        <a:xfrm>
          <a:off x="12268969" y="2041624"/>
          <a:ext cx="1078629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84A36E3B-AF85-4748-9903-EAEF67C13ECE}" type="TxLink">
            <a:rPr lang="en-US" sz="4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56%</a:t>
          </a:fld>
          <a:endParaRPr lang="en-GB" sz="4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 editAs="oneCell">
    <xdr:from>
      <xdr:col>0</xdr:col>
      <xdr:colOff>10391</xdr:colOff>
      <xdr:row>0</xdr:row>
      <xdr:rowOff>139700</xdr:rowOff>
    </xdr:from>
    <xdr:to>
      <xdr:col>4</xdr:col>
      <xdr:colOff>68117</xdr:colOff>
      <xdr:row>14</xdr:row>
      <xdr:rowOff>87745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2BA92E-466E-CC44-ADBC-BCAFACED8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" y="139700"/>
          <a:ext cx="2699326" cy="2615045"/>
        </a:xfrm>
        <a:prstGeom prst="rect">
          <a:avLst/>
        </a:prstGeom>
      </xdr:spPr>
    </xdr:pic>
    <xdr:clientData/>
  </xdr:twoCellAnchor>
  <xdr:twoCellAnchor editAs="oneCell">
    <xdr:from>
      <xdr:col>18</xdr:col>
      <xdr:colOff>57728</xdr:colOff>
      <xdr:row>0</xdr:row>
      <xdr:rowOff>184727</xdr:rowOff>
    </xdr:from>
    <xdr:to>
      <xdr:col>22</xdr:col>
      <xdr:colOff>646508</xdr:colOff>
      <xdr:row>7</xdr:row>
      <xdr:rowOff>173274</xdr:rowOff>
    </xdr:to>
    <xdr:pic>
      <xdr:nvPicPr>
        <xdr:cNvPr id="27" name="Graphic 26" descr="For Sale with solid fill">
          <a:extLst>
            <a:ext uri="{FF2B5EF4-FFF2-40B4-BE49-F238E27FC236}">
              <a16:creationId xmlns:a16="http://schemas.microsoft.com/office/drawing/2014/main" id="{4E505E48-B797-5044-BA0F-52142908C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903364" y="184727"/>
          <a:ext cx="3221144" cy="1362456"/>
        </a:xfrm>
        <a:prstGeom prst="rect">
          <a:avLst/>
        </a:prstGeom>
      </xdr:spPr>
    </xdr:pic>
    <xdr:clientData/>
  </xdr:twoCellAnchor>
  <xdr:twoCellAnchor editAs="oneCell">
    <xdr:from>
      <xdr:col>6</xdr:col>
      <xdr:colOff>646546</xdr:colOff>
      <xdr:row>8</xdr:row>
      <xdr:rowOff>126998</xdr:rowOff>
    </xdr:from>
    <xdr:to>
      <xdr:col>8</xdr:col>
      <xdr:colOff>452583</xdr:colOff>
      <xdr:row>14</xdr:row>
      <xdr:rowOff>71581</xdr:rowOff>
    </xdr:to>
    <xdr:pic>
      <xdr:nvPicPr>
        <xdr:cNvPr id="29" name="Graphic 28" descr="Money with solid fill">
          <a:extLst>
            <a:ext uri="{FF2B5EF4-FFF2-40B4-BE49-F238E27FC236}">
              <a16:creationId xmlns:a16="http://schemas.microsoft.com/office/drawing/2014/main" id="{95F248AC-BA09-404E-BB78-AAB8CC1B3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595091" y="1697180"/>
          <a:ext cx="1122219" cy="1122219"/>
        </a:xfrm>
        <a:prstGeom prst="rect">
          <a:avLst/>
        </a:prstGeom>
      </xdr:spPr>
    </xdr:pic>
    <xdr:clientData/>
  </xdr:twoCellAnchor>
  <xdr:twoCellAnchor editAs="oneCell">
    <xdr:from>
      <xdr:col>11</xdr:col>
      <xdr:colOff>496454</xdr:colOff>
      <xdr:row>8</xdr:row>
      <xdr:rowOff>80818</xdr:rowOff>
    </xdr:from>
    <xdr:to>
      <xdr:col>13</xdr:col>
      <xdr:colOff>450273</xdr:colOff>
      <xdr:row>14</xdr:row>
      <xdr:rowOff>173183</xdr:rowOff>
    </xdr:to>
    <xdr:pic>
      <xdr:nvPicPr>
        <xdr:cNvPr id="33" name="Graphic 32" descr="Target Audience with solid fill">
          <a:extLst>
            <a:ext uri="{FF2B5EF4-FFF2-40B4-BE49-F238E27FC236}">
              <a16:creationId xmlns:a16="http://schemas.microsoft.com/office/drawing/2014/main" id="{614DD325-D5A2-9E45-8553-DB49E2226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735454" y="1651000"/>
          <a:ext cx="1270001" cy="1270001"/>
        </a:xfrm>
        <a:prstGeom prst="rect">
          <a:avLst/>
        </a:prstGeom>
      </xdr:spPr>
    </xdr:pic>
    <xdr:clientData/>
  </xdr:twoCellAnchor>
  <xdr:twoCellAnchor editAs="oneCell">
    <xdr:from>
      <xdr:col>16</xdr:col>
      <xdr:colOff>554180</xdr:colOff>
      <xdr:row>8</xdr:row>
      <xdr:rowOff>173179</xdr:rowOff>
    </xdr:from>
    <xdr:to>
      <xdr:col>18</xdr:col>
      <xdr:colOff>346364</xdr:colOff>
      <xdr:row>14</xdr:row>
      <xdr:rowOff>103908</xdr:rowOff>
    </xdr:to>
    <xdr:pic>
      <xdr:nvPicPr>
        <xdr:cNvPr id="35" name="Graphic 34" descr="Sort with solid fill">
          <a:extLst>
            <a:ext uri="{FF2B5EF4-FFF2-40B4-BE49-F238E27FC236}">
              <a16:creationId xmlns:a16="http://schemas.microsoft.com/office/drawing/2014/main" id="{E1FBA91D-6F1A-E340-A962-D29963895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083635" y="1743361"/>
          <a:ext cx="1108365" cy="11083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196272</xdr:colOff>
      <xdr:row>7</xdr:row>
      <xdr:rowOff>196271</xdr:rowOff>
    </xdr:from>
    <xdr:to>
      <xdr:col>23</xdr:col>
      <xdr:colOff>290945</xdr:colOff>
      <xdr:row>15</xdr:row>
      <xdr:rowOff>36944</xdr:rowOff>
    </xdr:to>
    <xdr:pic>
      <xdr:nvPicPr>
        <xdr:cNvPr id="37" name="Graphic 36" descr="Rating with solid fill">
          <a:extLst>
            <a:ext uri="{FF2B5EF4-FFF2-40B4-BE49-F238E27FC236}">
              <a16:creationId xmlns:a16="http://schemas.microsoft.com/office/drawing/2014/main" id="{0B3A777B-E56A-294E-B48E-8AFE6637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016181" y="1570180"/>
          <a:ext cx="1410855" cy="1410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75652</xdr:colOff>
      <xdr:row>19</xdr:row>
      <xdr:rowOff>23091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3AA370A-2739-5C4E-8E0C-1FA391EBA3D5}"/>
            </a:ext>
          </a:extLst>
        </xdr:cNvPr>
        <xdr:cNvGrpSpPr/>
      </xdr:nvGrpSpPr>
      <xdr:grpSpPr>
        <a:xfrm>
          <a:off x="0" y="0"/>
          <a:ext cx="2695863" cy="7389091"/>
          <a:chOff x="1" y="-2388097"/>
          <a:chExt cx="2501899" cy="7175500"/>
        </a:xfrm>
        <a:solidFill>
          <a:schemeClr val="bg1"/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49C57B90-6F49-3440-AC4F-0F4777213432}"/>
              </a:ext>
            </a:extLst>
          </xdr:cNvPr>
          <xdr:cNvSpPr/>
        </xdr:nvSpPr>
        <xdr:spPr>
          <a:xfrm>
            <a:off x="1" y="-2388097"/>
            <a:ext cx="2501899" cy="717550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>
              <a:solidFill>
                <a:schemeClr val="tx1"/>
              </a:solidFill>
            </a:endParaRPr>
          </a:p>
        </xdr:txBody>
      </xdr:sp>
      <xdr:sp macro="" textlink="" fLocksText="0">
        <xdr:nvSpPr>
          <xdr:cNvPr id="24" name="Google Shape;1710;p127">
            <a:extLst>
              <a:ext uri="{FF2B5EF4-FFF2-40B4-BE49-F238E27FC236}">
                <a16:creationId xmlns:a16="http://schemas.microsoft.com/office/drawing/2014/main" id="{74B6AD9B-669C-494D-A583-FCF0656E1A29}"/>
              </a:ext>
            </a:extLst>
          </xdr:cNvPr>
          <xdr:cNvSpPr/>
        </xdr:nvSpPr>
        <xdr:spPr>
          <a:xfrm>
            <a:off x="96434" y="259161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2"/>
                </a:solidFill>
              </a:rPr>
              <a:t>DASHBOARD</a:t>
            </a:r>
            <a:endParaRPr sz="2000" b="1">
              <a:solidFill>
                <a:schemeClr val="accent2"/>
              </a:solidFill>
            </a:endParaRPr>
          </a:p>
        </xdr:txBody>
      </xdr:sp>
      <xdr:sp macro="" textlink="">
        <xdr:nvSpPr>
          <xdr:cNvPr id="25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01A4DBF-9D8C-5A45-87E6-DDAB585C87DF}"/>
              </a:ext>
            </a:extLst>
          </xdr:cNvPr>
          <xdr:cNvSpPr/>
        </xdr:nvSpPr>
        <xdr:spPr>
          <a:xfrm>
            <a:off x="99615" y="945654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2"/>
                </a:solidFill>
              </a:rPr>
              <a:t>DATA</a:t>
            </a:r>
            <a:endParaRPr sz="2000" b="1">
              <a:solidFill>
                <a:schemeClr val="accent2"/>
              </a:solidFill>
            </a:endParaRPr>
          </a:p>
        </xdr:txBody>
      </xdr:sp>
    </xdr:grpSp>
    <xdr:clientData/>
  </xdr:twoCellAnchor>
  <xdr:twoCellAnchor editAs="oneCell">
    <xdr:from>
      <xdr:col>0</xdr:col>
      <xdr:colOff>13368</xdr:colOff>
      <xdr:row>0</xdr:row>
      <xdr:rowOff>0</xdr:rowOff>
    </xdr:from>
    <xdr:to>
      <xdr:col>4</xdr:col>
      <xdr:colOff>83247</xdr:colOff>
      <xdr:row>6</xdr:row>
      <xdr:rowOff>363985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875F27A-267C-F245-A02C-573348ECB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8" y="0"/>
          <a:ext cx="2690090" cy="26900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62577-1093-4260-B056-3FAF1B73ABD5}" name="Table1" displayName="Table1" ref="F1:H13" totalsRowShown="0" headerRowDxfId="25" dataDxfId="23" headerRowBorderDxfId="24" tableBorderDxfId="22" totalsRowBorderDxfId="21">
  <autoFilter ref="F1:H13" xr:uid="{4B262577-1093-4260-B056-3FAF1B73ABD5}"/>
  <tableColumns count="3">
    <tableColumn id="1" xr3:uid="{DBCAAA83-47EE-4FD9-BC6A-DB9A14784828}" name="Month" dataDxfId="20"/>
    <tableColumn id="2" xr3:uid="{7F5EB75D-6C85-4EE7-9739-4C1B740E605B}" name="Revenue" dataDxfId="19" dataCellStyle="Comma"/>
    <tableColumn id="3" xr3:uid="{2C6E5898-5CE6-436A-BAF7-26E012887E65}" name="Units Sold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C8F79-277C-4354-BAFB-2DF8C7993FC6}" name="Table2" displayName="Table2" ref="J1:K5" totalsRowShown="0" headerRowDxfId="4" dataDxfId="3" tableBorderDxfId="2">
  <autoFilter ref="J1:K5" xr:uid="{161C8F79-277C-4354-BAFB-2DF8C7993FC6}"/>
  <tableColumns count="2">
    <tableColumn id="1" xr3:uid="{FD5C5923-F66B-4946-9BC2-7380C48DECDC}" name="Metric" dataDxfId="1"/>
    <tableColumn id="2" xr3:uid="{B50F0D10-0DE2-411F-B895-338DA785FA71}" name="Valu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205F5-9559-41A0-9496-6612D4059B46}" name="Table3" displayName="Table3" ref="J7:K9" totalsRowShown="0" headerRowDxfId="8" dataDxfId="7">
  <autoFilter ref="J7:K9" xr:uid="{3FF205F5-9559-41A0-9496-6612D4059B46}"/>
  <tableColumns count="2">
    <tableColumn id="1" xr3:uid="{0F80C018-3F3C-4CEC-8E23-960491498FA6}" name="Measure" dataDxfId="6"/>
    <tableColumn id="2" xr3:uid="{EC656562-6B2A-4C63-9E90-B14E3BF3B45F}" name="Rate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C318-3888-4C28-A426-0EBA86B5E3AE}" name="Table4" displayName="Table4" ref="M1:O5" totalsRowShown="0" headerRowDxfId="16" dataDxfId="14" headerRowBorderDxfId="15" tableBorderDxfId="13" totalsRowBorderDxfId="12">
  <autoFilter ref="M1:O5" xr:uid="{89E0C318-3888-4C28-A426-0EBA86B5E3AE}"/>
  <tableColumns count="3">
    <tableColumn id="1" xr3:uid="{F1EF5B14-0AA0-448B-B1DB-3AF85601C487}" name="Store" dataDxfId="11"/>
    <tableColumn id="2" xr3:uid="{51C22227-483F-4223-BB58-0341378B0B6E}" name="Successful Orders" dataDxfId="10"/>
    <tableColumn id="3" xr3:uid="{2A68A157-00BD-4E70-8615-23ECE8940E99}" name="Unsuccessful Orders" dataDxfId="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690-FCF2-48D8-8146-2D1FBCCA1531}">
  <dimension ref="A1:Y43"/>
  <sheetViews>
    <sheetView showGridLines="0" zoomScaleNormal="100" workbookViewId="0">
      <selection activeCell="K42" sqref="K42"/>
    </sheetView>
  </sheetViews>
  <sheetFormatPr baseColWidth="10" defaultColWidth="8.6640625" defaultRowHeight="15" x14ac:dyDescent="0.2"/>
  <cols>
    <col min="1" max="1" width="8.6640625" style="2" customWidth="1"/>
    <col min="2" max="2" width="8.6640625" style="1" customWidth="1"/>
    <col min="3" max="16384" width="8.6640625" style="1"/>
  </cols>
  <sheetData>
    <row r="1" spans="1:25" x14ac:dyDescent="0.2">
      <c r="A1" s="1"/>
    </row>
    <row r="2" spans="1:25" x14ac:dyDescent="0.2">
      <c r="A2" s="1"/>
    </row>
    <row r="3" spans="1:25" x14ac:dyDescent="0.2">
      <c r="A3" s="1"/>
    </row>
    <row r="5" spans="1:25" x14ac:dyDescent="0.2">
      <c r="O5" s="28"/>
    </row>
    <row r="13" spans="1:25" x14ac:dyDescent="0.2">
      <c r="Y13" s="30"/>
    </row>
    <row r="43" spans="16:16" ht="62" x14ac:dyDescent="0.7">
      <c r="P43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21DA-6FE2-4817-A332-F7A1C685617F}">
  <dimension ref="F1:O13"/>
  <sheetViews>
    <sheetView showGridLines="0" tabSelected="1" zoomScale="95" zoomScaleNormal="95" workbookViewId="0">
      <selection activeCell="H18" sqref="H18"/>
    </sheetView>
  </sheetViews>
  <sheetFormatPr baseColWidth="10" defaultColWidth="8.6640625" defaultRowHeight="31" x14ac:dyDescent="0.35"/>
  <cols>
    <col min="1" max="5" width="8.6640625" style="6"/>
    <col min="6" max="6" width="18" style="6" bestFit="1" customWidth="1"/>
    <col min="7" max="7" width="24.6640625" style="6" bestFit="1" customWidth="1"/>
    <col min="8" max="8" width="24.5" style="6" bestFit="1" customWidth="1"/>
    <col min="9" max="9" width="8.6640625" style="6"/>
    <col min="10" max="10" width="35.1640625" style="6" bestFit="1" customWidth="1"/>
    <col min="11" max="11" width="15.83203125" style="6" bestFit="1" customWidth="1"/>
    <col min="12" max="12" width="8.6640625" style="6"/>
    <col min="13" max="13" width="15.33203125" style="6" bestFit="1" customWidth="1"/>
    <col min="14" max="14" width="41.6640625" style="6" bestFit="1" customWidth="1"/>
    <col min="15" max="15" width="46.6640625" style="6" bestFit="1" customWidth="1"/>
    <col min="16" max="16384" width="8.6640625" style="6"/>
  </cols>
  <sheetData>
    <row r="1" spans="6:15" x14ac:dyDescent="0.35">
      <c r="F1" s="3" t="s">
        <v>4</v>
      </c>
      <c r="G1" s="4" t="s">
        <v>2</v>
      </c>
      <c r="H1" s="5" t="s">
        <v>5</v>
      </c>
      <c r="J1" s="7" t="s">
        <v>0</v>
      </c>
      <c r="K1" s="7" t="s">
        <v>1</v>
      </c>
      <c r="M1" s="3" t="s">
        <v>15</v>
      </c>
      <c r="N1" s="4" t="s">
        <v>13</v>
      </c>
      <c r="O1" s="8" t="s">
        <v>14</v>
      </c>
    </row>
    <row r="2" spans="6:15" x14ac:dyDescent="0.35">
      <c r="F2" s="9">
        <v>44927</v>
      </c>
      <c r="G2" s="10">
        <v>26000</v>
      </c>
      <c r="H2" s="11">
        <v>15</v>
      </c>
      <c r="J2" s="12" t="s">
        <v>6</v>
      </c>
      <c r="K2" s="13">
        <v>891113.40000000247</v>
      </c>
      <c r="M2" s="9" t="s">
        <v>16</v>
      </c>
      <c r="N2" s="14">
        <v>6701</v>
      </c>
      <c r="O2" s="15">
        <f>N2/$K$8</f>
        <v>7445.5555555555557</v>
      </c>
    </row>
    <row r="3" spans="6:15" x14ac:dyDescent="0.35">
      <c r="F3" s="9">
        <v>44958</v>
      </c>
      <c r="G3" s="10">
        <v>22000</v>
      </c>
      <c r="H3" s="11">
        <v>15</v>
      </c>
      <c r="J3" s="12" t="s">
        <v>3</v>
      </c>
      <c r="K3" s="16">
        <v>6701</v>
      </c>
      <c r="M3" s="9" t="s">
        <v>17</v>
      </c>
      <c r="N3" s="14">
        <f>N2+500</f>
        <v>7201</v>
      </c>
      <c r="O3" s="15">
        <f t="shared" ref="O3" si="0">N3/$K$8</f>
        <v>8001.1111111111113</v>
      </c>
    </row>
    <row r="4" spans="6:15" x14ac:dyDescent="0.35">
      <c r="F4" s="9">
        <v>44986</v>
      </c>
      <c r="G4" s="10">
        <v>21000</v>
      </c>
      <c r="H4" s="11">
        <v>14</v>
      </c>
      <c r="J4" s="12" t="s">
        <v>7</v>
      </c>
      <c r="K4" s="17">
        <v>132.98215191762461</v>
      </c>
      <c r="M4" s="9" t="s">
        <v>18</v>
      </c>
      <c r="N4" s="14">
        <v>8201</v>
      </c>
      <c r="O4" s="15">
        <v>8000</v>
      </c>
    </row>
    <row r="5" spans="6:15" x14ac:dyDescent="0.35">
      <c r="F5" s="9">
        <v>45017</v>
      </c>
      <c r="G5" s="10">
        <v>25000</v>
      </c>
      <c r="H5" s="11">
        <v>30</v>
      </c>
      <c r="J5" s="18" t="s">
        <v>8</v>
      </c>
      <c r="K5" s="19">
        <v>0.56000000000000005</v>
      </c>
      <c r="M5" s="20" t="s">
        <v>19</v>
      </c>
      <c r="N5" s="21">
        <v>8000</v>
      </c>
      <c r="O5" s="22">
        <v>7000</v>
      </c>
    </row>
    <row r="6" spans="6:15" x14ac:dyDescent="0.35">
      <c r="F6" s="9">
        <v>45047</v>
      </c>
      <c r="G6" s="10">
        <v>25000</v>
      </c>
      <c r="H6" s="11">
        <v>23</v>
      </c>
      <c r="K6" s="23"/>
      <c r="M6" s="24"/>
      <c r="N6" s="25"/>
      <c r="O6" s="25"/>
    </row>
    <row r="7" spans="6:15" x14ac:dyDescent="0.35">
      <c r="F7" s="9">
        <v>45078</v>
      </c>
      <c r="G7" s="10">
        <v>26000</v>
      </c>
      <c r="H7" s="11">
        <v>17</v>
      </c>
      <c r="J7" s="7" t="s">
        <v>12</v>
      </c>
      <c r="K7" s="7" t="s">
        <v>10</v>
      </c>
      <c r="M7" s="24"/>
      <c r="N7" s="25"/>
      <c r="O7" s="25"/>
    </row>
    <row r="8" spans="6:15" x14ac:dyDescent="0.35">
      <c r="F8" s="9">
        <v>45108</v>
      </c>
      <c r="G8" s="10">
        <v>17000</v>
      </c>
      <c r="H8" s="11">
        <v>15</v>
      </c>
      <c r="J8" s="6" t="s">
        <v>11</v>
      </c>
      <c r="K8" s="23">
        <v>0.9</v>
      </c>
      <c r="M8" s="24"/>
      <c r="N8" s="25"/>
      <c r="O8" s="25"/>
    </row>
    <row r="9" spans="6:15" x14ac:dyDescent="0.35">
      <c r="F9" s="9">
        <v>45139</v>
      </c>
      <c r="G9" s="10">
        <v>29000</v>
      </c>
      <c r="H9" s="11">
        <v>20</v>
      </c>
      <c r="J9" s="6" t="s">
        <v>9</v>
      </c>
      <c r="K9" s="23">
        <v>0.1</v>
      </c>
      <c r="M9" s="24"/>
      <c r="N9" s="25"/>
      <c r="O9" s="25"/>
    </row>
    <row r="10" spans="6:15" x14ac:dyDescent="0.35">
      <c r="F10" s="9">
        <v>45170</v>
      </c>
      <c r="G10" s="10">
        <v>23000</v>
      </c>
      <c r="H10" s="11">
        <v>16</v>
      </c>
      <c r="M10" s="24"/>
      <c r="N10" s="25"/>
      <c r="O10" s="25"/>
    </row>
    <row r="11" spans="6:15" x14ac:dyDescent="0.35">
      <c r="F11" s="9">
        <v>45200</v>
      </c>
      <c r="G11" s="10">
        <v>25000</v>
      </c>
      <c r="H11" s="11">
        <v>20</v>
      </c>
      <c r="M11" s="24"/>
      <c r="N11" s="25"/>
      <c r="O11" s="25"/>
    </row>
    <row r="12" spans="6:15" x14ac:dyDescent="0.35">
      <c r="F12" s="9">
        <v>45231</v>
      </c>
      <c r="G12" s="10">
        <v>26000</v>
      </c>
      <c r="H12" s="11">
        <v>25</v>
      </c>
      <c r="M12" s="24"/>
      <c r="N12" s="25"/>
      <c r="O12" s="25"/>
    </row>
    <row r="13" spans="6:15" x14ac:dyDescent="0.35">
      <c r="F13" s="20">
        <v>45261</v>
      </c>
      <c r="G13" s="26">
        <v>24000</v>
      </c>
      <c r="H13" s="27">
        <v>17</v>
      </c>
      <c r="M13" s="24"/>
      <c r="N13" s="25"/>
      <c r="O13" s="25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Mariz Malagum</dc:creator>
  <cp:lastModifiedBy>Microsoft Office User</cp:lastModifiedBy>
  <dcterms:created xsi:type="dcterms:W3CDTF">2023-09-03T10:25:52Z</dcterms:created>
  <dcterms:modified xsi:type="dcterms:W3CDTF">2024-01-26T11:17:11Z</dcterms:modified>
</cp:coreProperties>
</file>